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7295EF8-25B3-4B20-8DF5-D4161B345FD1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import" sheetId="1" r:id="rId1"/>
    <sheet name="flat_table" sheetId="2" r:id="rId2"/>
    <sheet name="no_formulas" sheetId="3" r:id="rId3"/>
    <sheet name="cos(x)" sheetId="4" r:id="rId4"/>
    <sheet name="deviation" sheetId="5" r:id="rId5"/>
    <sheet name="lengths_distr" sheetId="7" r:id="rId6"/>
    <sheet name="aa_per_column" sheetId="8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 l="1"/>
  <c r="B3" i="8" s="1"/>
  <c r="B4" i="8" s="1"/>
  <c r="B5" i="8" s="1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" i="8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" i="7"/>
  <c r="D3" i="7"/>
  <c r="A3" i="8" l="1"/>
  <c r="A5" i="8"/>
  <c r="A4" i="8"/>
  <c r="B4" i="7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A6" i="8" l="1"/>
  <c r="G3" i="5"/>
  <c r="F3" i="5"/>
  <c r="C3" i="5"/>
  <c r="G2" i="5"/>
  <c r="F2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D455" i="5"/>
  <c r="D447" i="5"/>
  <c r="D439" i="5"/>
  <c r="D431" i="5"/>
  <c r="D423" i="5"/>
  <c r="D415" i="5"/>
  <c r="D407" i="5"/>
  <c r="D399" i="5"/>
  <c r="D391" i="5"/>
  <c r="D383" i="5"/>
  <c r="D375" i="5"/>
  <c r="D367" i="5"/>
  <c r="D359" i="5"/>
  <c r="D351" i="5"/>
  <c r="D343" i="5"/>
  <c r="D335" i="5"/>
  <c r="D327" i="5"/>
  <c r="D319" i="5"/>
  <c r="D311" i="5"/>
  <c r="D306" i="5"/>
  <c r="D303" i="5"/>
  <c r="D295" i="5"/>
  <c r="D290" i="5"/>
  <c r="D287" i="5"/>
  <c r="D282" i="5"/>
  <c r="D279" i="5"/>
  <c r="D274" i="5"/>
  <c r="D271" i="5"/>
  <c r="D266" i="5"/>
  <c r="D263" i="5"/>
  <c r="D258" i="5"/>
  <c r="D255" i="5"/>
  <c r="D250" i="5"/>
  <c r="D247" i="5"/>
  <c r="D242" i="5"/>
  <c r="D239" i="5"/>
  <c r="D234" i="5"/>
  <c r="D231" i="5"/>
  <c r="D226" i="5"/>
  <c r="D223" i="5"/>
  <c r="D218" i="5"/>
  <c r="D215" i="5"/>
  <c r="D210" i="5"/>
  <c r="D207" i="5"/>
  <c r="D202" i="5"/>
  <c r="D199" i="5"/>
  <c r="D194" i="5"/>
  <c r="D191" i="5"/>
  <c r="D186" i="5"/>
  <c r="D183" i="5"/>
  <c r="D178" i="5"/>
  <c r="D175" i="5"/>
  <c r="D170" i="5"/>
  <c r="D167" i="5"/>
  <c r="D162" i="5"/>
  <c r="D159" i="5"/>
  <c r="D154" i="5"/>
  <c r="D151" i="5"/>
  <c r="D146" i="5"/>
  <c r="D143" i="5"/>
  <c r="D138" i="5"/>
  <c r="D135" i="5"/>
  <c r="D130" i="5"/>
  <c r="D127" i="5"/>
  <c r="D122" i="5"/>
  <c r="D119" i="5"/>
  <c r="D114" i="5"/>
  <c r="D111" i="5"/>
  <c r="D106" i="5"/>
  <c r="D103" i="5"/>
  <c r="D98" i="5"/>
  <c r="D95" i="5"/>
  <c r="D90" i="5"/>
  <c r="D87" i="5"/>
  <c r="D82" i="5"/>
  <c r="D79" i="5"/>
  <c r="D74" i="5"/>
  <c r="D71" i="5"/>
  <c r="D66" i="5"/>
  <c r="D63" i="5"/>
  <c r="D58" i="5"/>
  <c r="D55" i="5"/>
  <c r="D50" i="5"/>
  <c r="D47" i="5"/>
  <c r="D42" i="5"/>
  <c r="D39" i="5"/>
  <c r="D34" i="5"/>
  <c r="D31" i="5"/>
  <c r="D7" i="5"/>
  <c r="D10" i="5"/>
  <c r="D15" i="5"/>
  <c r="D18" i="5"/>
  <c r="D23" i="5"/>
  <c r="D26" i="5"/>
  <c r="D2" i="5"/>
  <c r="C2" i="5"/>
  <c r="D575" i="5" s="1"/>
  <c r="A7" i="8" l="1"/>
  <c r="D463" i="5"/>
  <c r="D471" i="5"/>
  <c r="D479" i="5"/>
  <c r="D487" i="5"/>
  <c r="D495" i="5"/>
  <c r="D503" i="5"/>
  <c r="D511" i="5"/>
  <c r="D519" i="5"/>
  <c r="D527" i="5"/>
  <c r="D535" i="5"/>
  <c r="D543" i="5"/>
  <c r="D551" i="5"/>
  <c r="D559" i="5"/>
  <c r="D567" i="5"/>
  <c r="D25" i="5"/>
  <c r="D17" i="5"/>
  <c r="D9" i="5"/>
  <c r="D32" i="5"/>
  <c r="D40" i="5"/>
  <c r="D48" i="5"/>
  <c r="D56" i="5"/>
  <c r="D64" i="5"/>
  <c r="D72" i="5"/>
  <c r="D80" i="5"/>
  <c r="D88" i="5"/>
  <c r="D96" i="5"/>
  <c r="D104" i="5"/>
  <c r="D112" i="5"/>
  <c r="D120" i="5"/>
  <c r="D128" i="5"/>
  <c r="D136" i="5"/>
  <c r="D144" i="5"/>
  <c r="D152" i="5"/>
  <c r="D160" i="5"/>
  <c r="D168" i="5"/>
  <c r="D176" i="5"/>
  <c r="D184" i="5"/>
  <c r="D192" i="5"/>
  <c r="D200" i="5"/>
  <c r="D208" i="5"/>
  <c r="D216" i="5"/>
  <c r="D224" i="5"/>
  <c r="D232" i="5"/>
  <c r="D240" i="5"/>
  <c r="D248" i="5"/>
  <c r="D256" i="5"/>
  <c r="D264" i="5"/>
  <c r="D272" i="5"/>
  <c r="D280" i="5"/>
  <c r="D288" i="5"/>
  <c r="D296" i="5"/>
  <c r="D304" i="5"/>
  <c r="D312" i="5"/>
  <c r="D320" i="5"/>
  <c r="D328" i="5"/>
  <c r="D336" i="5"/>
  <c r="D344" i="5"/>
  <c r="D352" i="5"/>
  <c r="D360" i="5"/>
  <c r="D368" i="5"/>
  <c r="D376" i="5"/>
  <c r="D384" i="5"/>
  <c r="D392" i="5"/>
  <c r="D400" i="5"/>
  <c r="D408" i="5"/>
  <c r="D416" i="5"/>
  <c r="D424" i="5"/>
  <c r="D432" i="5"/>
  <c r="D440" i="5"/>
  <c r="D448" i="5"/>
  <c r="D456" i="5"/>
  <c r="D464" i="5"/>
  <c r="D472" i="5"/>
  <c r="D480" i="5"/>
  <c r="D488" i="5"/>
  <c r="D496" i="5"/>
  <c r="D504" i="5"/>
  <c r="D512" i="5"/>
  <c r="D520" i="5"/>
  <c r="D528" i="5"/>
  <c r="D536" i="5"/>
  <c r="D544" i="5"/>
  <c r="D552" i="5"/>
  <c r="D560" i="5"/>
  <c r="D568" i="5"/>
  <c r="D24" i="5"/>
  <c r="D16" i="5"/>
  <c r="D8" i="5"/>
  <c r="D33" i="5"/>
  <c r="D41" i="5"/>
  <c r="D49" i="5"/>
  <c r="D57" i="5"/>
  <c r="D65" i="5"/>
  <c r="D73" i="5"/>
  <c r="D81" i="5"/>
  <c r="D89" i="5"/>
  <c r="D97" i="5"/>
  <c r="D105" i="5"/>
  <c r="D113" i="5"/>
  <c r="D121" i="5"/>
  <c r="D129" i="5"/>
  <c r="D137" i="5"/>
  <c r="D145" i="5"/>
  <c r="D153" i="5"/>
  <c r="D161" i="5"/>
  <c r="D169" i="5"/>
  <c r="D177" i="5"/>
  <c r="D185" i="5"/>
  <c r="D193" i="5"/>
  <c r="D201" i="5"/>
  <c r="D209" i="5"/>
  <c r="D217" i="5"/>
  <c r="D225" i="5"/>
  <c r="D233" i="5"/>
  <c r="D241" i="5"/>
  <c r="D249" i="5"/>
  <c r="D257" i="5"/>
  <c r="D265" i="5"/>
  <c r="D273" i="5"/>
  <c r="D281" i="5"/>
  <c r="D289" i="5"/>
  <c r="D297" i="5"/>
  <c r="D305" i="5"/>
  <c r="D313" i="5"/>
  <c r="D321" i="5"/>
  <c r="D329" i="5"/>
  <c r="D337" i="5"/>
  <c r="D345" i="5"/>
  <c r="D353" i="5"/>
  <c r="D361" i="5"/>
  <c r="D369" i="5"/>
  <c r="D377" i="5"/>
  <c r="D385" i="5"/>
  <c r="D393" i="5"/>
  <c r="D401" i="5"/>
  <c r="D409" i="5"/>
  <c r="D417" i="5"/>
  <c r="D425" i="5"/>
  <c r="D433" i="5"/>
  <c r="D441" i="5"/>
  <c r="D449" i="5"/>
  <c r="D457" i="5"/>
  <c r="D465" i="5"/>
  <c r="D473" i="5"/>
  <c r="D481" i="5"/>
  <c r="D489" i="5"/>
  <c r="D497" i="5"/>
  <c r="D505" i="5"/>
  <c r="D513" i="5"/>
  <c r="D521" i="5"/>
  <c r="D529" i="5"/>
  <c r="D537" i="5"/>
  <c r="D545" i="5"/>
  <c r="D553" i="5"/>
  <c r="D561" i="5"/>
  <c r="D569" i="5"/>
  <c r="D570" i="5"/>
  <c r="D370" i="5"/>
  <c r="D410" i="5"/>
  <c r="D450" i="5"/>
  <c r="D482" i="5"/>
  <c r="D514" i="5"/>
  <c r="D562" i="5"/>
  <c r="D30" i="5"/>
  <c r="D22" i="5"/>
  <c r="D14" i="5"/>
  <c r="D6" i="5"/>
  <c r="D35" i="5"/>
  <c r="D43" i="5"/>
  <c r="D51" i="5"/>
  <c r="D59" i="5"/>
  <c r="D67" i="5"/>
  <c r="D75" i="5"/>
  <c r="D83" i="5"/>
  <c r="D91" i="5"/>
  <c r="D99" i="5"/>
  <c r="D107" i="5"/>
  <c r="D115" i="5"/>
  <c r="D123" i="5"/>
  <c r="D131" i="5"/>
  <c r="D139" i="5"/>
  <c r="D147" i="5"/>
  <c r="D155" i="5"/>
  <c r="D163" i="5"/>
  <c r="D171" i="5"/>
  <c r="D179" i="5"/>
  <c r="D187" i="5"/>
  <c r="D195" i="5"/>
  <c r="D203" i="5"/>
  <c r="D211" i="5"/>
  <c r="D219" i="5"/>
  <c r="D227" i="5"/>
  <c r="D235" i="5"/>
  <c r="D243" i="5"/>
  <c r="D251" i="5"/>
  <c r="D259" i="5"/>
  <c r="D267" i="5"/>
  <c r="D275" i="5"/>
  <c r="D283" i="5"/>
  <c r="D291" i="5"/>
  <c r="D299" i="5"/>
  <c r="D307" i="5"/>
  <c r="D315" i="5"/>
  <c r="D323" i="5"/>
  <c r="D331" i="5"/>
  <c r="D339" i="5"/>
  <c r="D347" i="5"/>
  <c r="D355" i="5"/>
  <c r="D363" i="5"/>
  <c r="D371" i="5"/>
  <c r="D379" i="5"/>
  <c r="D387" i="5"/>
  <c r="D395" i="5"/>
  <c r="D403" i="5"/>
  <c r="D411" i="5"/>
  <c r="D419" i="5"/>
  <c r="D427" i="5"/>
  <c r="D435" i="5"/>
  <c r="D443" i="5"/>
  <c r="D451" i="5"/>
  <c r="D459" i="5"/>
  <c r="D467" i="5"/>
  <c r="D475" i="5"/>
  <c r="D483" i="5"/>
  <c r="D491" i="5"/>
  <c r="D499" i="5"/>
  <c r="D507" i="5"/>
  <c r="D515" i="5"/>
  <c r="D523" i="5"/>
  <c r="D531" i="5"/>
  <c r="D539" i="5"/>
  <c r="D547" i="5"/>
  <c r="D555" i="5"/>
  <c r="D563" i="5"/>
  <c r="D571" i="5"/>
  <c r="D330" i="5"/>
  <c r="D378" i="5"/>
  <c r="D426" i="5"/>
  <c r="D474" i="5"/>
  <c r="D506" i="5"/>
  <c r="D538" i="5"/>
  <c r="D21" i="5"/>
  <c r="D36" i="5"/>
  <c r="D60" i="5"/>
  <c r="D68" i="5"/>
  <c r="D76" i="5"/>
  <c r="D84" i="5"/>
  <c r="D92" i="5"/>
  <c r="D100" i="5"/>
  <c r="D108" i="5"/>
  <c r="D116" i="5"/>
  <c r="D124" i="5"/>
  <c r="D132" i="5"/>
  <c r="D140" i="5"/>
  <c r="D148" i="5"/>
  <c r="D156" i="5"/>
  <c r="D164" i="5"/>
  <c r="D172" i="5"/>
  <c r="D180" i="5"/>
  <c r="D188" i="5"/>
  <c r="D196" i="5"/>
  <c r="D204" i="5"/>
  <c r="D212" i="5"/>
  <c r="D220" i="5"/>
  <c r="D228" i="5"/>
  <c r="D236" i="5"/>
  <c r="D244" i="5"/>
  <c r="D252" i="5"/>
  <c r="D260" i="5"/>
  <c r="D268" i="5"/>
  <c r="D276" i="5"/>
  <c r="D284" i="5"/>
  <c r="D292" i="5"/>
  <c r="D300" i="5"/>
  <c r="D308" i="5"/>
  <c r="D316" i="5"/>
  <c r="D324" i="5"/>
  <c r="D332" i="5"/>
  <c r="D340" i="5"/>
  <c r="D348" i="5"/>
  <c r="D356" i="5"/>
  <c r="D364" i="5"/>
  <c r="D372" i="5"/>
  <c r="D380" i="5"/>
  <c r="D388" i="5"/>
  <c r="D396" i="5"/>
  <c r="D404" i="5"/>
  <c r="D412" i="5"/>
  <c r="D420" i="5"/>
  <c r="D428" i="5"/>
  <c r="D436" i="5"/>
  <c r="D444" i="5"/>
  <c r="D452" i="5"/>
  <c r="D460" i="5"/>
  <c r="D468" i="5"/>
  <c r="D476" i="5"/>
  <c r="D484" i="5"/>
  <c r="D492" i="5"/>
  <c r="D500" i="5"/>
  <c r="D508" i="5"/>
  <c r="D516" i="5"/>
  <c r="D524" i="5"/>
  <c r="D532" i="5"/>
  <c r="D540" i="5"/>
  <c r="D548" i="5"/>
  <c r="D556" i="5"/>
  <c r="D564" i="5"/>
  <c r="D572" i="5"/>
  <c r="D298" i="5"/>
  <c r="D322" i="5"/>
  <c r="D346" i="5"/>
  <c r="D362" i="5"/>
  <c r="D394" i="5"/>
  <c r="D418" i="5"/>
  <c r="D442" i="5"/>
  <c r="D466" i="5"/>
  <c r="D490" i="5"/>
  <c r="D522" i="5"/>
  <c r="D554" i="5"/>
  <c r="D13" i="5"/>
  <c r="D52" i="5"/>
  <c r="D28" i="5"/>
  <c r="D20" i="5"/>
  <c r="D12" i="5"/>
  <c r="D4" i="5"/>
  <c r="D37" i="5"/>
  <c r="D45" i="5"/>
  <c r="D53" i="5"/>
  <c r="D61" i="5"/>
  <c r="D69" i="5"/>
  <c r="D77" i="5"/>
  <c r="D85" i="5"/>
  <c r="D93" i="5"/>
  <c r="D101" i="5"/>
  <c r="D109" i="5"/>
  <c r="D117" i="5"/>
  <c r="D125" i="5"/>
  <c r="D133" i="5"/>
  <c r="D141" i="5"/>
  <c r="D149" i="5"/>
  <c r="D157" i="5"/>
  <c r="D165" i="5"/>
  <c r="D173" i="5"/>
  <c r="D181" i="5"/>
  <c r="D189" i="5"/>
  <c r="D197" i="5"/>
  <c r="D205" i="5"/>
  <c r="D213" i="5"/>
  <c r="D221" i="5"/>
  <c r="D229" i="5"/>
  <c r="D237" i="5"/>
  <c r="D245" i="5"/>
  <c r="D253" i="5"/>
  <c r="D261" i="5"/>
  <c r="D269" i="5"/>
  <c r="D277" i="5"/>
  <c r="D285" i="5"/>
  <c r="D293" i="5"/>
  <c r="D301" i="5"/>
  <c r="D309" i="5"/>
  <c r="D317" i="5"/>
  <c r="D325" i="5"/>
  <c r="D333" i="5"/>
  <c r="D341" i="5"/>
  <c r="D349" i="5"/>
  <c r="D357" i="5"/>
  <c r="D365" i="5"/>
  <c r="D373" i="5"/>
  <c r="D381" i="5"/>
  <c r="D389" i="5"/>
  <c r="D397" i="5"/>
  <c r="D405" i="5"/>
  <c r="D413" i="5"/>
  <c r="D421" i="5"/>
  <c r="D429" i="5"/>
  <c r="D437" i="5"/>
  <c r="D445" i="5"/>
  <c r="D453" i="5"/>
  <c r="D461" i="5"/>
  <c r="D469" i="5"/>
  <c r="D477" i="5"/>
  <c r="D485" i="5"/>
  <c r="D493" i="5"/>
  <c r="D501" i="5"/>
  <c r="D509" i="5"/>
  <c r="D517" i="5"/>
  <c r="D525" i="5"/>
  <c r="D533" i="5"/>
  <c r="D541" i="5"/>
  <c r="D549" i="5"/>
  <c r="D557" i="5"/>
  <c r="D565" i="5"/>
  <c r="D573" i="5"/>
  <c r="D314" i="5"/>
  <c r="D338" i="5"/>
  <c r="D354" i="5"/>
  <c r="D386" i="5"/>
  <c r="D402" i="5"/>
  <c r="D434" i="5"/>
  <c r="D458" i="5"/>
  <c r="D498" i="5"/>
  <c r="D530" i="5"/>
  <c r="D546" i="5"/>
  <c r="D29" i="5"/>
  <c r="D5" i="5"/>
  <c r="D44" i="5"/>
  <c r="D27" i="5"/>
  <c r="D19" i="5"/>
  <c r="D11" i="5"/>
  <c r="D3" i="5"/>
  <c r="D38" i="5"/>
  <c r="D46" i="5"/>
  <c r="D54" i="5"/>
  <c r="D62" i="5"/>
  <c r="D70" i="5"/>
  <c r="D78" i="5"/>
  <c r="D86" i="5"/>
  <c r="D94" i="5"/>
  <c r="D102" i="5"/>
  <c r="D110" i="5"/>
  <c r="D118" i="5"/>
  <c r="D126" i="5"/>
  <c r="D134" i="5"/>
  <c r="D142" i="5"/>
  <c r="D150" i="5"/>
  <c r="D158" i="5"/>
  <c r="D166" i="5"/>
  <c r="D174" i="5"/>
  <c r="D182" i="5"/>
  <c r="D190" i="5"/>
  <c r="D198" i="5"/>
  <c r="D206" i="5"/>
  <c r="D214" i="5"/>
  <c r="D222" i="5"/>
  <c r="D230" i="5"/>
  <c r="D238" i="5"/>
  <c r="D246" i="5"/>
  <c r="D254" i="5"/>
  <c r="D262" i="5"/>
  <c r="D270" i="5"/>
  <c r="D278" i="5"/>
  <c r="D286" i="5"/>
  <c r="D294" i="5"/>
  <c r="D302" i="5"/>
  <c r="D310" i="5"/>
  <c r="D318" i="5"/>
  <c r="D326" i="5"/>
  <c r="D334" i="5"/>
  <c r="D342" i="5"/>
  <c r="D350" i="5"/>
  <c r="D358" i="5"/>
  <c r="D366" i="5"/>
  <c r="D374" i="5"/>
  <c r="D382" i="5"/>
  <c r="D390" i="5"/>
  <c r="D398" i="5"/>
  <c r="D406" i="5"/>
  <c r="D414" i="5"/>
  <c r="D422" i="5"/>
  <c r="D430" i="5"/>
  <c r="D438" i="5"/>
  <c r="D446" i="5"/>
  <c r="D454" i="5"/>
  <c r="D462" i="5"/>
  <c r="D470" i="5"/>
  <c r="D478" i="5"/>
  <c r="D486" i="5"/>
  <c r="D494" i="5"/>
  <c r="D502" i="5"/>
  <c r="D510" i="5"/>
  <c r="D518" i="5"/>
  <c r="D526" i="5"/>
  <c r="D534" i="5"/>
  <c r="D542" i="5"/>
  <c r="D550" i="5"/>
  <c r="D558" i="5"/>
  <c r="D566" i="5"/>
  <c r="D574" i="5"/>
  <c r="P1002" i="4"/>
  <c r="P1001" i="4"/>
  <c r="P1000" i="4"/>
  <c r="P999" i="4"/>
  <c r="P998" i="4"/>
  <c r="P997" i="4"/>
  <c r="P996" i="4"/>
  <c r="P995" i="4"/>
  <c r="P994" i="4"/>
  <c r="P993" i="4"/>
  <c r="P992" i="4"/>
  <c r="P991" i="4"/>
  <c r="P990" i="4"/>
  <c r="P989" i="4"/>
  <c r="P988" i="4"/>
  <c r="P987" i="4"/>
  <c r="P986" i="4"/>
  <c r="P985" i="4"/>
  <c r="P984" i="4"/>
  <c r="P983" i="4"/>
  <c r="P982" i="4"/>
  <c r="P981" i="4"/>
  <c r="P980" i="4"/>
  <c r="P979" i="4"/>
  <c r="P978" i="4"/>
  <c r="P977" i="4"/>
  <c r="P976" i="4"/>
  <c r="P975" i="4"/>
  <c r="P974" i="4"/>
  <c r="P973" i="4"/>
  <c r="P972" i="4"/>
  <c r="P971" i="4"/>
  <c r="P970" i="4"/>
  <c r="P969" i="4"/>
  <c r="P968" i="4"/>
  <c r="P967" i="4"/>
  <c r="P966" i="4"/>
  <c r="P965" i="4"/>
  <c r="P964" i="4"/>
  <c r="P963" i="4"/>
  <c r="P962" i="4"/>
  <c r="P961" i="4"/>
  <c r="P960" i="4"/>
  <c r="P959" i="4"/>
  <c r="P958" i="4"/>
  <c r="P957" i="4"/>
  <c r="P956" i="4"/>
  <c r="P955" i="4"/>
  <c r="P954" i="4"/>
  <c r="P953" i="4"/>
  <c r="P952" i="4"/>
  <c r="P951" i="4"/>
  <c r="P950" i="4"/>
  <c r="P949" i="4"/>
  <c r="P948" i="4"/>
  <c r="P947" i="4"/>
  <c r="P946" i="4"/>
  <c r="P945" i="4"/>
  <c r="P944" i="4"/>
  <c r="P943" i="4"/>
  <c r="P942" i="4"/>
  <c r="P941" i="4"/>
  <c r="P940" i="4"/>
  <c r="P939" i="4"/>
  <c r="P938" i="4"/>
  <c r="P937" i="4"/>
  <c r="P936" i="4"/>
  <c r="P935" i="4"/>
  <c r="P934" i="4"/>
  <c r="P933" i="4"/>
  <c r="P932" i="4"/>
  <c r="P931" i="4"/>
  <c r="P930" i="4"/>
  <c r="P929" i="4"/>
  <c r="P928" i="4"/>
  <c r="P927" i="4"/>
  <c r="P926" i="4"/>
  <c r="P925" i="4"/>
  <c r="P924" i="4"/>
  <c r="P923" i="4"/>
  <c r="P922" i="4"/>
  <c r="P921" i="4"/>
  <c r="P920" i="4"/>
  <c r="P919" i="4"/>
  <c r="P918" i="4"/>
  <c r="P917" i="4"/>
  <c r="P916" i="4"/>
  <c r="P915" i="4"/>
  <c r="P914" i="4"/>
  <c r="P913" i="4"/>
  <c r="P912" i="4"/>
  <c r="P911" i="4"/>
  <c r="P910" i="4"/>
  <c r="P909" i="4"/>
  <c r="P908" i="4"/>
  <c r="P907" i="4"/>
  <c r="P906" i="4"/>
  <c r="P905" i="4"/>
  <c r="P904" i="4"/>
  <c r="P903" i="4"/>
  <c r="P902" i="4"/>
  <c r="P901" i="4"/>
  <c r="P900" i="4"/>
  <c r="P899" i="4"/>
  <c r="P898" i="4"/>
  <c r="P897" i="4"/>
  <c r="P896" i="4"/>
  <c r="P895" i="4"/>
  <c r="P894" i="4"/>
  <c r="P893" i="4"/>
  <c r="P892" i="4"/>
  <c r="P891" i="4"/>
  <c r="P890" i="4"/>
  <c r="P889" i="4"/>
  <c r="P888" i="4"/>
  <c r="P887" i="4"/>
  <c r="P886" i="4"/>
  <c r="P885" i="4"/>
  <c r="P884" i="4"/>
  <c r="P883" i="4"/>
  <c r="P882" i="4"/>
  <c r="P881" i="4"/>
  <c r="P880" i="4"/>
  <c r="P879" i="4"/>
  <c r="P878" i="4"/>
  <c r="P877" i="4"/>
  <c r="P876" i="4"/>
  <c r="P875" i="4"/>
  <c r="P874" i="4"/>
  <c r="P873" i="4"/>
  <c r="P872" i="4"/>
  <c r="P871" i="4"/>
  <c r="P870" i="4"/>
  <c r="P869" i="4"/>
  <c r="P868" i="4"/>
  <c r="P867" i="4"/>
  <c r="P866" i="4"/>
  <c r="P865" i="4"/>
  <c r="P864" i="4"/>
  <c r="P863" i="4"/>
  <c r="P862" i="4"/>
  <c r="P861" i="4"/>
  <c r="P860" i="4"/>
  <c r="P859" i="4"/>
  <c r="P858" i="4"/>
  <c r="P857" i="4"/>
  <c r="P856" i="4"/>
  <c r="P855" i="4"/>
  <c r="P854" i="4"/>
  <c r="P853" i="4"/>
  <c r="P852" i="4"/>
  <c r="P851" i="4"/>
  <c r="P850" i="4"/>
  <c r="P849" i="4"/>
  <c r="P848" i="4"/>
  <c r="P847" i="4"/>
  <c r="P846" i="4"/>
  <c r="P845" i="4"/>
  <c r="P844" i="4"/>
  <c r="P843" i="4"/>
  <c r="P842" i="4"/>
  <c r="P841" i="4"/>
  <c r="P840" i="4"/>
  <c r="P839" i="4"/>
  <c r="P838" i="4"/>
  <c r="P837" i="4"/>
  <c r="P836" i="4"/>
  <c r="P835" i="4"/>
  <c r="P834" i="4"/>
  <c r="P833" i="4"/>
  <c r="P832" i="4"/>
  <c r="P831" i="4"/>
  <c r="P830" i="4"/>
  <c r="P829" i="4"/>
  <c r="P828" i="4"/>
  <c r="P827" i="4"/>
  <c r="P826" i="4"/>
  <c r="P825" i="4"/>
  <c r="P824" i="4"/>
  <c r="P823" i="4"/>
  <c r="P822" i="4"/>
  <c r="P821" i="4"/>
  <c r="P820" i="4"/>
  <c r="P819" i="4"/>
  <c r="P818" i="4"/>
  <c r="P817" i="4"/>
  <c r="P816" i="4"/>
  <c r="P815" i="4"/>
  <c r="P814" i="4"/>
  <c r="P813" i="4"/>
  <c r="P812" i="4"/>
  <c r="P811" i="4"/>
  <c r="P810" i="4"/>
  <c r="P809" i="4"/>
  <c r="P808" i="4"/>
  <c r="P807" i="4"/>
  <c r="P806" i="4"/>
  <c r="P805" i="4"/>
  <c r="P804" i="4"/>
  <c r="P803" i="4"/>
  <c r="P802" i="4"/>
  <c r="P801" i="4"/>
  <c r="P800" i="4"/>
  <c r="P799" i="4"/>
  <c r="P798" i="4"/>
  <c r="P797" i="4"/>
  <c r="P796" i="4"/>
  <c r="P795" i="4"/>
  <c r="P794" i="4"/>
  <c r="P793" i="4"/>
  <c r="P792" i="4"/>
  <c r="P791" i="4"/>
  <c r="P790" i="4"/>
  <c r="P789" i="4"/>
  <c r="P788" i="4"/>
  <c r="P787" i="4"/>
  <c r="P786" i="4"/>
  <c r="P785" i="4"/>
  <c r="P784" i="4"/>
  <c r="P783" i="4"/>
  <c r="P782" i="4"/>
  <c r="P781" i="4"/>
  <c r="P780" i="4"/>
  <c r="P779" i="4"/>
  <c r="P778" i="4"/>
  <c r="P777" i="4"/>
  <c r="P776" i="4"/>
  <c r="P775" i="4"/>
  <c r="P774" i="4"/>
  <c r="P773" i="4"/>
  <c r="P772" i="4"/>
  <c r="P771" i="4"/>
  <c r="P770" i="4"/>
  <c r="P769" i="4"/>
  <c r="P768" i="4"/>
  <c r="P767" i="4"/>
  <c r="P766" i="4"/>
  <c r="P765" i="4"/>
  <c r="P764" i="4"/>
  <c r="P763" i="4"/>
  <c r="P762" i="4"/>
  <c r="P761" i="4"/>
  <c r="P760" i="4"/>
  <c r="P759" i="4"/>
  <c r="P758" i="4"/>
  <c r="P757" i="4"/>
  <c r="P756" i="4"/>
  <c r="P755" i="4"/>
  <c r="P754" i="4"/>
  <c r="P753" i="4"/>
  <c r="P752" i="4"/>
  <c r="P751" i="4"/>
  <c r="P750" i="4"/>
  <c r="P749" i="4"/>
  <c r="P748" i="4"/>
  <c r="P747" i="4"/>
  <c r="P746" i="4"/>
  <c r="P745" i="4"/>
  <c r="P744" i="4"/>
  <c r="P743" i="4"/>
  <c r="P742" i="4"/>
  <c r="P741" i="4"/>
  <c r="P740" i="4"/>
  <c r="P739" i="4"/>
  <c r="P738" i="4"/>
  <c r="P737" i="4"/>
  <c r="P736" i="4"/>
  <c r="P735" i="4"/>
  <c r="P734" i="4"/>
  <c r="P733" i="4"/>
  <c r="P732" i="4"/>
  <c r="P731" i="4"/>
  <c r="P730" i="4"/>
  <c r="P729" i="4"/>
  <c r="P728" i="4"/>
  <c r="P727" i="4"/>
  <c r="P726" i="4"/>
  <c r="P725" i="4"/>
  <c r="P724" i="4"/>
  <c r="P723" i="4"/>
  <c r="P722" i="4"/>
  <c r="P721" i="4"/>
  <c r="P720" i="4"/>
  <c r="P719" i="4"/>
  <c r="P718" i="4"/>
  <c r="P717" i="4"/>
  <c r="P716" i="4"/>
  <c r="P715" i="4"/>
  <c r="P714" i="4"/>
  <c r="P713" i="4"/>
  <c r="P712" i="4"/>
  <c r="P711" i="4"/>
  <c r="P710" i="4"/>
  <c r="P709" i="4"/>
  <c r="P708" i="4"/>
  <c r="P707" i="4"/>
  <c r="P706" i="4"/>
  <c r="P705" i="4"/>
  <c r="P704" i="4"/>
  <c r="P703" i="4"/>
  <c r="P702" i="4"/>
  <c r="P701" i="4"/>
  <c r="P700" i="4"/>
  <c r="P699" i="4"/>
  <c r="P698" i="4"/>
  <c r="P697" i="4"/>
  <c r="P696" i="4"/>
  <c r="P695" i="4"/>
  <c r="P694" i="4"/>
  <c r="P693" i="4"/>
  <c r="P692" i="4"/>
  <c r="P691" i="4"/>
  <c r="P690" i="4"/>
  <c r="P689" i="4"/>
  <c r="P688" i="4"/>
  <c r="P687" i="4"/>
  <c r="P686" i="4"/>
  <c r="P685" i="4"/>
  <c r="P684" i="4"/>
  <c r="P683" i="4"/>
  <c r="P682" i="4"/>
  <c r="P681" i="4"/>
  <c r="P680" i="4"/>
  <c r="P679" i="4"/>
  <c r="P678" i="4"/>
  <c r="P677" i="4"/>
  <c r="P676" i="4"/>
  <c r="P675" i="4"/>
  <c r="P674" i="4"/>
  <c r="P673" i="4"/>
  <c r="P672" i="4"/>
  <c r="P671" i="4"/>
  <c r="P670" i="4"/>
  <c r="P669" i="4"/>
  <c r="P668" i="4"/>
  <c r="P667" i="4"/>
  <c r="P666" i="4"/>
  <c r="P665" i="4"/>
  <c r="P664" i="4"/>
  <c r="P663" i="4"/>
  <c r="P662" i="4"/>
  <c r="P661" i="4"/>
  <c r="P660" i="4"/>
  <c r="P659" i="4"/>
  <c r="P658" i="4"/>
  <c r="P657" i="4"/>
  <c r="P656" i="4"/>
  <c r="P655" i="4"/>
  <c r="P654" i="4"/>
  <c r="P653" i="4"/>
  <c r="P652" i="4"/>
  <c r="P651" i="4"/>
  <c r="P650" i="4"/>
  <c r="P649" i="4"/>
  <c r="P648" i="4"/>
  <c r="P647" i="4"/>
  <c r="P646" i="4"/>
  <c r="P645" i="4"/>
  <c r="P644" i="4"/>
  <c r="P643" i="4"/>
  <c r="P642" i="4"/>
  <c r="P641" i="4"/>
  <c r="P640" i="4"/>
  <c r="P639" i="4"/>
  <c r="P638" i="4"/>
  <c r="P637" i="4"/>
  <c r="P636" i="4"/>
  <c r="P635" i="4"/>
  <c r="P634" i="4"/>
  <c r="P633" i="4"/>
  <c r="P632" i="4"/>
  <c r="P631" i="4"/>
  <c r="P630" i="4"/>
  <c r="P629" i="4"/>
  <c r="P628" i="4"/>
  <c r="P627" i="4"/>
  <c r="P626" i="4"/>
  <c r="P625" i="4"/>
  <c r="P624" i="4"/>
  <c r="P623" i="4"/>
  <c r="P622" i="4"/>
  <c r="P621" i="4"/>
  <c r="P620" i="4"/>
  <c r="P619" i="4"/>
  <c r="P618" i="4"/>
  <c r="P617" i="4"/>
  <c r="P616" i="4"/>
  <c r="P615" i="4"/>
  <c r="P614" i="4"/>
  <c r="P613" i="4"/>
  <c r="P612" i="4"/>
  <c r="P611" i="4"/>
  <c r="P610" i="4"/>
  <c r="P609" i="4"/>
  <c r="P608" i="4"/>
  <c r="P607" i="4"/>
  <c r="P606" i="4"/>
  <c r="P605" i="4"/>
  <c r="P604" i="4"/>
  <c r="P603" i="4"/>
  <c r="P602" i="4"/>
  <c r="P601" i="4"/>
  <c r="P600" i="4"/>
  <c r="P599" i="4"/>
  <c r="P598" i="4"/>
  <c r="P597" i="4"/>
  <c r="P596" i="4"/>
  <c r="P595" i="4"/>
  <c r="P594" i="4"/>
  <c r="P593" i="4"/>
  <c r="P592" i="4"/>
  <c r="P591" i="4"/>
  <c r="P590" i="4"/>
  <c r="P589" i="4"/>
  <c r="P588" i="4"/>
  <c r="P587" i="4"/>
  <c r="P586" i="4"/>
  <c r="P585" i="4"/>
  <c r="P584" i="4"/>
  <c r="P583" i="4"/>
  <c r="P582" i="4"/>
  <c r="P581" i="4"/>
  <c r="P580" i="4"/>
  <c r="P579" i="4"/>
  <c r="P578" i="4"/>
  <c r="P577" i="4"/>
  <c r="P576" i="4"/>
  <c r="P575" i="4"/>
  <c r="P574" i="4"/>
  <c r="P573" i="4"/>
  <c r="P572" i="4"/>
  <c r="P571" i="4"/>
  <c r="P570" i="4"/>
  <c r="P569" i="4"/>
  <c r="P568" i="4"/>
  <c r="P567" i="4"/>
  <c r="P566" i="4"/>
  <c r="P565" i="4"/>
  <c r="P564" i="4"/>
  <c r="P563" i="4"/>
  <c r="P562" i="4"/>
  <c r="P561" i="4"/>
  <c r="P560" i="4"/>
  <c r="P559" i="4"/>
  <c r="P558" i="4"/>
  <c r="P557" i="4"/>
  <c r="P556" i="4"/>
  <c r="P555" i="4"/>
  <c r="P554" i="4"/>
  <c r="P553" i="4"/>
  <c r="P552" i="4"/>
  <c r="P551" i="4"/>
  <c r="P550" i="4"/>
  <c r="P549" i="4"/>
  <c r="P548" i="4"/>
  <c r="P547" i="4"/>
  <c r="P546" i="4"/>
  <c r="P545" i="4"/>
  <c r="P544" i="4"/>
  <c r="P543" i="4"/>
  <c r="P542" i="4"/>
  <c r="P541" i="4"/>
  <c r="P540" i="4"/>
  <c r="P539" i="4"/>
  <c r="P538" i="4"/>
  <c r="P537" i="4"/>
  <c r="P536" i="4"/>
  <c r="P535" i="4"/>
  <c r="P534" i="4"/>
  <c r="P533" i="4"/>
  <c r="P532" i="4"/>
  <c r="P531" i="4"/>
  <c r="P530" i="4"/>
  <c r="P529" i="4"/>
  <c r="P528" i="4"/>
  <c r="P527" i="4"/>
  <c r="P526" i="4"/>
  <c r="P525" i="4"/>
  <c r="P524" i="4"/>
  <c r="P523" i="4"/>
  <c r="P522" i="4"/>
  <c r="P521" i="4"/>
  <c r="P520" i="4"/>
  <c r="P519" i="4"/>
  <c r="P518" i="4"/>
  <c r="P517" i="4"/>
  <c r="P516" i="4"/>
  <c r="P515" i="4"/>
  <c r="P514" i="4"/>
  <c r="P513" i="4"/>
  <c r="P512" i="4"/>
  <c r="P511" i="4"/>
  <c r="P510" i="4"/>
  <c r="P509" i="4"/>
  <c r="P508" i="4"/>
  <c r="P507" i="4"/>
  <c r="P506" i="4"/>
  <c r="P505" i="4"/>
  <c r="P504" i="4"/>
  <c r="P503" i="4"/>
  <c r="P502" i="4"/>
  <c r="P501" i="4"/>
  <c r="P500" i="4"/>
  <c r="P499" i="4"/>
  <c r="P498" i="4"/>
  <c r="P497" i="4"/>
  <c r="P496" i="4"/>
  <c r="P495" i="4"/>
  <c r="P494" i="4"/>
  <c r="P493" i="4"/>
  <c r="P492" i="4"/>
  <c r="P491" i="4"/>
  <c r="P490" i="4"/>
  <c r="P489" i="4"/>
  <c r="P488" i="4"/>
  <c r="P487" i="4"/>
  <c r="P486" i="4"/>
  <c r="P485" i="4"/>
  <c r="P484" i="4"/>
  <c r="P483" i="4"/>
  <c r="P482" i="4"/>
  <c r="P481" i="4"/>
  <c r="P480" i="4"/>
  <c r="P479" i="4"/>
  <c r="P478" i="4"/>
  <c r="P477" i="4"/>
  <c r="P476" i="4"/>
  <c r="P475" i="4"/>
  <c r="P474" i="4"/>
  <c r="P473" i="4"/>
  <c r="P472" i="4"/>
  <c r="P471" i="4"/>
  <c r="P470" i="4"/>
  <c r="P469" i="4"/>
  <c r="P468" i="4"/>
  <c r="P467" i="4"/>
  <c r="P466" i="4"/>
  <c r="P465" i="4"/>
  <c r="P464" i="4"/>
  <c r="P463" i="4"/>
  <c r="P462" i="4"/>
  <c r="P461" i="4"/>
  <c r="P460" i="4"/>
  <c r="P459" i="4"/>
  <c r="P458" i="4"/>
  <c r="P457" i="4"/>
  <c r="P456" i="4"/>
  <c r="P455" i="4"/>
  <c r="P454" i="4"/>
  <c r="P453" i="4"/>
  <c r="P452" i="4"/>
  <c r="P451" i="4"/>
  <c r="P450" i="4"/>
  <c r="P449" i="4"/>
  <c r="P448" i="4"/>
  <c r="P447" i="4"/>
  <c r="P446" i="4"/>
  <c r="P445" i="4"/>
  <c r="P444" i="4"/>
  <c r="P443" i="4"/>
  <c r="P442" i="4"/>
  <c r="P441" i="4"/>
  <c r="P440" i="4"/>
  <c r="P439" i="4"/>
  <c r="P438" i="4"/>
  <c r="P437" i="4"/>
  <c r="P436" i="4"/>
  <c r="P435" i="4"/>
  <c r="P434" i="4"/>
  <c r="P433" i="4"/>
  <c r="P432" i="4"/>
  <c r="P431" i="4"/>
  <c r="P430" i="4"/>
  <c r="P429" i="4"/>
  <c r="P428" i="4"/>
  <c r="P427" i="4"/>
  <c r="P426" i="4"/>
  <c r="P425" i="4"/>
  <c r="P424" i="4"/>
  <c r="P423" i="4"/>
  <c r="P422" i="4"/>
  <c r="P421" i="4"/>
  <c r="P420" i="4"/>
  <c r="P419" i="4"/>
  <c r="P418" i="4"/>
  <c r="P417" i="4"/>
  <c r="P416" i="4"/>
  <c r="P415" i="4"/>
  <c r="P414" i="4"/>
  <c r="P413" i="4"/>
  <c r="P412" i="4"/>
  <c r="P411" i="4"/>
  <c r="P410" i="4"/>
  <c r="P409" i="4"/>
  <c r="P408" i="4"/>
  <c r="P407" i="4"/>
  <c r="P406" i="4"/>
  <c r="P405" i="4"/>
  <c r="P404" i="4"/>
  <c r="P403" i="4"/>
  <c r="P402" i="4"/>
  <c r="P401" i="4"/>
  <c r="P400" i="4"/>
  <c r="P399" i="4"/>
  <c r="P398" i="4"/>
  <c r="P397" i="4"/>
  <c r="P396" i="4"/>
  <c r="P395" i="4"/>
  <c r="P394" i="4"/>
  <c r="P393" i="4"/>
  <c r="P392" i="4"/>
  <c r="P391" i="4"/>
  <c r="P390" i="4"/>
  <c r="P389" i="4"/>
  <c r="P388" i="4"/>
  <c r="P387" i="4"/>
  <c r="P386" i="4"/>
  <c r="P385" i="4"/>
  <c r="P384" i="4"/>
  <c r="P383" i="4"/>
  <c r="P382" i="4"/>
  <c r="P381" i="4"/>
  <c r="P380" i="4"/>
  <c r="P379" i="4"/>
  <c r="P378" i="4"/>
  <c r="P377" i="4"/>
  <c r="P376" i="4"/>
  <c r="P375" i="4"/>
  <c r="P374" i="4"/>
  <c r="P373" i="4"/>
  <c r="P372" i="4"/>
  <c r="P371" i="4"/>
  <c r="P370" i="4"/>
  <c r="P369" i="4"/>
  <c r="P368" i="4"/>
  <c r="P367" i="4"/>
  <c r="P366" i="4"/>
  <c r="P365" i="4"/>
  <c r="P364" i="4"/>
  <c r="P363" i="4"/>
  <c r="P362" i="4"/>
  <c r="P361" i="4"/>
  <c r="P360" i="4"/>
  <c r="P359" i="4"/>
  <c r="P358" i="4"/>
  <c r="P357" i="4"/>
  <c r="P356" i="4"/>
  <c r="P355" i="4"/>
  <c r="P354" i="4"/>
  <c r="P353" i="4"/>
  <c r="P352" i="4"/>
  <c r="P351" i="4"/>
  <c r="P350" i="4"/>
  <c r="P349" i="4"/>
  <c r="P348" i="4"/>
  <c r="P347" i="4"/>
  <c r="P346" i="4"/>
  <c r="P345" i="4"/>
  <c r="P344" i="4"/>
  <c r="P343" i="4"/>
  <c r="P342" i="4"/>
  <c r="P341" i="4"/>
  <c r="P340" i="4"/>
  <c r="P339" i="4"/>
  <c r="P338" i="4"/>
  <c r="P337" i="4"/>
  <c r="P336" i="4"/>
  <c r="P335" i="4"/>
  <c r="P334" i="4"/>
  <c r="P333" i="4"/>
  <c r="P332" i="4"/>
  <c r="P331" i="4"/>
  <c r="P330" i="4"/>
  <c r="P329" i="4"/>
  <c r="P328" i="4"/>
  <c r="P327" i="4"/>
  <c r="P326" i="4"/>
  <c r="P325" i="4"/>
  <c r="P324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301" i="4"/>
  <c r="P300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P2" i="4"/>
  <c r="O3" i="4"/>
  <c r="O4" i="4" s="1"/>
  <c r="O5" i="4" s="1"/>
  <c r="O6" i="4" s="1"/>
  <c r="O7" i="4" s="1"/>
  <c r="A8" i="8" l="1"/>
  <c r="O8" i="4"/>
  <c r="A9" i="8" l="1"/>
  <c r="O9" i="4"/>
  <c r="A10" i="8" l="1"/>
  <c r="O10" i="4"/>
  <c r="A11" i="8" l="1"/>
  <c r="O11" i="4"/>
  <c r="A12" i="8" l="1"/>
  <c r="O12" i="4"/>
  <c r="A13" i="8" l="1"/>
  <c r="O13" i="4"/>
  <c r="A14" i="8" l="1"/>
  <c r="O14" i="4"/>
  <c r="A15" i="8" l="1"/>
  <c r="O15" i="4"/>
  <c r="A16" i="8" l="1"/>
  <c r="O16" i="4"/>
  <c r="A17" i="8" l="1"/>
  <c r="O17" i="4"/>
  <c r="A18" i="8" l="1"/>
  <c r="O18" i="4"/>
  <c r="A19" i="8" l="1"/>
  <c r="O19" i="4"/>
  <c r="A20" i="8" l="1"/>
  <c r="O20" i="4"/>
  <c r="A21" i="8" l="1"/>
  <c r="O21" i="4"/>
  <c r="A22" i="8" l="1"/>
  <c r="O22" i="4"/>
  <c r="A23" i="8" l="1"/>
  <c r="O23" i="4"/>
  <c r="A24" i="8" l="1"/>
  <c r="O24" i="4"/>
  <c r="A25" i="8" l="1"/>
  <c r="O25" i="4"/>
  <c r="A26" i="8" l="1"/>
  <c r="O26" i="4"/>
  <c r="A27" i="8" l="1"/>
  <c r="O27" i="4"/>
  <c r="A28" i="8" l="1"/>
  <c r="O28" i="4"/>
  <c r="A29" i="8" l="1"/>
  <c r="O29" i="4"/>
  <c r="A30" i="8" l="1"/>
  <c r="O30" i="4"/>
  <c r="A31" i="8" l="1"/>
  <c r="O31" i="4"/>
  <c r="A32" i="8" l="1"/>
  <c r="O32" i="4"/>
  <c r="A33" i="8" l="1"/>
  <c r="O33" i="4"/>
  <c r="A34" i="8" l="1"/>
  <c r="O34" i="4"/>
  <c r="A35" i="8" l="1"/>
  <c r="O35" i="4"/>
  <c r="A36" i="8" l="1"/>
  <c r="O36" i="4"/>
  <c r="A37" i="8" l="1"/>
  <c r="O37" i="4"/>
  <c r="A38" i="8" l="1"/>
  <c r="O38" i="4"/>
  <c r="A39" i="8" l="1"/>
  <c r="O39" i="4"/>
  <c r="A40" i="8" l="1"/>
  <c r="O40" i="4"/>
  <c r="A41" i="8" l="1"/>
  <c r="O41" i="4"/>
  <c r="A42" i="8" l="1"/>
  <c r="O42" i="4"/>
  <c r="A43" i="8" l="1"/>
  <c r="O43" i="4"/>
  <c r="A44" i="8" l="1"/>
  <c r="O44" i="4"/>
  <c r="A45" i="8" l="1"/>
  <c r="O45" i="4"/>
  <c r="A46" i="8" l="1"/>
  <c r="O46" i="4"/>
  <c r="A47" i="8" l="1"/>
  <c r="O47" i="4"/>
  <c r="A48" i="8" l="1"/>
  <c r="O48" i="4"/>
  <c r="A49" i="8" l="1"/>
  <c r="O49" i="4"/>
  <c r="A50" i="8" l="1"/>
  <c r="O50" i="4"/>
  <c r="A51" i="8" l="1"/>
  <c r="O51" i="4"/>
  <c r="A52" i="8" l="1"/>
  <c r="O52" i="4"/>
  <c r="A53" i="8" l="1"/>
  <c r="O53" i="4"/>
  <c r="A54" i="8" l="1"/>
  <c r="O54" i="4"/>
  <c r="A55" i="8" l="1"/>
  <c r="O55" i="4"/>
  <c r="A56" i="8" l="1"/>
  <c r="O56" i="4"/>
  <c r="A57" i="8" l="1"/>
  <c r="O57" i="4"/>
  <c r="A58" i="8" l="1"/>
  <c r="O58" i="4"/>
  <c r="A59" i="8" l="1"/>
  <c r="O59" i="4"/>
  <c r="A60" i="8" l="1"/>
  <c r="O60" i="4"/>
  <c r="A61" i="8" l="1"/>
  <c r="O61" i="4"/>
  <c r="A62" i="8" l="1"/>
  <c r="O62" i="4"/>
  <c r="A63" i="8" l="1"/>
  <c r="O63" i="4"/>
  <c r="A64" i="8" l="1"/>
  <c r="O64" i="4"/>
  <c r="A65" i="8" l="1"/>
  <c r="O65" i="4"/>
  <c r="A66" i="8" l="1"/>
  <c r="O66" i="4"/>
  <c r="A67" i="8" l="1"/>
  <c r="O67" i="4"/>
  <c r="A68" i="8" l="1"/>
  <c r="O68" i="4"/>
  <c r="A69" i="8" l="1"/>
  <c r="O69" i="4"/>
  <c r="A70" i="8" l="1"/>
  <c r="O70" i="4"/>
  <c r="A71" i="8" l="1"/>
  <c r="O71" i="4"/>
  <c r="A72" i="8" l="1"/>
  <c r="O72" i="4"/>
  <c r="A73" i="8" l="1"/>
  <c r="O73" i="4"/>
  <c r="A74" i="8" l="1"/>
  <c r="O74" i="4"/>
  <c r="A75" i="8" l="1"/>
  <c r="O75" i="4"/>
  <c r="A76" i="8" l="1"/>
  <c r="O76" i="4"/>
  <c r="A77" i="8" l="1"/>
  <c r="O77" i="4"/>
  <c r="A78" i="8" l="1"/>
  <c r="O78" i="4"/>
  <c r="A79" i="8" l="1"/>
  <c r="O79" i="4"/>
  <c r="A80" i="8" l="1"/>
  <c r="O80" i="4"/>
  <c r="A81" i="8" l="1"/>
  <c r="O81" i="4"/>
  <c r="A82" i="8" l="1"/>
  <c r="O82" i="4"/>
  <c r="A83" i="8" l="1"/>
  <c r="O83" i="4"/>
  <c r="A84" i="8" l="1"/>
  <c r="O84" i="4"/>
  <c r="A85" i="8" l="1"/>
  <c r="O85" i="4"/>
  <c r="A86" i="8" l="1"/>
  <c r="O86" i="4"/>
  <c r="A87" i="8" l="1"/>
  <c r="O87" i="4"/>
  <c r="A88" i="8" l="1"/>
  <c r="O88" i="4"/>
  <c r="A89" i="8" l="1"/>
  <c r="O89" i="4"/>
  <c r="A90" i="8" l="1"/>
  <c r="O90" i="4"/>
  <c r="A91" i="8" l="1"/>
  <c r="O91" i="4"/>
  <c r="A92" i="8" l="1"/>
  <c r="O92" i="4"/>
  <c r="A93" i="8" l="1"/>
  <c r="O93" i="4"/>
  <c r="A94" i="8" l="1"/>
  <c r="O94" i="4"/>
  <c r="A95" i="8" l="1"/>
  <c r="O95" i="4"/>
  <c r="A96" i="8" l="1"/>
  <c r="O96" i="4"/>
  <c r="A97" i="8" l="1"/>
  <c r="O97" i="4"/>
  <c r="A98" i="8" l="1"/>
  <c r="O98" i="4"/>
  <c r="A99" i="8" l="1"/>
  <c r="O99" i="4"/>
  <c r="A100" i="8" l="1"/>
  <c r="O100" i="4"/>
  <c r="A101" i="8" l="1"/>
  <c r="O101" i="4"/>
  <c r="A102" i="8" l="1"/>
  <c r="O102" i="4"/>
  <c r="A103" i="8" l="1"/>
  <c r="O103" i="4"/>
  <c r="A104" i="8" l="1"/>
  <c r="O104" i="4"/>
  <c r="A105" i="8" l="1"/>
  <c r="O105" i="4"/>
  <c r="A106" i="8" l="1"/>
  <c r="O106" i="4"/>
  <c r="A107" i="8" l="1"/>
  <c r="O107" i="4"/>
  <c r="A108" i="8" l="1"/>
  <c r="O108" i="4"/>
  <c r="A109" i="8" l="1"/>
  <c r="O109" i="4"/>
  <c r="A110" i="8" l="1"/>
  <c r="O110" i="4"/>
  <c r="A111" i="8" l="1"/>
  <c r="O111" i="4"/>
  <c r="A112" i="8" l="1"/>
  <c r="O112" i="4"/>
  <c r="A113" i="8" l="1"/>
  <c r="O113" i="4"/>
  <c r="A114" i="8" l="1"/>
  <c r="O114" i="4"/>
  <c r="A115" i="8" l="1"/>
  <c r="O115" i="4"/>
  <c r="A116" i="8" l="1"/>
  <c r="O116" i="4"/>
  <c r="A117" i="8" l="1"/>
  <c r="O117" i="4"/>
  <c r="A118" i="8" l="1"/>
  <c r="O118" i="4"/>
  <c r="A119" i="8" l="1"/>
  <c r="O119" i="4"/>
  <c r="A120" i="8" l="1"/>
  <c r="O120" i="4"/>
  <c r="A121" i="8" l="1"/>
  <c r="O121" i="4"/>
  <c r="A122" i="8" l="1"/>
  <c r="O122" i="4"/>
  <c r="A123" i="8" l="1"/>
  <c r="O123" i="4"/>
  <c r="A124" i="8" l="1"/>
  <c r="O124" i="4"/>
  <c r="A125" i="8" l="1"/>
  <c r="O125" i="4"/>
  <c r="A126" i="8" l="1"/>
  <c r="O126" i="4"/>
  <c r="A127" i="8" l="1"/>
  <c r="O127" i="4"/>
  <c r="A128" i="8" l="1"/>
  <c r="O128" i="4"/>
  <c r="A129" i="8" l="1"/>
  <c r="O129" i="4"/>
  <c r="A130" i="8" l="1"/>
  <c r="O130" i="4"/>
  <c r="A131" i="8" l="1"/>
  <c r="O131" i="4"/>
  <c r="A132" i="8" l="1"/>
  <c r="O132" i="4"/>
  <c r="A133" i="8" l="1"/>
  <c r="O133" i="4"/>
  <c r="A134" i="8" l="1"/>
  <c r="O134" i="4"/>
  <c r="A135" i="8" l="1"/>
  <c r="O135" i="4"/>
  <c r="A136" i="8" l="1"/>
  <c r="O136" i="4"/>
  <c r="A137" i="8" l="1"/>
  <c r="O137" i="4"/>
  <c r="A138" i="8" l="1"/>
  <c r="O138" i="4"/>
  <c r="A139" i="8" l="1"/>
  <c r="O139" i="4"/>
  <c r="A140" i="8" l="1"/>
  <c r="O140" i="4"/>
  <c r="A141" i="8" l="1"/>
  <c r="O141" i="4"/>
  <c r="A142" i="8" l="1"/>
  <c r="O142" i="4"/>
  <c r="A143" i="8" l="1"/>
  <c r="O143" i="4"/>
  <c r="A144" i="8" l="1"/>
  <c r="O144" i="4"/>
  <c r="A145" i="8" l="1"/>
  <c r="O145" i="4"/>
  <c r="A146" i="8" l="1"/>
  <c r="O146" i="4"/>
  <c r="A147" i="8" l="1"/>
  <c r="O147" i="4"/>
  <c r="A148" i="8" l="1"/>
  <c r="O148" i="4"/>
  <c r="A149" i="8" l="1"/>
  <c r="O149" i="4"/>
  <c r="A150" i="8" l="1"/>
  <c r="O150" i="4"/>
  <c r="A151" i="8" l="1"/>
  <c r="O151" i="4"/>
  <c r="A152" i="8" l="1"/>
  <c r="O152" i="4"/>
  <c r="A153" i="8" l="1"/>
  <c r="O153" i="4"/>
  <c r="A154" i="8" l="1"/>
  <c r="O154" i="4"/>
  <c r="A155" i="8" l="1"/>
  <c r="O155" i="4"/>
  <c r="A156" i="8" l="1"/>
  <c r="O156" i="4"/>
  <c r="A157" i="8" l="1"/>
  <c r="O157" i="4"/>
  <c r="A158" i="8" l="1"/>
  <c r="O158" i="4"/>
  <c r="A159" i="8" l="1"/>
  <c r="O159" i="4"/>
  <c r="A160" i="8" l="1"/>
  <c r="O160" i="4"/>
  <c r="A161" i="8" l="1"/>
  <c r="O161" i="4"/>
  <c r="A162" i="8" l="1"/>
  <c r="O162" i="4"/>
  <c r="A163" i="8" l="1"/>
  <c r="O163" i="4"/>
  <c r="A164" i="8" l="1"/>
  <c r="O164" i="4"/>
  <c r="A165" i="8" l="1"/>
  <c r="O165" i="4"/>
  <c r="A166" i="8" l="1"/>
  <c r="O166" i="4"/>
  <c r="A167" i="8" l="1"/>
  <c r="O167" i="4"/>
  <c r="A168" i="8" l="1"/>
  <c r="O168" i="4"/>
  <c r="A169" i="8" l="1"/>
  <c r="O169" i="4"/>
  <c r="A170" i="8" l="1"/>
  <c r="O170" i="4"/>
  <c r="A171" i="8" l="1"/>
  <c r="O171" i="4"/>
  <c r="A172" i="8" l="1"/>
  <c r="O172" i="4"/>
  <c r="A173" i="8" l="1"/>
  <c r="O173" i="4"/>
  <c r="A174" i="8" l="1"/>
  <c r="O174" i="4"/>
  <c r="A175" i="8" l="1"/>
  <c r="O175" i="4"/>
  <c r="A176" i="8" l="1"/>
  <c r="O176" i="4"/>
  <c r="A177" i="8" l="1"/>
  <c r="O177" i="4"/>
  <c r="A178" i="8" l="1"/>
  <c r="O178" i="4"/>
  <c r="A179" i="8" l="1"/>
  <c r="O179" i="4"/>
  <c r="A180" i="8" l="1"/>
  <c r="O180" i="4"/>
  <c r="A181" i="8" l="1"/>
  <c r="O181" i="4"/>
  <c r="A182" i="8" l="1"/>
  <c r="O182" i="4"/>
  <c r="A183" i="8" l="1"/>
  <c r="O183" i="4"/>
  <c r="A184" i="8" l="1"/>
  <c r="O184" i="4"/>
  <c r="A185" i="8" l="1"/>
  <c r="O185" i="4"/>
  <c r="A186" i="8" l="1"/>
  <c r="O186" i="4"/>
  <c r="A187" i="8" l="1"/>
  <c r="O187" i="4"/>
  <c r="A188" i="8" l="1"/>
  <c r="O188" i="4"/>
  <c r="A189" i="8" l="1"/>
  <c r="O189" i="4"/>
  <c r="A190" i="8" l="1"/>
  <c r="O190" i="4"/>
  <c r="A191" i="8" l="1"/>
  <c r="O191" i="4"/>
  <c r="A192" i="8" l="1"/>
  <c r="O192" i="4"/>
  <c r="A193" i="8" l="1"/>
  <c r="O193" i="4"/>
  <c r="A194" i="8" l="1"/>
  <c r="O194" i="4"/>
  <c r="A195" i="8" l="1"/>
  <c r="O195" i="4"/>
  <c r="A196" i="8" l="1"/>
  <c r="O196" i="4"/>
  <c r="A197" i="8" l="1"/>
  <c r="O197" i="4"/>
  <c r="A198" i="8" l="1"/>
  <c r="O198" i="4"/>
  <c r="A199" i="8" l="1"/>
  <c r="O199" i="4"/>
  <c r="A200" i="8" l="1"/>
  <c r="O200" i="4"/>
  <c r="A202" i="8" l="1"/>
  <c r="A201" i="8"/>
  <c r="O201" i="4"/>
  <c r="O202" i="4" l="1"/>
  <c r="O203" i="4" l="1"/>
  <c r="O204" i="4" l="1"/>
  <c r="O205" i="4" l="1"/>
  <c r="O206" i="4" l="1"/>
  <c r="O207" i="4" l="1"/>
  <c r="O208" i="4" l="1"/>
  <c r="O209" i="4" l="1"/>
  <c r="O210" i="4" l="1"/>
  <c r="O211" i="4" l="1"/>
  <c r="O212" i="4" l="1"/>
  <c r="O213" i="4" l="1"/>
  <c r="O214" i="4" l="1"/>
  <c r="O215" i="4" l="1"/>
  <c r="O216" i="4" l="1"/>
  <c r="O217" i="4" l="1"/>
  <c r="O218" i="4" l="1"/>
  <c r="O219" i="4" l="1"/>
  <c r="O220" i="4" l="1"/>
  <c r="O221" i="4" l="1"/>
  <c r="O222" i="4" l="1"/>
  <c r="O223" i="4" l="1"/>
  <c r="O224" i="4" l="1"/>
  <c r="O225" i="4" l="1"/>
  <c r="O226" i="4" l="1"/>
  <c r="O227" i="4" l="1"/>
  <c r="O228" i="4" l="1"/>
  <c r="O229" i="4" l="1"/>
  <c r="O230" i="4" l="1"/>
  <c r="O231" i="4" l="1"/>
  <c r="O232" i="4" l="1"/>
  <c r="O233" i="4" l="1"/>
  <c r="O234" i="4" l="1"/>
  <c r="O235" i="4" l="1"/>
  <c r="O236" i="4" l="1"/>
  <c r="O237" i="4" l="1"/>
  <c r="O238" i="4" l="1"/>
  <c r="O239" i="4" l="1"/>
  <c r="O240" i="4" l="1"/>
  <c r="O241" i="4" l="1"/>
  <c r="O242" i="4" l="1"/>
  <c r="O243" i="4" l="1"/>
  <c r="O244" i="4" l="1"/>
  <c r="O245" i="4" l="1"/>
  <c r="O246" i="4" l="1"/>
  <c r="O247" i="4" l="1"/>
  <c r="O248" i="4" l="1"/>
  <c r="O249" i="4" l="1"/>
  <c r="O250" i="4" l="1"/>
  <c r="O251" i="4" l="1"/>
  <c r="O252" i="4" l="1"/>
  <c r="O253" i="4" l="1"/>
  <c r="O254" i="4" l="1"/>
  <c r="O255" i="4" l="1"/>
  <c r="O256" i="4" l="1"/>
  <c r="O257" i="4" l="1"/>
  <c r="O258" i="4" l="1"/>
  <c r="O259" i="4" l="1"/>
  <c r="O260" i="4" l="1"/>
  <c r="O261" i="4" l="1"/>
  <c r="O262" i="4" l="1"/>
  <c r="O263" i="4" l="1"/>
  <c r="O264" i="4" l="1"/>
  <c r="O265" i="4" l="1"/>
  <c r="O266" i="4" l="1"/>
  <c r="O267" i="4" l="1"/>
  <c r="O268" i="4" l="1"/>
  <c r="O269" i="4" l="1"/>
  <c r="O270" i="4" l="1"/>
  <c r="O271" i="4" l="1"/>
  <c r="O272" i="4" l="1"/>
  <c r="O273" i="4" l="1"/>
  <c r="O274" i="4" l="1"/>
  <c r="O275" i="4" l="1"/>
  <c r="O276" i="4" l="1"/>
  <c r="O277" i="4" l="1"/>
  <c r="O278" i="4" l="1"/>
  <c r="O279" i="4" l="1"/>
  <c r="O280" i="4" l="1"/>
  <c r="O281" i="4" l="1"/>
  <c r="O282" i="4" l="1"/>
  <c r="O283" i="4" l="1"/>
  <c r="O284" i="4" l="1"/>
  <c r="O285" i="4" l="1"/>
  <c r="O286" i="4" l="1"/>
  <c r="O287" i="4" l="1"/>
  <c r="O288" i="4" l="1"/>
  <c r="O289" i="4" l="1"/>
  <c r="O290" i="4" l="1"/>
  <c r="O291" i="4" l="1"/>
  <c r="O292" i="4" l="1"/>
  <c r="O293" i="4" l="1"/>
  <c r="O294" i="4" l="1"/>
  <c r="O295" i="4" l="1"/>
  <c r="O296" i="4" l="1"/>
  <c r="O297" i="4" l="1"/>
  <c r="O298" i="4" l="1"/>
  <c r="O299" i="4" l="1"/>
  <c r="O300" i="4" l="1"/>
  <c r="O301" i="4" l="1"/>
  <c r="O302" i="4" l="1"/>
  <c r="O303" i="4" l="1"/>
  <c r="O304" i="4" l="1"/>
  <c r="O305" i="4" l="1"/>
  <c r="O306" i="4" l="1"/>
  <c r="O307" i="4" l="1"/>
  <c r="O308" i="4" l="1"/>
  <c r="O309" i="4" l="1"/>
  <c r="O310" i="4" l="1"/>
  <c r="O311" i="4" l="1"/>
  <c r="O312" i="4" l="1"/>
  <c r="O313" i="4" l="1"/>
  <c r="O314" i="4" l="1"/>
  <c r="O315" i="4" l="1"/>
  <c r="O316" i="4" l="1"/>
  <c r="O317" i="4" l="1"/>
  <c r="O318" i="4" l="1"/>
  <c r="O319" i="4" l="1"/>
  <c r="O320" i="4" l="1"/>
  <c r="O321" i="4" l="1"/>
  <c r="O322" i="4" l="1"/>
  <c r="O323" i="4" l="1"/>
  <c r="O324" i="4" l="1"/>
  <c r="O325" i="4" l="1"/>
  <c r="O326" i="4" l="1"/>
  <c r="O327" i="4" l="1"/>
  <c r="O328" i="4" l="1"/>
  <c r="O329" i="4" l="1"/>
  <c r="O330" i="4" l="1"/>
  <c r="O331" i="4" l="1"/>
  <c r="O332" i="4" l="1"/>
  <c r="O333" i="4" l="1"/>
  <c r="O334" i="4" l="1"/>
  <c r="O335" i="4" l="1"/>
  <c r="O336" i="4" l="1"/>
  <c r="O337" i="4" l="1"/>
  <c r="O338" i="4" l="1"/>
  <c r="O339" i="4" l="1"/>
  <c r="O340" i="4" l="1"/>
  <c r="O341" i="4" l="1"/>
  <c r="O342" i="4" l="1"/>
  <c r="O343" i="4" l="1"/>
  <c r="O344" i="4" l="1"/>
  <c r="O345" i="4" l="1"/>
  <c r="O346" i="4" l="1"/>
  <c r="O347" i="4" l="1"/>
  <c r="O348" i="4" l="1"/>
  <c r="O349" i="4" l="1"/>
  <c r="O350" i="4" l="1"/>
  <c r="O351" i="4" l="1"/>
  <c r="O352" i="4" l="1"/>
  <c r="O353" i="4" l="1"/>
  <c r="O354" i="4" l="1"/>
  <c r="O355" i="4" l="1"/>
  <c r="O356" i="4" l="1"/>
  <c r="O357" i="4" l="1"/>
  <c r="O358" i="4" l="1"/>
  <c r="O359" i="4" l="1"/>
  <c r="O360" i="4" l="1"/>
  <c r="O361" i="4" l="1"/>
  <c r="O362" i="4" l="1"/>
  <c r="O363" i="4" l="1"/>
  <c r="O364" i="4" l="1"/>
  <c r="O365" i="4" l="1"/>
  <c r="O366" i="4" l="1"/>
  <c r="O367" i="4" l="1"/>
  <c r="O368" i="4" l="1"/>
  <c r="O369" i="4" l="1"/>
  <c r="O370" i="4" l="1"/>
  <c r="O371" i="4" l="1"/>
  <c r="O372" i="4" l="1"/>
  <c r="O373" i="4" l="1"/>
  <c r="O374" i="4" l="1"/>
  <c r="O375" i="4" l="1"/>
  <c r="O376" i="4" l="1"/>
  <c r="O377" i="4" l="1"/>
  <c r="O378" i="4" l="1"/>
  <c r="O379" i="4" l="1"/>
  <c r="O380" i="4" l="1"/>
  <c r="O381" i="4" l="1"/>
  <c r="O382" i="4" l="1"/>
  <c r="O383" i="4" l="1"/>
  <c r="O384" i="4" l="1"/>
  <c r="O385" i="4" l="1"/>
  <c r="O386" i="4" l="1"/>
  <c r="O387" i="4" l="1"/>
  <c r="O388" i="4" l="1"/>
  <c r="O389" i="4" l="1"/>
  <c r="O390" i="4" l="1"/>
  <c r="O391" i="4" l="1"/>
  <c r="O392" i="4" l="1"/>
  <c r="O393" i="4" l="1"/>
  <c r="O394" i="4" l="1"/>
  <c r="O395" i="4" l="1"/>
  <c r="O396" i="4" l="1"/>
  <c r="O397" i="4" l="1"/>
  <c r="O398" i="4" l="1"/>
  <c r="O399" i="4" l="1"/>
  <c r="O400" i="4" l="1"/>
  <c r="O401" i="4" l="1"/>
  <c r="O402" i="4" l="1"/>
  <c r="O403" i="4" l="1"/>
  <c r="O404" i="4" l="1"/>
  <c r="O405" i="4" l="1"/>
  <c r="O406" i="4" l="1"/>
  <c r="O407" i="4" l="1"/>
  <c r="O408" i="4" l="1"/>
  <c r="O409" i="4" l="1"/>
  <c r="O410" i="4" l="1"/>
  <c r="O411" i="4" l="1"/>
  <c r="O412" i="4" l="1"/>
  <c r="O413" i="4" l="1"/>
  <c r="O414" i="4" l="1"/>
  <c r="O415" i="4" l="1"/>
  <c r="O416" i="4" l="1"/>
  <c r="O417" i="4" l="1"/>
  <c r="O418" i="4" l="1"/>
  <c r="O419" i="4" l="1"/>
  <c r="O420" i="4" l="1"/>
  <c r="O421" i="4" l="1"/>
  <c r="O422" i="4" l="1"/>
  <c r="O423" i="4" l="1"/>
  <c r="O424" i="4" l="1"/>
  <c r="O425" i="4" l="1"/>
  <c r="O426" i="4" l="1"/>
  <c r="O427" i="4" l="1"/>
  <c r="O428" i="4" l="1"/>
  <c r="O429" i="4" l="1"/>
  <c r="O430" i="4" l="1"/>
  <c r="O431" i="4" l="1"/>
  <c r="O432" i="4" l="1"/>
  <c r="O433" i="4" l="1"/>
  <c r="O434" i="4" l="1"/>
  <c r="O435" i="4" l="1"/>
  <c r="O436" i="4" l="1"/>
  <c r="O437" i="4" l="1"/>
  <c r="O438" i="4" l="1"/>
  <c r="O439" i="4" l="1"/>
  <c r="O440" i="4" l="1"/>
  <c r="O441" i="4" l="1"/>
  <c r="O442" i="4" l="1"/>
  <c r="O443" i="4" l="1"/>
  <c r="O444" i="4" l="1"/>
  <c r="O445" i="4" l="1"/>
  <c r="O446" i="4" l="1"/>
  <c r="O447" i="4" l="1"/>
  <c r="O448" i="4" l="1"/>
  <c r="O449" i="4" l="1"/>
  <c r="O450" i="4" l="1"/>
  <c r="O451" i="4" l="1"/>
  <c r="O452" i="4" l="1"/>
  <c r="O453" i="4" l="1"/>
  <c r="O454" i="4" l="1"/>
  <c r="O455" i="4" l="1"/>
  <c r="O456" i="4" l="1"/>
  <c r="O457" i="4" l="1"/>
  <c r="O458" i="4" l="1"/>
  <c r="O459" i="4" l="1"/>
  <c r="O460" i="4" l="1"/>
  <c r="O461" i="4" l="1"/>
  <c r="O462" i="4" l="1"/>
  <c r="O463" i="4" l="1"/>
  <c r="O464" i="4" l="1"/>
  <c r="O465" i="4" l="1"/>
  <c r="O466" i="4" l="1"/>
  <c r="O467" i="4" l="1"/>
  <c r="O468" i="4" l="1"/>
  <c r="O469" i="4" l="1"/>
  <c r="O470" i="4" l="1"/>
  <c r="O471" i="4" l="1"/>
  <c r="O472" i="4" l="1"/>
  <c r="O473" i="4" l="1"/>
  <c r="O474" i="4" l="1"/>
  <c r="O475" i="4" l="1"/>
  <c r="O476" i="4" l="1"/>
  <c r="O477" i="4" l="1"/>
  <c r="O478" i="4" l="1"/>
  <c r="O479" i="4" l="1"/>
  <c r="O480" i="4" l="1"/>
  <c r="O481" i="4" l="1"/>
  <c r="O482" i="4" l="1"/>
  <c r="O483" i="4" l="1"/>
  <c r="O484" i="4" l="1"/>
  <c r="O485" i="4" l="1"/>
  <c r="O486" i="4" l="1"/>
  <c r="O487" i="4" l="1"/>
  <c r="O488" i="4" l="1"/>
  <c r="O489" i="4" l="1"/>
  <c r="O490" i="4" l="1"/>
  <c r="O491" i="4" l="1"/>
  <c r="O492" i="4" l="1"/>
  <c r="O493" i="4" l="1"/>
  <c r="O494" i="4" l="1"/>
  <c r="O495" i="4" l="1"/>
  <c r="O496" i="4" l="1"/>
  <c r="O497" i="4" l="1"/>
  <c r="O498" i="4" l="1"/>
  <c r="O499" i="4" l="1"/>
  <c r="O500" i="4" l="1"/>
  <c r="O501" i="4" l="1"/>
  <c r="O502" i="4" l="1"/>
  <c r="O503" i="4" l="1"/>
  <c r="O504" i="4" l="1"/>
  <c r="O505" i="4" l="1"/>
  <c r="O506" i="4" l="1"/>
  <c r="O507" i="4" l="1"/>
  <c r="O508" i="4" l="1"/>
  <c r="O509" i="4" l="1"/>
  <c r="O510" i="4" l="1"/>
  <c r="O511" i="4" l="1"/>
  <c r="O512" i="4" l="1"/>
  <c r="O513" i="4" l="1"/>
  <c r="O514" i="4" l="1"/>
  <c r="O515" i="4" l="1"/>
  <c r="O516" i="4" l="1"/>
  <c r="O517" i="4" l="1"/>
  <c r="O518" i="4" l="1"/>
  <c r="O519" i="4" l="1"/>
  <c r="O520" i="4" l="1"/>
  <c r="O521" i="4" l="1"/>
  <c r="O522" i="4" l="1"/>
  <c r="O523" i="4" l="1"/>
  <c r="O524" i="4" l="1"/>
  <c r="O525" i="4" l="1"/>
  <c r="O526" i="4" l="1"/>
  <c r="O527" i="4" l="1"/>
  <c r="O528" i="4" l="1"/>
  <c r="O529" i="4" l="1"/>
  <c r="O530" i="4" l="1"/>
  <c r="O531" i="4" l="1"/>
  <c r="O532" i="4" l="1"/>
  <c r="O533" i="4" l="1"/>
  <c r="O534" i="4" l="1"/>
  <c r="O535" i="4" l="1"/>
  <c r="O536" i="4" l="1"/>
  <c r="O537" i="4" l="1"/>
  <c r="O538" i="4" l="1"/>
  <c r="O539" i="4" l="1"/>
  <c r="O540" i="4" l="1"/>
  <c r="O541" i="4" l="1"/>
  <c r="O542" i="4" l="1"/>
  <c r="O543" i="4" l="1"/>
  <c r="O544" i="4" l="1"/>
  <c r="O545" i="4" l="1"/>
  <c r="O546" i="4" l="1"/>
  <c r="O547" i="4" l="1"/>
  <c r="O548" i="4" l="1"/>
  <c r="O549" i="4" l="1"/>
  <c r="O550" i="4" l="1"/>
  <c r="O551" i="4" l="1"/>
  <c r="O552" i="4" l="1"/>
  <c r="O553" i="4" l="1"/>
  <c r="O554" i="4" l="1"/>
  <c r="O555" i="4" l="1"/>
  <c r="O556" i="4" l="1"/>
  <c r="O557" i="4" l="1"/>
  <c r="O558" i="4" l="1"/>
  <c r="O559" i="4" l="1"/>
  <c r="O560" i="4" l="1"/>
  <c r="O561" i="4" l="1"/>
  <c r="O562" i="4" l="1"/>
  <c r="O563" i="4" l="1"/>
  <c r="O564" i="4" l="1"/>
  <c r="O565" i="4" l="1"/>
  <c r="O566" i="4" l="1"/>
  <c r="O567" i="4" l="1"/>
  <c r="O568" i="4" l="1"/>
  <c r="O569" i="4" l="1"/>
  <c r="O570" i="4" l="1"/>
  <c r="O571" i="4" l="1"/>
  <c r="O572" i="4" l="1"/>
  <c r="O573" i="4" l="1"/>
  <c r="O574" i="4" l="1"/>
  <c r="O575" i="4" l="1"/>
  <c r="O576" i="4" l="1"/>
  <c r="O577" i="4" l="1"/>
  <c r="O578" i="4" l="1"/>
  <c r="O579" i="4" l="1"/>
  <c r="O580" i="4" l="1"/>
  <c r="O581" i="4" l="1"/>
  <c r="O582" i="4" l="1"/>
  <c r="O583" i="4" l="1"/>
  <c r="O584" i="4" l="1"/>
  <c r="O585" i="4" l="1"/>
  <c r="O586" i="4" l="1"/>
  <c r="O587" i="4" l="1"/>
  <c r="O588" i="4" l="1"/>
  <c r="O589" i="4" l="1"/>
  <c r="O590" i="4" l="1"/>
  <c r="O591" i="4" l="1"/>
  <c r="O592" i="4" l="1"/>
  <c r="O593" i="4" l="1"/>
  <c r="O594" i="4" l="1"/>
  <c r="O595" i="4" l="1"/>
  <c r="O596" i="4" l="1"/>
  <c r="O597" i="4" l="1"/>
  <c r="O598" i="4" l="1"/>
  <c r="O599" i="4" l="1"/>
  <c r="O600" i="4" l="1"/>
  <c r="O601" i="4" l="1"/>
  <c r="O602" i="4" l="1"/>
  <c r="O603" i="4" l="1"/>
  <c r="O604" i="4" l="1"/>
  <c r="O605" i="4" l="1"/>
  <c r="O606" i="4" l="1"/>
  <c r="O607" i="4" l="1"/>
  <c r="O608" i="4" l="1"/>
  <c r="O609" i="4" l="1"/>
  <c r="O610" i="4" l="1"/>
  <c r="O611" i="4" l="1"/>
  <c r="O612" i="4" l="1"/>
  <c r="O613" i="4" l="1"/>
  <c r="O614" i="4" l="1"/>
  <c r="O615" i="4" l="1"/>
  <c r="O616" i="4" l="1"/>
  <c r="O617" i="4" l="1"/>
  <c r="O618" i="4" l="1"/>
  <c r="O619" i="4" l="1"/>
  <c r="O620" i="4" l="1"/>
  <c r="O621" i="4" l="1"/>
  <c r="O622" i="4" l="1"/>
  <c r="O623" i="4" l="1"/>
  <c r="O624" i="4" l="1"/>
  <c r="O625" i="4" l="1"/>
  <c r="O626" i="4" l="1"/>
  <c r="O627" i="4" l="1"/>
  <c r="O628" i="4" l="1"/>
  <c r="O629" i="4" l="1"/>
  <c r="O630" i="4" l="1"/>
  <c r="O631" i="4" l="1"/>
  <c r="O632" i="4" l="1"/>
  <c r="O633" i="4" l="1"/>
  <c r="O634" i="4" l="1"/>
  <c r="O635" i="4" l="1"/>
  <c r="O636" i="4" l="1"/>
  <c r="O637" i="4" l="1"/>
  <c r="O638" i="4" l="1"/>
  <c r="O639" i="4" l="1"/>
  <c r="O640" i="4" l="1"/>
  <c r="O641" i="4" l="1"/>
  <c r="O642" i="4" l="1"/>
  <c r="O643" i="4" l="1"/>
  <c r="O644" i="4" l="1"/>
  <c r="O645" i="4" l="1"/>
  <c r="O646" i="4" l="1"/>
  <c r="O647" i="4" l="1"/>
  <c r="O648" i="4" l="1"/>
  <c r="O649" i="4" l="1"/>
  <c r="O650" i="4" l="1"/>
  <c r="O651" i="4" l="1"/>
  <c r="O652" i="4" l="1"/>
  <c r="O653" i="4" l="1"/>
  <c r="O654" i="4" l="1"/>
  <c r="O655" i="4" l="1"/>
  <c r="O656" i="4" l="1"/>
  <c r="O657" i="4" l="1"/>
  <c r="O658" i="4" l="1"/>
  <c r="O659" i="4" l="1"/>
  <c r="O660" i="4" l="1"/>
  <c r="O661" i="4" l="1"/>
  <c r="O662" i="4" l="1"/>
  <c r="O663" i="4" l="1"/>
  <c r="O664" i="4" l="1"/>
  <c r="O665" i="4" l="1"/>
  <c r="O666" i="4" l="1"/>
  <c r="O667" i="4" l="1"/>
  <c r="O668" i="4" l="1"/>
  <c r="O669" i="4" l="1"/>
  <c r="O670" i="4" l="1"/>
  <c r="O671" i="4" l="1"/>
  <c r="O672" i="4" l="1"/>
  <c r="O673" i="4" l="1"/>
  <c r="O674" i="4" l="1"/>
  <c r="O675" i="4" l="1"/>
  <c r="O676" i="4" l="1"/>
  <c r="O677" i="4" l="1"/>
  <c r="O678" i="4" l="1"/>
  <c r="O679" i="4" l="1"/>
  <c r="O680" i="4" l="1"/>
  <c r="O681" i="4" l="1"/>
  <c r="O682" i="4" l="1"/>
  <c r="O683" i="4" l="1"/>
  <c r="O684" i="4" l="1"/>
  <c r="O685" i="4" l="1"/>
  <c r="O686" i="4" l="1"/>
  <c r="O687" i="4" l="1"/>
  <c r="O688" i="4" l="1"/>
  <c r="O689" i="4" l="1"/>
  <c r="O690" i="4" l="1"/>
  <c r="O691" i="4" l="1"/>
  <c r="O692" i="4" l="1"/>
  <c r="O693" i="4" l="1"/>
  <c r="O694" i="4" l="1"/>
  <c r="O695" i="4" l="1"/>
  <c r="O696" i="4" l="1"/>
  <c r="O697" i="4" l="1"/>
  <c r="O698" i="4" l="1"/>
  <c r="O699" i="4" l="1"/>
  <c r="O700" i="4" l="1"/>
  <c r="O701" i="4" l="1"/>
  <c r="O702" i="4" l="1"/>
  <c r="O703" i="4" l="1"/>
  <c r="O704" i="4" l="1"/>
  <c r="O705" i="4" l="1"/>
  <c r="O706" i="4" l="1"/>
  <c r="O707" i="4" l="1"/>
  <c r="O708" i="4" l="1"/>
  <c r="O709" i="4" l="1"/>
  <c r="O710" i="4" l="1"/>
  <c r="O711" i="4" l="1"/>
  <c r="O712" i="4" l="1"/>
  <c r="O713" i="4" l="1"/>
  <c r="O714" i="4" l="1"/>
  <c r="O715" i="4" l="1"/>
  <c r="O716" i="4" l="1"/>
  <c r="O717" i="4" l="1"/>
  <c r="O718" i="4" l="1"/>
  <c r="O719" i="4" l="1"/>
  <c r="O720" i="4" l="1"/>
  <c r="O721" i="4" l="1"/>
  <c r="O722" i="4" l="1"/>
  <c r="O723" i="4" l="1"/>
  <c r="O724" i="4" l="1"/>
  <c r="O725" i="4" l="1"/>
  <c r="O726" i="4" l="1"/>
  <c r="O727" i="4" l="1"/>
  <c r="O728" i="4" l="1"/>
  <c r="O729" i="4" l="1"/>
  <c r="O730" i="4" l="1"/>
  <c r="O731" i="4" l="1"/>
  <c r="O732" i="4" l="1"/>
  <c r="O733" i="4" l="1"/>
  <c r="O734" i="4" l="1"/>
  <c r="O735" i="4" l="1"/>
  <c r="O736" i="4" l="1"/>
  <c r="O737" i="4" l="1"/>
  <c r="O738" i="4" l="1"/>
  <c r="O739" i="4" l="1"/>
  <c r="O740" i="4" l="1"/>
  <c r="O741" i="4" l="1"/>
  <c r="O742" i="4" l="1"/>
  <c r="O743" i="4" l="1"/>
  <c r="O744" i="4" l="1"/>
  <c r="O745" i="4" l="1"/>
  <c r="O746" i="4" l="1"/>
  <c r="O747" i="4" l="1"/>
  <c r="O748" i="4" l="1"/>
  <c r="O749" i="4" l="1"/>
  <c r="O750" i="4" l="1"/>
  <c r="O751" i="4" l="1"/>
  <c r="O752" i="4" l="1"/>
  <c r="O753" i="4" l="1"/>
  <c r="O754" i="4" l="1"/>
  <c r="O755" i="4" l="1"/>
  <c r="O756" i="4" l="1"/>
  <c r="O757" i="4" l="1"/>
  <c r="O758" i="4" l="1"/>
  <c r="O759" i="4" l="1"/>
  <c r="O760" i="4" l="1"/>
  <c r="O761" i="4" l="1"/>
  <c r="O762" i="4" l="1"/>
  <c r="O763" i="4" l="1"/>
  <c r="O764" i="4" l="1"/>
  <c r="O765" i="4" l="1"/>
  <c r="O766" i="4" l="1"/>
  <c r="O767" i="4" l="1"/>
  <c r="O768" i="4" l="1"/>
  <c r="O769" i="4" l="1"/>
  <c r="O770" i="4" l="1"/>
  <c r="O771" i="4" l="1"/>
  <c r="O772" i="4" l="1"/>
  <c r="O773" i="4" l="1"/>
  <c r="O774" i="4" l="1"/>
  <c r="O775" i="4" l="1"/>
  <c r="O776" i="4" l="1"/>
  <c r="O777" i="4" l="1"/>
  <c r="O778" i="4" l="1"/>
  <c r="O779" i="4" l="1"/>
  <c r="O780" i="4" l="1"/>
  <c r="O781" i="4" l="1"/>
  <c r="O782" i="4" l="1"/>
  <c r="O783" i="4" l="1"/>
  <c r="O784" i="4" l="1"/>
  <c r="O785" i="4" l="1"/>
  <c r="O786" i="4" l="1"/>
  <c r="O787" i="4" l="1"/>
  <c r="O788" i="4" l="1"/>
  <c r="O789" i="4" l="1"/>
  <c r="O790" i="4" l="1"/>
  <c r="O791" i="4" l="1"/>
  <c r="O792" i="4" l="1"/>
  <c r="O793" i="4" l="1"/>
  <c r="O794" i="4" l="1"/>
  <c r="O795" i="4" l="1"/>
  <c r="O796" i="4" l="1"/>
  <c r="O797" i="4" l="1"/>
  <c r="O798" i="4" l="1"/>
  <c r="O799" i="4" l="1"/>
  <c r="O800" i="4" l="1"/>
  <c r="O801" i="4" l="1"/>
  <c r="O802" i="4" l="1"/>
  <c r="O803" i="4" l="1"/>
  <c r="O804" i="4" l="1"/>
  <c r="O805" i="4" l="1"/>
  <c r="O806" i="4" l="1"/>
  <c r="O807" i="4" l="1"/>
  <c r="O808" i="4" l="1"/>
  <c r="O809" i="4" l="1"/>
  <c r="O810" i="4" l="1"/>
  <c r="O811" i="4" l="1"/>
  <c r="O812" i="4" l="1"/>
  <c r="O813" i="4" l="1"/>
  <c r="O814" i="4" l="1"/>
  <c r="O815" i="4" l="1"/>
  <c r="O816" i="4" l="1"/>
  <c r="O817" i="4" l="1"/>
  <c r="O818" i="4" l="1"/>
  <c r="O819" i="4" l="1"/>
  <c r="O820" i="4" l="1"/>
  <c r="O821" i="4" l="1"/>
  <c r="O822" i="4" l="1"/>
  <c r="O823" i="4" l="1"/>
  <c r="O824" i="4" l="1"/>
  <c r="O825" i="4" l="1"/>
  <c r="O826" i="4" l="1"/>
  <c r="O827" i="4" l="1"/>
  <c r="O828" i="4" l="1"/>
  <c r="O829" i="4" l="1"/>
  <c r="O830" i="4" l="1"/>
  <c r="O831" i="4" l="1"/>
  <c r="O832" i="4" l="1"/>
  <c r="O833" i="4" l="1"/>
  <c r="O834" i="4" l="1"/>
  <c r="O835" i="4" l="1"/>
  <c r="O836" i="4" l="1"/>
  <c r="O837" i="4" l="1"/>
  <c r="O838" i="4" l="1"/>
  <c r="O839" i="4" l="1"/>
  <c r="O840" i="4" l="1"/>
  <c r="O841" i="4" l="1"/>
  <c r="O842" i="4" l="1"/>
  <c r="O843" i="4" l="1"/>
  <c r="O844" i="4" l="1"/>
  <c r="O845" i="4" l="1"/>
  <c r="O846" i="4" l="1"/>
  <c r="O847" i="4" l="1"/>
  <c r="O848" i="4" l="1"/>
  <c r="O849" i="4" l="1"/>
  <c r="O850" i="4" l="1"/>
  <c r="O851" i="4" l="1"/>
  <c r="O852" i="4" l="1"/>
  <c r="O853" i="4" l="1"/>
  <c r="O854" i="4" l="1"/>
  <c r="O855" i="4" l="1"/>
  <c r="O856" i="4" l="1"/>
  <c r="O857" i="4" l="1"/>
  <c r="O858" i="4" l="1"/>
  <c r="O859" i="4" l="1"/>
  <c r="O860" i="4" l="1"/>
  <c r="O861" i="4" l="1"/>
  <c r="O862" i="4" l="1"/>
  <c r="O863" i="4" l="1"/>
  <c r="O864" i="4" l="1"/>
  <c r="O865" i="4" l="1"/>
  <c r="O866" i="4" l="1"/>
  <c r="O867" i="4" l="1"/>
  <c r="O868" i="4" l="1"/>
  <c r="O869" i="4" l="1"/>
  <c r="O870" i="4" l="1"/>
  <c r="O871" i="4" l="1"/>
  <c r="O872" i="4" l="1"/>
  <c r="O873" i="4" l="1"/>
  <c r="O874" i="4" l="1"/>
  <c r="O875" i="4" l="1"/>
  <c r="O876" i="4" l="1"/>
  <c r="O877" i="4" l="1"/>
  <c r="O878" i="4" l="1"/>
  <c r="O879" i="4" l="1"/>
  <c r="O880" i="4" l="1"/>
  <c r="O881" i="4" l="1"/>
  <c r="O882" i="4" l="1"/>
  <c r="O883" i="4" l="1"/>
  <c r="O884" i="4" l="1"/>
  <c r="O885" i="4" l="1"/>
  <c r="O886" i="4" l="1"/>
  <c r="O887" i="4" l="1"/>
  <c r="O888" i="4" l="1"/>
  <c r="O889" i="4" l="1"/>
  <c r="O890" i="4" l="1"/>
  <c r="O891" i="4" l="1"/>
  <c r="O892" i="4" l="1"/>
  <c r="O893" i="4" l="1"/>
  <c r="O894" i="4" l="1"/>
  <c r="O895" i="4" l="1"/>
  <c r="O896" i="4" l="1"/>
  <c r="O897" i="4" l="1"/>
  <c r="O898" i="4" l="1"/>
  <c r="O899" i="4" l="1"/>
  <c r="O900" i="4" l="1"/>
  <c r="O901" i="4" l="1"/>
  <c r="O902" i="4" l="1"/>
  <c r="O903" i="4" l="1"/>
  <c r="O904" i="4" l="1"/>
  <c r="O905" i="4" l="1"/>
  <c r="O906" i="4" l="1"/>
  <c r="O907" i="4" l="1"/>
  <c r="O908" i="4" l="1"/>
  <c r="O909" i="4" l="1"/>
  <c r="O910" i="4" l="1"/>
  <c r="O911" i="4" l="1"/>
  <c r="O912" i="4" l="1"/>
  <c r="O913" i="4" l="1"/>
  <c r="O914" i="4" l="1"/>
  <c r="O915" i="4" l="1"/>
  <c r="O916" i="4" l="1"/>
  <c r="O917" i="4" l="1"/>
  <c r="O918" i="4" l="1"/>
  <c r="O919" i="4" l="1"/>
  <c r="O920" i="4" l="1"/>
  <c r="O921" i="4" l="1"/>
  <c r="O922" i="4" l="1"/>
  <c r="O923" i="4" l="1"/>
  <c r="O924" i="4" l="1"/>
  <c r="O925" i="4" l="1"/>
  <c r="O926" i="4" l="1"/>
  <c r="O927" i="4" l="1"/>
  <c r="O928" i="4" l="1"/>
  <c r="O929" i="4" l="1"/>
  <c r="O930" i="4" l="1"/>
  <c r="O931" i="4" l="1"/>
  <c r="O932" i="4" l="1"/>
  <c r="O933" i="4" l="1"/>
  <c r="O934" i="4" l="1"/>
  <c r="O935" i="4" l="1"/>
  <c r="O936" i="4" l="1"/>
  <c r="O937" i="4" l="1"/>
  <c r="O938" i="4" l="1"/>
  <c r="O939" i="4" l="1"/>
  <c r="O940" i="4" l="1"/>
  <c r="O941" i="4" l="1"/>
  <c r="O942" i="4" l="1"/>
  <c r="O943" i="4" l="1"/>
  <c r="O944" i="4" l="1"/>
  <c r="O945" i="4" l="1"/>
  <c r="O946" i="4" l="1"/>
  <c r="O947" i="4" l="1"/>
  <c r="O948" i="4" l="1"/>
  <c r="O949" i="4" l="1"/>
  <c r="O950" i="4" l="1"/>
  <c r="O951" i="4" l="1"/>
  <c r="O952" i="4" l="1"/>
  <c r="O953" i="4" l="1"/>
  <c r="O954" i="4" l="1"/>
  <c r="O955" i="4" l="1"/>
  <c r="O956" i="4" l="1"/>
  <c r="O957" i="4" l="1"/>
  <c r="O958" i="4" l="1"/>
  <c r="O959" i="4" l="1"/>
  <c r="O960" i="4" l="1"/>
  <c r="O961" i="4" l="1"/>
  <c r="O962" i="4" l="1"/>
  <c r="O963" i="4" l="1"/>
  <c r="O964" i="4" l="1"/>
  <c r="O965" i="4" l="1"/>
  <c r="O966" i="4" l="1"/>
  <c r="O967" i="4" l="1"/>
  <c r="O968" i="4" l="1"/>
  <c r="O969" i="4" l="1"/>
  <c r="O970" i="4" l="1"/>
  <c r="O971" i="4" l="1"/>
  <c r="O972" i="4" l="1"/>
  <c r="O973" i="4" l="1"/>
  <c r="O974" i="4" l="1"/>
  <c r="O975" i="4" l="1"/>
  <c r="O976" i="4" l="1"/>
  <c r="O977" i="4" l="1"/>
  <c r="O978" i="4" l="1"/>
  <c r="O979" i="4" l="1"/>
  <c r="O980" i="4" l="1"/>
  <c r="O981" i="4" l="1"/>
  <c r="O982" i="4" l="1"/>
  <c r="O983" i="4" l="1"/>
  <c r="O984" i="4" l="1"/>
  <c r="O985" i="4" l="1"/>
  <c r="O986" i="4" l="1"/>
  <c r="O987" i="4" l="1"/>
  <c r="O988" i="4" l="1"/>
  <c r="O989" i="4" l="1"/>
  <c r="O990" i="4" l="1"/>
  <c r="O991" i="4" l="1"/>
  <c r="O992" i="4" l="1"/>
  <c r="O993" i="4" l="1"/>
  <c r="O994" i="4" l="1"/>
  <c r="O995" i="4" l="1"/>
  <c r="O996" i="4" l="1"/>
  <c r="O997" i="4" l="1"/>
  <c r="O998" i="4" l="1"/>
  <c r="O999" i="4" l="1"/>
  <c r="O1000" i="4" l="1"/>
  <c r="O1001" i="4" l="1"/>
  <c r="O100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4BA88BEB-D9E6-498A-8A3D-77163D037EEC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Добавил n/a в пустые графы</t>
        </r>
      </text>
    </comment>
    <comment ref="I1" authorId="0" shapeId="0" xr:uid="{A0C45A7C-AEA1-431B-B926-ECDADBA88442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This is a really strange column and I have no ideas, whether should I change it</t>
        </r>
      </text>
    </comment>
    <comment ref="A15" authorId="0" shapeId="0" xr:uid="{2316584B-AF69-4858-90F8-DD4A2D8E0883}">
      <text>
        <r>
          <rPr>
            <b/>
            <sz val="9"/>
            <color indexed="81"/>
            <rFont val="Tahoma"/>
            <family val="2"/>
            <charset val="204"/>
          </rPr>
          <t>Антон
Из UniProt</t>
        </r>
      </text>
    </comment>
    <comment ref="A49" authorId="0" shapeId="0" xr:uid="{EF4DAB33-ED27-4648-9ABB-71F3CC5C4806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Тоже с UniProt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1" authorId="0" shapeId="0" xr:uid="{CB14582E-03B9-4CB7-B99E-0EF1F0DC97B9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=VLOOKUP($G1;Genes2!$A:$T;2;FALSE)</t>
        </r>
      </text>
    </comment>
    <comment ref="J1" authorId="0" shapeId="0" xr:uid="{673BB273-C25C-4380-8AEA-F95C12BFA302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=VLOOKUP($G1;Genes2!$A:$T;3;FALSE)</t>
        </r>
      </text>
    </comment>
    <comment ref="K1" authorId="0" shapeId="0" xr:uid="{5B64A3F4-B007-4132-859E-F3D9FEBC8613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=VLOOKUP($G1;Genes2!$A:$T;12;FALSE)</t>
        </r>
      </text>
    </comment>
    <comment ref="L1" authorId="0" shapeId="0" xr:uid="{73556FB5-AA5D-481A-8741-334584A713A6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=VLOOKUP($G1;Genes2!$A:$T;15;FALSE)</t>
        </r>
      </text>
    </comment>
    <comment ref="M1" authorId="0" shapeId="0" xr:uid="{2D90C3D8-866C-47D5-96C7-19D11B6C78D3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=VLOOKUP($G1;Genes2!$A:$T;20;FALSE)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1" authorId="0" shapeId="0" xr:uid="{BA99DD00-A1A9-4EBD-8FE6-8977C91FAE6F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=ВПР($Q3,gene2!$A:$T,СТОЛБЕЦ(gene2!B$1),0)</t>
        </r>
      </text>
    </comment>
    <comment ref="L1" authorId="0" shapeId="0" xr:uid="{ACF0A84A-A98D-4911-9571-5606D30765E6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=IF(K2="with_protein";(F2-E2+1)/3-1;"")</t>
        </r>
      </text>
    </comment>
    <comment ref="M1" authorId="0" shapeId="0" xr:uid="{A462257E-62F4-4BB6-9531-B6563413268E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=IF(G2="+";1;-1)</t>
        </r>
      </text>
    </comment>
    <comment ref="N1" authorId="0" shapeId="0" xr:uid="{D06568DE-1D41-405E-A16B-BBBE72A5D986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=IF(AND(D2=D1;K1="with_protein";K2="with_protein");E2-F1-1;"n/a")
</t>
        </r>
      </text>
    </comment>
  </commentList>
</comments>
</file>

<file path=xl/sharedStrings.xml><?xml version="1.0" encoding="utf-8"?>
<sst xmlns="http://schemas.openxmlformats.org/spreadsheetml/2006/main" count="52542" uniqueCount="17371">
  <si>
    <t>gene_symbol</t>
  </si>
  <si>
    <t>class</t>
  </si>
  <si>
    <t>start</t>
  </si>
  <si>
    <t>end</t>
  </si>
  <si>
    <t>strand</t>
  </si>
  <si>
    <t>name</t>
  </si>
  <si>
    <t>Chi-site_coords_relatve_gene_start</t>
  </si>
  <si>
    <t>p-value</t>
  </si>
  <si>
    <t>reliability</t>
  </si>
  <si>
    <t>comments</t>
  </si>
  <si>
    <t>acpP</t>
  </si>
  <si>
    <t>protein_coding</t>
  </si>
  <si>
    <t>-</t>
  </si>
  <si>
    <t>acyl_carrier_protein</t>
  </si>
  <si>
    <t>---</t>
  </si>
  <si>
    <t>acpS</t>
  </si>
  <si>
    <t>holo-[acyl-carrier-protein]_synthase</t>
  </si>
  <si>
    <t>alaS</t>
  </si>
  <si>
    <t>+</t>
  </si>
  <si>
    <t>alanine--tRNA_ligase</t>
  </si>
  <si>
    <t>argS</t>
  </si>
  <si>
    <t>arginine--tRNA_ligase</t>
  </si>
  <si>
    <t>aspS</t>
  </si>
  <si>
    <t>aspartate--tRNA_ligase</t>
  </si>
  <si>
    <t>dnaA</t>
  </si>
  <si>
    <t>chromosomal_replication_initiator_protein_DnaA</t>
  </si>
  <si>
    <t>dnaB</t>
  </si>
  <si>
    <t>replicative_DNA_helicase</t>
  </si>
  <si>
    <t>n/a</t>
  </si>
  <si>
    <t>dnaG</t>
  </si>
  <si>
    <t>DNA_primase</t>
  </si>
  <si>
    <t>dnaJ</t>
  </si>
  <si>
    <t>molecular_chaperone_DnaJ</t>
  </si>
  <si>
    <t>dnaK</t>
  </si>
  <si>
    <t>molecular_chaperone_DnaK</t>
  </si>
  <si>
    <t>dnaX</t>
  </si>
  <si>
    <t>DNA_polymerase_III_subunit_gamma/tau</t>
  </si>
  <si>
    <t>dut</t>
  </si>
  <si>
    <t>dUTP_diphosphatase</t>
  </si>
  <si>
    <t>efp</t>
  </si>
  <si>
    <t>elongation_factor_P</t>
  </si>
  <si>
    <t>++</t>
  </si>
  <si>
    <t>class_II_fructose-1,6-bisphosphate_aldolase</t>
  </si>
  <si>
    <t>ffs</t>
  </si>
  <si>
    <t>SRP_RNA</t>
  </si>
  <si>
    <t>signal_recognition_particle_sRNA_small_type</t>
  </si>
  <si>
    <t>folK</t>
  </si>
  <si>
    <t>2-amino-4-hydroxy-6-hydroxymethyldihydropteridine_diphosphokinase</t>
  </si>
  <si>
    <t>folP</t>
  </si>
  <si>
    <t>dihydropteroate_synthase</t>
  </si>
  <si>
    <t>ftsY</t>
  </si>
  <si>
    <t>signal_recognition_particle-docking_protein_FtsY</t>
  </si>
  <si>
    <t>fusA</t>
  </si>
  <si>
    <t>elongation_factor_G</t>
  </si>
  <si>
    <t>gap</t>
  </si>
  <si>
    <t>type_I_glyceraldehyde-3-phosphate_dehydrogenase</t>
  </si>
  <si>
    <t>glnS</t>
  </si>
  <si>
    <t>glutamine--tRNA_ligase</t>
  </si>
  <si>
    <t>gltX</t>
  </si>
  <si>
    <t>glutamate--tRNA_ligase</t>
  </si>
  <si>
    <t>--</t>
  </si>
  <si>
    <t>greA</t>
  </si>
  <si>
    <t>transcription_elongation_factor_GreA</t>
  </si>
  <si>
    <t>groL</t>
  </si>
  <si>
    <t>chaperonin_GroEL</t>
  </si>
  <si>
    <t>gyrA</t>
  </si>
  <si>
    <t>DNA_gyrase_subunit_A</t>
  </si>
  <si>
    <t>hflB</t>
  </si>
  <si>
    <t>pseudogene</t>
  </si>
  <si>
    <t>ATP-dependent_zinc_metalloprotease_FtsH</t>
  </si>
  <si>
    <t>holA</t>
  </si>
  <si>
    <t>DNA_polymerase_III_subunit_delta</t>
  </si>
  <si>
    <t>hrcA</t>
  </si>
  <si>
    <t>heat-inducible_transcription_repressor_HrcA</t>
  </si>
  <si>
    <t>ligA</t>
  </si>
  <si>
    <t>NAD-dependent_DNA_ligase_LigA</t>
  </si>
  <si>
    <t>lon</t>
  </si>
  <si>
    <t>endopeptidase_La</t>
  </si>
  <si>
    <t>lpdA</t>
  </si>
  <si>
    <t>dihydrolipoyl_dehydrogenase</t>
  </si>
  <si>
    <t>lysS</t>
  </si>
  <si>
    <t>lysine--tRNA_ligase</t>
  </si>
  <si>
    <t>map</t>
  </si>
  <si>
    <t>type_I_methionyl_aminopeptidase</t>
  </si>
  <si>
    <t>mgtA</t>
  </si>
  <si>
    <t>magnesium-translocating_P-type_ATPase</t>
  </si>
  <si>
    <t>miaA</t>
  </si>
  <si>
    <t>tRNA_(adenosine(37)-N6)-dimethylallyltransferase_MiaA</t>
  </si>
  <si>
    <t>mnmA</t>
  </si>
  <si>
    <t>tRNA_2-thiouridine(34)_synthase_MnmA</t>
  </si>
  <si>
    <t>mnmE</t>
  </si>
  <si>
    <t>tRNA_uridine-5-carboxymethylaminomethyl(34)_synthesis_GTPase_MnmE</t>
  </si>
  <si>
    <t>mnmG</t>
  </si>
  <si>
    <t>tRNA_uridine-5-carboxymethylaminomethyl(34)_synthesis_enzyme_MnmG</t>
  </si>
  <si>
    <t>mscL</t>
  </si>
  <si>
    <t>large_conductance_mechanosensitive_channel_protein_MscL</t>
  </si>
  <si>
    <t>mutM</t>
  </si>
  <si>
    <t>DNA-formamidopyrimidine_glycosylase</t>
  </si>
  <si>
    <t>nrdE</t>
  </si>
  <si>
    <t>class_1b_ribonucleoside-diphosphate_reductase_subunit_alpha</t>
  </si>
  <si>
    <t>nrdF</t>
  </si>
  <si>
    <t>class_1b_ribonucleoside-diphosphate_reductase_subunit_beta</t>
  </si>
  <si>
    <t>nusA</t>
  </si>
  <si>
    <t>transcription_termination/antitermination_protein_NusA</t>
  </si>
  <si>
    <t>nusG</t>
  </si>
  <si>
    <t>transcription_termination/antitermination_factor_NusG</t>
  </si>
  <si>
    <t>GTPase_ObgE</t>
  </si>
  <si>
    <t>pdhA</t>
  </si>
  <si>
    <t>pyruvate_dehydrogenase_(acetyl-transferring)_E1_component_subunit_alpha</t>
  </si>
  <si>
    <t>11-20</t>
  </si>
  <si>
    <t>=like_for_nrdf_gene</t>
  </si>
  <si>
    <t>3-15</t>
  </si>
  <si>
    <t>3-17</t>
  </si>
  <si>
    <t>=fok</t>
  </si>
  <si>
    <t>4-17</t>
  </si>
  <si>
    <t>4-16</t>
  </si>
  <si>
    <t>7-17</t>
  </si>
  <si>
    <t>3-18</t>
  </si>
  <si>
    <t>7-18</t>
  </si>
  <si>
    <t>3-19</t>
  </si>
  <si>
    <t>7-19</t>
  </si>
  <si>
    <t># feature</t>
  </si>
  <si>
    <t>genomic_accession</t>
  </si>
  <si>
    <t>locus_tag</t>
  </si>
  <si>
    <t>feature_interval_length</t>
  </si>
  <si>
    <t>product_accession</t>
  </si>
  <si>
    <t>attributes</t>
  </si>
  <si>
    <t>gene</t>
  </si>
  <si>
    <t>CP003150.1</t>
  </si>
  <si>
    <t>PSF113_0001</t>
  </si>
  <si>
    <t>CDS</t>
  </si>
  <si>
    <t>with_protein</t>
  </si>
  <si>
    <t>AEV60035.1</t>
  </si>
  <si>
    <t>DnaA</t>
  </si>
  <si>
    <t>PSF113_0002</t>
  </si>
  <si>
    <t>AEV60036.1</t>
  </si>
  <si>
    <t>DnaN</t>
  </si>
  <si>
    <t>PSF113_0003</t>
  </si>
  <si>
    <t>AEV60037.1</t>
  </si>
  <si>
    <t>RecF</t>
  </si>
  <si>
    <t>PSF113_0004</t>
  </si>
  <si>
    <t>AEV60038.1</t>
  </si>
  <si>
    <t>GyrB</t>
  </si>
  <si>
    <t>PSF113_0005</t>
  </si>
  <si>
    <t>AEV60039.1</t>
  </si>
  <si>
    <t>GabP</t>
  </si>
  <si>
    <t>PSF113_0006</t>
  </si>
  <si>
    <t>AEV60040.1</t>
  </si>
  <si>
    <t>Two-component DNA-binding response regulator</t>
  </si>
  <si>
    <t>PSF113_0007</t>
  </si>
  <si>
    <t>AEV60041.1</t>
  </si>
  <si>
    <t>YycG</t>
  </si>
  <si>
    <t>PSF113_0008</t>
  </si>
  <si>
    <t>AEV60042.1</t>
  </si>
  <si>
    <t>HdtS, LptA</t>
  </si>
  <si>
    <t>PSF113_0009</t>
  </si>
  <si>
    <t>AEV60043.1</t>
  </si>
  <si>
    <t>GmhB</t>
  </si>
  <si>
    <t>PSF113_0010</t>
  </si>
  <si>
    <t>AEV60044.1</t>
  </si>
  <si>
    <t>GlyS</t>
  </si>
  <si>
    <t>PSF113_0011</t>
  </si>
  <si>
    <t>AEV60045.1</t>
  </si>
  <si>
    <t>GlyQ</t>
  </si>
  <si>
    <t>PSF113_0012</t>
  </si>
  <si>
    <t>AEV60046.1</t>
  </si>
  <si>
    <t>Tag</t>
  </si>
  <si>
    <t>PSF113_0013</t>
  </si>
  <si>
    <t>AEV60047.1</t>
  </si>
  <si>
    <t>HtrB</t>
  </si>
  <si>
    <t>PSF113_0014</t>
  </si>
  <si>
    <t>AEV60048.1</t>
  </si>
  <si>
    <t>ThiO</t>
  </si>
  <si>
    <t>PSF113_0015</t>
  </si>
  <si>
    <t>AEV60049.1</t>
  </si>
  <si>
    <t>Glyoxalase bleomycin resistance protein dioxygenase</t>
  </si>
  <si>
    <t>PSF113_0016</t>
  </si>
  <si>
    <t>AEV60050.1</t>
  </si>
  <si>
    <t>Short-chain dehydrogenase reductase Sdr</t>
  </si>
  <si>
    <t>PSF113_0016a</t>
  </si>
  <si>
    <t>AEV60051.1</t>
  </si>
  <si>
    <t>NIPSNAP family containing protein</t>
  </si>
  <si>
    <t>PSF113_0017</t>
  </si>
  <si>
    <t>AEV60052.1</t>
  </si>
  <si>
    <t>Diguanylate cyclase</t>
  </si>
  <si>
    <t>PSF113_0018</t>
  </si>
  <si>
    <t>AEV60053.1</t>
  </si>
  <si>
    <t>Transcriptional regulator, TetR family</t>
  </si>
  <si>
    <t>PSF113_0019</t>
  </si>
  <si>
    <t>AEV60054.1</t>
  </si>
  <si>
    <t>Glutathione S-transferase</t>
  </si>
  <si>
    <t>PSF113_0020</t>
  </si>
  <si>
    <t>AEV60055.1</t>
  </si>
  <si>
    <t>hypothetical protein</t>
  </si>
  <si>
    <t>PSF113_0021</t>
  </si>
  <si>
    <t>AEV60056.1</t>
  </si>
  <si>
    <t>PSF113_0022</t>
  </si>
  <si>
    <t>AEV60057.1</t>
  </si>
  <si>
    <t>TnpA1</t>
  </si>
  <si>
    <t>PSF113_0023</t>
  </si>
  <si>
    <t>AEV60058.1</t>
  </si>
  <si>
    <t>TnpB1</t>
  </si>
  <si>
    <t>PSF113_0024</t>
  </si>
  <si>
    <t>AEV60059.1</t>
  </si>
  <si>
    <t>TnpC1</t>
  </si>
  <si>
    <t>PSF113_0025</t>
  </si>
  <si>
    <t>AEV60060.1</t>
  </si>
  <si>
    <t>NlpA</t>
  </si>
  <si>
    <t>PSF113_0026</t>
  </si>
  <si>
    <t>AEV60061.1</t>
  </si>
  <si>
    <t>D-Methionine ABC transporter permease protein</t>
  </si>
  <si>
    <t>PSF113_0027</t>
  </si>
  <si>
    <t>AEV60062.1</t>
  </si>
  <si>
    <t>D-Methionine ABC transporter ATP-binding protein</t>
  </si>
  <si>
    <t>PSF113_0028</t>
  </si>
  <si>
    <t>AEV60063.1</t>
  </si>
  <si>
    <t>KatE</t>
  </si>
  <si>
    <t>PSF113_0029</t>
  </si>
  <si>
    <t>AEV60064.1</t>
  </si>
  <si>
    <t>Hypothetical protein</t>
  </si>
  <si>
    <t>PSF113_0030</t>
  </si>
  <si>
    <t>AEV60065.1</t>
  </si>
  <si>
    <t>ZnuB</t>
  </si>
  <si>
    <t>PSF113_0031</t>
  </si>
  <si>
    <t>AEV60066.1</t>
  </si>
  <si>
    <t>ZnuC</t>
  </si>
  <si>
    <t>PSF113_0032</t>
  </si>
  <si>
    <t>AEV60067.1</t>
  </si>
  <si>
    <t>Np20</t>
  </si>
  <si>
    <t>PSF113_0033</t>
  </si>
  <si>
    <t>AEV60068.1</t>
  </si>
  <si>
    <t>ZnuA</t>
  </si>
  <si>
    <t>PSF113_0034</t>
  </si>
  <si>
    <t>AEV60069.1</t>
  </si>
  <si>
    <t>ThrB</t>
  </si>
  <si>
    <t>PSF113_0035</t>
  </si>
  <si>
    <t>AEV60070.1</t>
  </si>
  <si>
    <t>PSF113_0036</t>
  </si>
  <si>
    <t>AEV60071.1</t>
  </si>
  <si>
    <t>PolA</t>
  </si>
  <si>
    <t>PSF113_0037</t>
  </si>
  <si>
    <t>AEV60072.1</t>
  </si>
  <si>
    <t>EngB</t>
  </si>
  <si>
    <t>PSF113_0038</t>
  </si>
  <si>
    <t>AEV60073.1</t>
  </si>
  <si>
    <t>Cmegm2</t>
  </si>
  <si>
    <t>PSF113_0039</t>
  </si>
  <si>
    <t>AEV60074.1</t>
  </si>
  <si>
    <t>Cc4</t>
  </si>
  <si>
    <t>PSF113_0040</t>
  </si>
  <si>
    <t>AEV60075.1</t>
  </si>
  <si>
    <t>DsbA</t>
  </si>
  <si>
    <t>PSF113_0041</t>
  </si>
  <si>
    <t>AEV60076.1</t>
  </si>
  <si>
    <t>Endonuclease/exonuclease/phosphatase family protein</t>
  </si>
  <si>
    <t>PSF113_0042</t>
  </si>
  <si>
    <t>AEV60077.1</t>
  </si>
  <si>
    <t>GGDEF domain protein</t>
  </si>
  <si>
    <t>PSF113_0043</t>
  </si>
  <si>
    <t>AEV60078.1</t>
  </si>
  <si>
    <t>AmpDh2</t>
  </si>
  <si>
    <t>PSF113_0044</t>
  </si>
  <si>
    <t>AEV60079.1</t>
  </si>
  <si>
    <t>Rtn protein, EAL domain-containing protein</t>
  </si>
  <si>
    <t>PSF113_0045</t>
  </si>
  <si>
    <t>AEV60080.1</t>
  </si>
  <si>
    <t>KinB</t>
  </si>
  <si>
    <t>PSF113_0046</t>
  </si>
  <si>
    <t>AEV60081.1</t>
  </si>
  <si>
    <t>AlgB</t>
  </si>
  <si>
    <t>PSF113_0047</t>
  </si>
  <si>
    <t>AEV60082.1</t>
  </si>
  <si>
    <t>PSF113_0048</t>
  </si>
  <si>
    <t>AEV60083.1</t>
  </si>
  <si>
    <t>PSF113_0049</t>
  </si>
  <si>
    <t>AEV60084.1</t>
  </si>
  <si>
    <t>Inhibitor of vertebrate lysozyme precursor</t>
  </si>
  <si>
    <t>PSF113_0050</t>
  </si>
  <si>
    <t>AEV60085.1</t>
  </si>
  <si>
    <t>GltP</t>
  </si>
  <si>
    <t>PSF113_0051</t>
  </si>
  <si>
    <t>AEV60086.1</t>
  </si>
  <si>
    <t>Fused spore maturation proteins A and B</t>
  </si>
  <si>
    <t>PSF113_0052</t>
  </si>
  <si>
    <t>AEV60087.1</t>
  </si>
  <si>
    <t>Membrane lipoprotein lipid attachment site containing protein USSDB6D</t>
  </si>
  <si>
    <t>PSF113_0053</t>
  </si>
  <si>
    <t>AEV60088.1</t>
  </si>
  <si>
    <t>ABC-type transport system involved in resistance to organic solvents, periplasmic component USSDB6C</t>
  </si>
  <si>
    <t>PSF113_0054</t>
  </si>
  <si>
    <t>AEV60089.1</t>
  </si>
  <si>
    <t>ABC transporter ATP-binding protein USSDB6B</t>
  </si>
  <si>
    <t>PSF113_0055</t>
  </si>
  <si>
    <t>AEV60090.1</t>
  </si>
  <si>
    <t>ABC-type transport system involved in resistance to organic solvents, permease component USSDB6A</t>
  </si>
  <si>
    <t>PSF113_0056</t>
  </si>
  <si>
    <t>AEV60091.1</t>
  </si>
  <si>
    <t>PSF113_0057</t>
  </si>
  <si>
    <t>AEV60092.1</t>
  </si>
  <si>
    <t>Metalloprotease, insulinase family</t>
  </si>
  <si>
    <t>PSF113_0058</t>
  </si>
  <si>
    <t>AEV60093.1</t>
  </si>
  <si>
    <t>Sodium-dependent inorganic phosphate transporter</t>
  </si>
  <si>
    <t>PSF113_0059</t>
  </si>
  <si>
    <t>AEV60094.1</t>
  </si>
  <si>
    <t>TerC</t>
  </si>
  <si>
    <t>PSF113_0060</t>
  </si>
  <si>
    <t>AEV60095.1</t>
  </si>
  <si>
    <t>citrate transporter</t>
  </si>
  <si>
    <t>PSF113_0061</t>
  </si>
  <si>
    <t>AEV60096.1</t>
  </si>
  <si>
    <t>Aromatic ring-cleaving dioxygenase</t>
  </si>
  <si>
    <t>PSF113_0062</t>
  </si>
  <si>
    <t>AEV60097.1</t>
  </si>
  <si>
    <t>nad-dependent epimerase dehydratase</t>
  </si>
  <si>
    <t>PSF113_0063</t>
  </si>
  <si>
    <t>AEV60098.1</t>
  </si>
  <si>
    <t>Transcriptional regulator, LysR family</t>
  </si>
  <si>
    <t>PSF113_0064</t>
  </si>
  <si>
    <t>AEV60099.1</t>
  </si>
  <si>
    <t>BetC</t>
  </si>
  <si>
    <t>PSF113_0065</t>
  </si>
  <si>
    <t>AEV60100.1</t>
  </si>
  <si>
    <t>ProX</t>
  </si>
  <si>
    <t>PSF113_0066</t>
  </si>
  <si>
    <t>AEV60101.1</t>
  </si>
  <si>
    <t>Sulfate permease</t>
  </si>
  <si>
    <t>PSF113_0067</t>
  </si>
  <si>
    <t>AEV60102.1</t>
  </si>
  <si>
    <t>AroE</t>
  </si>
  <si>
    <t>PSF113_0068</t>
  </si>
  <si>
    <t>AEV60103.1</t>
  </si>
  <si>
    <t>HemF</t>
  </si>
  <si>
    <t>PSF113_0069</t>
  </si>
  <si>
    <t>AEV60104.1</t>
  </si>
  <si>
    <t>Qor</t>
  </si>
  <si>
    <t>PSF113_0070</t>
  </si>
  <si>
    <t>AEV60105.1</t>
  </si>
  <si>
    <t>YrdC/Sua5 family protein, required for threonylcarbamoyladenosine (t(6)A) formation in tRNA</t>
  </si>
  <si>
    <t>PSF113_0071</t>
  </si>
  <si>
    <t>AEV60106.1</t>
  </si>
  <si>
    <t>Smf</t>
  </si>
  <si>
    <t>PSF113_0072</t>
  </si>
  <si>
    <t>AEV60107.1</t>
  </si>
  <si>
    <t>PSF113_0073</t>
  </si>
  <si>
    <t>AEV60108.1</t>
  </si>
  <si>
    <t>Def</t>
  </si>
  <si>
    <t>PSF113_0074</t>
  </si>
  <si>
    <t>AEV60109.1</t>
  </si>
  <si>
    <t>Fmt</t>
  </si>
  <si>
    <t>PSF113_0075</t>
  </si>
  <si>
    <t>AEV60110.1</t>
  </si>
  <si>
    <t>RsmB</t>
  </si>
  <si>
    <t>PSF113_0076</t>
  </si>
  <si>
    <t>AEV60111.1</t>
  </si>
  <si>
    <t>TrkA</t>
  </si>
  <si>
    <t>PSF113_0077</t>
  </si>
  <si>
    <t>AEV60112.1</t>
  </si>
  <si>
    <t>tpr repeat-containing protein</t>
  </si>
  <si>
    <t>PSF113_0078</t>
  </si>
  <si>
    <t>AEV60113.1</t>
  </si>
  <si>
    <t>secreted mannuronan c-5 epimerase</t>
  </si>
  <si>
    <t>PSF113_0079</t>
  </si>
  <si>
    <t>AEV60114.1</t>
  </si>
  <si>
    <t>PSF113_0079a</t>
  </si>
  <si>
    <t>AEV60115.1</t>
  </si>
  <si>
    <t>PSF113_0079b</t>
  </si>
  <si>
    <t>AEV60116.1</t>
  </si>
  <si>
    <t>Putative restriction endonuclease</t>
  </si>
  <si>
    <t>PSF113_0079c</t>
  </si>
  <si>
    <t>AEV60117.1</t>
  </si>
  <si>
    <t>Phage-related replication protein-like protein</t>
  </si>
  <si>
    <t>PSF113_0080</t>
  </si>
  <si>
    <t>AEV60118.1</t>
  </si>
  <si>
    <t>PSF113_0081</t>
  </si>
  <si>
    <t>AEV60119.1</t>
  </si>
  <si>
    <t>PrrC</t>
  </si>
  <si>
    <t>PSF113_0082</t>
  </si>
  <si>
    <t>AEV60120.1</t>
  </si>
  <si>
    <t>CtaB</t>
  </si>
  <si>
    <t>PSF113_0083</t>
  </si>
  <si>
    <t>AEV60121.1</t>
  </si>
  <si>
    <t>CtaA</t>
  </si>
  <si>
    <t>PSF113_0084</t>
  </si>
  <si>
    <t>AEV60122.1</t>
  </si>
  <si>
    <t>putative membrane protein</t>
  </si>
  <si>
    <t>PSF113_0085</t>
  </si>
  <si>
    <t>AEV60123.1</t>
  </si>
  <si>
    <t>Surf1</t>
  </si>
  <si>
    <t>PSF113_0086</t>
  </si>
  <si>
    <t>AEV60124.1</t>
  </si>
  <si>
    <t>Permeases of the major facilitator superfamily</t>
  </si>
  <si>
    <t>PSF113_0087</t>
  </si>
  <si>
    <t>AEV60125.1</t>
  </si>
  <si>
    <t>CoIII</t>
  </si>
  <si>
    <t>PSF113_0088</t>
  </si>
  <si>
    <t>AEV60126.1</t>
  </si>
  <si>
    <t>CtaG</t>
  </si>
  <si>
    <t>PSF113_0089</t>
  </si>
  <si>
    <t>AEV60127.1</t>
  </si>
  <si>
    <t>CoxA</t>
  </si>
  <si>
    <t>PSF113_0090</t>
  </si>
  <si>
    <t>AEV60128.1</t>
  </si>
  <si>
    <t>CoxB</t>
  </si>
  <si>
    <t>PSF113_0091</t>
  </si>
  <si>
    <t>AEV60129.1</t>
  </si>
  <si>
    <t>PSF113_0092</t>
  </si>
  <si>
    <t>AEV60130.1</t>
  </si>
  <si>
    <t>Sulfate transporter family protein in cluster with carbonic anhydrase</t>
  </si>
  <si>
    <t>PSF113_0093</t>
  </si>
  <si>
    <t>AEV60131.1</t>
  </si>
  <si>
    <t>CynT</t>
  </si>
  <si>
    <t>PSF113_0094</t>
  </si>
  <si>
    <t>AEV60132.1</t>
  </si>
  <si>
    <t>Radical SAM domain protein</t>
  </si>
  <si>
    <t>PSF113_0095</t>
  </si>
  <si>
    <t>AEV60133.1</t>
  </si>
  <si>
    <t>Protein tyrosine/serine phosphatase</t>
  </si>
  <si>
    <t>PSF113_0096</t>
  </si>
  <si>
    <t>AEV60134.1</t>
  </si>
  <si>
    <t>Oligopeptidase A</t>
  </si>
  <si>
    <t>PSF113_0097</t>
  </si>
  <si>
    <t>AEV60135.1</t>
  </si>
  <si>
    <t>PSF113_0098</t>
  </si>
  <si>
    <t>AEV60136.1</t>
  </si>
  <si>
    <t>PSF113_0099</t>
  </si>
  <si>
    <t>AEV60137.1</t>
  </si>
  <si>
    <t>carbonic anhydrase, family 3</t>
  </si>
  <si>
    <t>PSF113_0100</t>
  </si>
  <si>
    <t>AEV60138.1</t>
  </si>
  <si>
    <t>Had family hydrolase</t>
  </si>
  <si>
    <t>PSF113_0101</t>
  </si>
  <si>
    <t>AEV60139.1</t>
  </si>
  <si>
    <t>Transcriptional regulator, AraC family</t>
  </si>
  <si>
    <t>PSF113_0102</t>
  </si>
  <si>
    <t>AEV60140.1</t>
  </si>
  <si>
    <t>L-asparaginase</t>
  </si>
  <si>
    <t>PSF113_0103</t>
  </si>
  <si>
    <t>AEV60141.1</t>
  </si>
  <si>
    <t>sodium/alanine transporter</t>
  </si>
  <si>
    <t>PSF113_0104</t>
  </si>
  <si>
    <t>AEV60142.1</t>
  </si>
  <si>
    <t>AspA</t>
  </si>
  <si>
    <t>PSF113_0105</t>
  </si>
  <si>
    <t>AEV60143.1</t>
  </si>
  <si>
    <t>Transcriptional regulator</t>
  </si>
  <si>
    <t>PSF113_0106</t>
  </si>
  <si>
    <t>AEV60144.1</t>
  </si>
  <si>
    <t>PurE</t>
  </si>
  <si>
    <t>PSF113_0107</t>
  </si>
  <si>
    <t>AEV60145.1</t>
  </si>
  <si>
    <t>PurK</t>
  </si>
  <si>
    <t>PSF113_0108</t>
  </si>
  <si>
    <t>AEV60146.1</t>
  </si>
  <si>
    <t>PSF113_0109</t>
  </si>
  <si>
    <t>AEV60147.1</t>
  </si>
  <si>
    <t>PSF113_0110</t>
  </si>
  <si>
    <t>AEV60148.1</t>
  </si>
  <si>
    <t>Aldose 1-epimerase</t>
  </si>
  <si>
    <t>PSF113_0111</t>
  </si>
  <si>
    <t>AEV60149.1</t>
  </si>
  <si>
    <t>long-chain acyl-CoA thioester hydrolase family protein</t>
  </si>
  <si>
    <t>PSF113_0112</t>
  </si>
  <si>
    <t>AEV60150.1</t>
  </si>
  <si>
    <t>PSF113_0113</t>
  </si>
  <si>
    <t>AEV60151.1</t>
  </si>
  <si>
    <t>PstS</t>
  </si>
  <si>
    <t>PSF113_0114</t>
  </si>
  <si>
    <t>AEV60152.1</t>
  </si>
  <si>
    <t>PstC</t>
  </si>
  <si>
    <t>PSF113_0115</t>
  </si>
  <si>
    <t>AEV60153.1</t>
  </si>
  <si>
    <t>PstA</t>
  </si>
  <si>
    <t>PSF113_0116</t>
  </si>
  <si>
    <t>AEV60154.1</t>
  </si>
  <si>
    <t>PstB</t>
  </si>
  <si>
    <t>PSF113_0117</t>
  </si>
  <si>
    <t>AEV60155.1</t>
  </si>
  <si>
    <t>PhoU</t>
  </si>
  <si>
    <t>PSF113_0118</t>
  </si>
  <si>
    <t>AEV60156.1</t>
  </si>
  <si>
    <t>CheY</t>
  </si>
  <si>
    <t>PSF113_0119</t>
  </si>
  <si>
    <t>AEV60157.1</t>
  </si>
  <si>
    <t>peptidase, M23/M37 family</t>
  </si>
  <si>
    <t>PSF113_0120</t>
  </si>
  <si>
    <t>AEV60158.1</t>
  </si>
  <si>
    <t>Hemolysins-related protein containing CBS domains</t>
  </si>
  <si>
    <t>PSF113_0121</t>
  </si>
  <si>
    <t>AEV60159.1</t>
  </si>
  <si>
    <t>PhoR</t>
  </si>
  <si>
    <t>PSF113_0122</t>
  </si>
  <si>
    <t>AEV60160.1</t>
  </si>
  <si>
    <t>PhoB</t>
  </si>
  <si>
    <t>PSF113_0123</t>
  </si>
  <si>
    <t>AEV60161.1</t>
  </si>
  <si>
    <t>Secreted hypothetical protein</t>
  </si>
  <si>
    <t>PSF113_0124</t>
  </si>
  <si>
    <t>AEV60162.1</t>
  </si>
  <si>
    <t>UbiA</t>
  </si>
  <si>
    <t>PSF113_0125</t>
  </si>
  <si>
    <t>AEV60163.1</t>
  </si>
  <si>
    <t>Chorismate--pyruvate lyase</t>
  </si>
  <si>
    <t>PSF113_0126</t>
  </si>
  <si>
    <t>AEV60164.1</t>
  </si>
  <si>
    <t>RubA</t>
  </si>
  <si>
    <t>PSF113_0127</t>
  </si>
  <si>
    <t>AEV60165.1</t>
  </si>
  <si>
    <t>RubB</t>
  </si>
  <si>
    <t>PSF113_0128</t>
  </si>
  <si>
    <t>AEV60166.1</t>
  </si>
  <si>
    <t>DNA-binding protein HU-alpha</t>
  </si>
  <si>
    <t>PSF113_0129</t>
  </si>
  <si>
    <t>AEV60167.1</t>
  </si>
  <si>
    <t>Putative Zinc protease protein</t>
  </si>
  <si>
    <t>PSF113_0130</t>
  </si>
  <si>
    <t>AEV60168.1</t>
  </si>
  <si>
    <t>putative lipoprotein</t>
  </si>
  <si>
    <t>PSF113_0131</t>
  </si>
  <si>
    <t>AEV60169.1</t>
  </si>
  <si>
    <t>PSF113_0132</t>
  </si>
  <si>
    <t>AEV60170.1</t>
  </si>
  <si>
    <t>PSF113_0133</t>
  </si>
  <si>
    <t>AEV60171.1</t>
  </si>
  <si>
    <t>OsmC</t>
  </si>
  <si>
    <t>PSF113_0134</t>
  </si>
  <si>
    <t>AEV60172.1</t>
  </si>
  <si>
    <t>luciferase-like protein</t>
  </si>
  <si>
    <t>PSF113_0135</t>
  </si>
  <si>
    <t>AEV60173.1</t>
  </si>
  <si>
    <t>PSF113_0136</t>
  </si>
  <si>
    <t>AEV60174.1</t>
  </si>
  <si>
    <t>PSF113_0137</t>
  </si>
  <si>
    <t>AEV60175.1</t>
  </si>
  <si>
    <t>PSF113_0138</t>
  </si>
  <si>
    <t>AEV60176.1</t>
  </si>
  <si>
    <t>TrpI</t>
  </si>
  <si>
    <t>PSF113_0139</t>
  </si>
  <si>
    <t>AEV60177.1</t>
  </si>
  <si>
    <t>TrpB</t>
  </si>
  <si>
    <t>PSF113_0140</t>
  </si>
  <si>
    <t>AEV60178.1</t>
  </si>
  <si>
    <t>TrpA</t>
  </si>
  <si>
    <t>PSF113_0141</t>
  </si>
  <si>
    <t>AEV60179.1</t>
  </si>
  <si>
    <t>PSF113_0142</t>
  </si>
  <si>
    <t>AEV60180.1</t>
  </si>
  <si>
    <t>PSF113_0143</t>
  </si>
  <si>
    <t>AEV60181.1</t>
  </si>
  <si>
    <t>Holliday junction resolvasome, helicase subunit</t>
  </si>
  <si>
    <t>PSF113_0144</t>
  </si>
  <si>
    <t>AEV60182.1</t>
  </si>
  <si>
    <t>PSF113_0145</t>
  </si>
  <si>
    <t>AEV60183.1</t>
  </si>
  <si>
    <t>PSF113_0146</t>
  </si>
  <si>
    <t>AEV60184.1</t>
  </si>
  <si>
    <t>Acetyl-CoA hydrolase</t>
  </si>
  <si>
    <t>PSF113_0147</t>
  </si>
  <si>
    <t>AEV60185.1</t>
  </si>
  <si>
    <t>PntB</t>
  </si>
  <si>
    <t>PSF113_0148</t>
  </si>
  <si>
    <t>AEV60186.1</t>
  </si>
  <si>
    <t>PntAB</t>
  </si>
  <si>
    <t>PSF113_0149</t>
  </si>
  <si>
    <t>AEV60187.1</t>
  </si>
  <si>
    <t>PntAA</t>
  </si>
  <si>
    <t>PSF113_0150</t>
  </si>
  <si>
    <t>AEV60188.1</t>
  </si>
  <si>
    <t>glycine cleavage system transcriptional activator</t>
  </si>
  <si>
    <t>PSF113_0151</t>
  </si>
  <si>
    <t>AEV60189.1</t>
  </si>
  <si>
    <t>GcdH</t>
  </si>
  <si>
    <t>PSF113_0152</t>
  </si>
  <si>
    <t>AEV60190.1</t>
  </si>
  <si>
    <t>L-carnitine dehydratase/bile acid-inducible protein F</t>
  </si>
  <si>
    <t>rRNA</t>
  </si>
  <si>
    <t>PSF113_0153</t>
  </si>
  <si>
    <t>16S ribosomal RNA</t>
  </si>
  <si>
    <t>tRNA</t>
  </si>
  <si>
    <t>PSF113_0154</t>
  </si>
  <si>
    <t>tRNA-Ile</t>
  </si>
  <si>
    <t>PSF113_0155</t>
  </si>
  <si>
    <t>tRNA-Ala</t>
  </si>
  <si>
    <t>PSF113_0156</t>
  </si>
  <si>
    <t>23S ribosomal RNA</t>
  </si>
  <si>
    <t>PSF113_0157</t>
  </si>
  <si>
    <t>5S ribosomal RNA</t>
  </si>
  <si>
    <t>PSF113_0158</t>
  </si>
  <si>
    <t>PSF113_0159</t>
  </si>
  <si>
    <t>AEV60191.1</t>
  </si>
  <si>
    <t>NADH:ubiquinone oxidoreductase subunit 2 (chain N)</t>
  </si>
  <si>
    <t>PSF113_0160</t>
  </si>
  <si>
    <t>AEV60192.1</t>
  </si>
  <si>
    <t>GTP-binding protein</t>
  </si>
  <si>
    <t>PSF113_0161</t>
  </si>
  <si>
    <t>AEV60193.1</t>
  </si>
  <si>
    <t>PgaA</t>
  </si>
  <si>
    <t>PSF113_0162</t>
  </si>
  <si>
    <t>AEV60194.1</t>
  </si>
  <si>
    <t>PgaB</t>
  </si>
  <si>
    <t>PSF113_0163</t>
  </si>
  <si>
    <t>AEV60195.1</t>
  </si>
  <si>
    <t>PgaC</t>
  </si>
  <si>
    <t>PSF113_0164</t>
  </si>
  <si>
    <t>AEV60196.1</t>
  </si>
  <si>
    <t>PgaD</t>
  </si>
  <si>
    <t>PSF113_0165</t>
  </si>
  <si>
    <t>AEV60197.1</t>
  </si>
  <si>
    <t>FAD-dependent pyridine nucleotide-disulfide oxidoreductase</t>
  </si>
  <si>
    <t>PSF113_0166</t>
  </si>
  <si>
    <t>AEV60198.1</t>
  </si>
  <si>
    <t>PSF113_0167</t>
  </si>
  <si>
    <t>AEV60199.1</t>
  </si>
  <si>
    <t>PSF113_0168</t>
  </si>
  <si>
    <t>AEV60200.1</t>
  </si>
  <si>
    <t>ProP</t>
  </si>
  <si>
    <t>PSF113_0169</t>
  </si>
  <si>
    <t>AEV60201.1</t>
  </si>
  <si>
    <t>Cyn operon transcriptional activator</t>
  </si>
  <si>
    <t>PSF113_0170</t>
  </si>
  <si>
    <t>AEV60202.1</t>
  </si>
  <si>
    <t>Bifunctional protein: zinc-containing alcohol dehydrogenase, quinone oxidoreductase ( NADPH:quinone reductase), Similar to arginate lyase</t>
  </si>
  <si>
    <t>PSF113_0171</t>
  </si>
  <si>
    <t>AEV60203.1</t>
  </si>
  <si>
    <t>PSF113_0172</t>
  </si>
  <si>
    <t>AEV60204.1</t>
  </si>
  <si>
    <t>Von Willebrand factor type A domain-containing protein</t>
  </si>
  <si>
    <t>PSF113_0173</t>
  </si>
  <si>
    <t>AEV60205.1</t>
  </si>
  <si>
    <t>RNA polymerase sigma-E factor</t>
  </si>
  <si>
    <t>PSF113_0174</t>
  </si>
  <si>
    <t>AEV60206.1</t>
  </si>
  <si>
    <t>PSF113_0175</t>
  </si>
  <si>
    <t>tRNA-Arg</t>
  </si>
  <si>
    <t>PSF113_0176</t>
  </si>
  <si>
    <t>AEV60207.1</t>
  </si>
  <si>
    <t>GabD</t>
  </si>
  <si>
    <t>PSF113_0177</t>
  </si>
  <si>
    <t>AEV60208.1</t>
  </si>
  <si>
    <t>GabT</t>
  </si>
  <si>
    <t>PSF113_0178</t>
  </si>
  <si>
    <t>AEV60209.1</t>
  </si>
  <si>
    <t>response regulator</t>
  </si>
  <si>
    <t>PSF113_0179</t>
  </si>
  <si>
    <t>AEV60210.1</t>
  </si>
  <si>
    <t>Pas Sensory box/GGDEF family protein</t>
  </si>
  <si>
    <t>PSF113_0180</t>
  </si>
  <si>
    <t>AEV60211.1</t>
  </si>
  <si>
    <t>Fatty acid desaturase, Delta-9 fatty acid desaturase</t>
  </si>
  <si>
    <t>PSF113_0181</t>
  </si>
  <si>
    <t>AEV60212.1</t>
  </si>
  <si>
    <t>Sensory box/GGDEF domain/EAL domain protein</t>
  </si>
  <si>
    <t>PSF113_0182</t>
  </si>
  <si>
    <t>AEV60213.1</t>
  </si>
  <si>
    <t>transposase</t>
  </si>
  <si>
    <t>PSF113_0183</t>
  </si>
  <si>
    <t>AEV60214.1</t>
  </si>
  <si>
    <t>PSF113_0184</t>
  </si>
  <si>
    <t>AEV60215.1</t>
  </si>
  <si>
    <t>PSF113_0185</t>
  </si>
  <si>
    <t>AEV60216.1</t>
  </si>
  <si>
    <t>CysP</t>
  </si>
  <si>
    <t>PSF113_0186</t>
  </si>
  <si>
    <t>AEV60217.1</t>
  </si>
  <si>
    <t>CysT</t>
  </si>
  <si>
    <t>PSF113_0187</t>
  </si>
  <si>
    <t>AEV60218.1</t>
  </si>
  <si>
    <t>CysW</t>
  </si>
  <si>
    <t>PSF113_0188</t>
  </si>
  <si>
    <t>AEV60219.1</t>
  </si>
  <si>
    <t>CysA</t>
  </si>
  <si>
    <t>PSF113_0189</t>
  </si>
  <si>
    <t>AEV60220.1</t>
  </si>
  <si>
    <t>Cytochrome c family protein</t>
  </si>
  <si>
    <t>PSF113_0190</t>
  </si>
  <si>
    <t>AEV60221.1</t>
  </si>
  <si>
    <t>PSF113_0191</t>
  </si>
  <si>
    <t>AEV60222.1</t>
  </si>
  <si>
    <t>Glucose-methanol-choline (GMC) oxidoreductase:NAD binding site</t>
  </si>
  <si>
    <t>PSF113_0192</t>
  </si>
  <si>
    <t>AEV60223.1</t>
  </si>
  <si>
    <t>PSF113_0193</t>
  </si>
  <si>
    <t>AEV60224.1</t>
  </si>
  <si>
    <t>transcriptional regulator, Crp/Fnr family</t>
  </si>
  <si>
    <t>PSF113_0194</t>
  </si>
  <si>
    <t>AEV60225.1</t>
  </si>
  <si>
    <t>PSF113_0195</t>
  </si>
  <si>
    <t>AEV60226.1</t>
  </si>
  <si>
    <t>Fatty acid desaturase</t>
  </si>
  <si>
    <t>PSF113_0196</t>
  </si>
  <si>
    <t>AEV60227.1</t>
  </si>
  <si>
    <t>FoxA</t>
  </si>
  <si>
    <t>PSF113_0197</t>
  </si>
  <si>
    <t>AEV60228.1</t>
  </si>
  <si>
    <t>FoxR</t>
  </si>
  <si>
    <t>PSF113_0198</t>
  </si>
  <si>
    <t>AEV60229.1</t>
  </si>
  <si>
    <t>FoxI</t>
  </si>
  <si>
    <t>PSF113_0199</t>
  </si>
  <si>
    <t>AEV60230.1</t>
  </si>
  <si>
    <t>Methyl-accepting chemotaxis protein</t>
  </si>
  <si>
    <t>PSF113_0200</t>
  </si>
  <si>
    <t>AEV60231.1</t>
  </si>
  <si>
    <t>PSF113_0201</t>
  </si>
  <si>
    <t>AEV60232.1</t>
  </si>
  <si>
    <t>Non-ribosomal peptide synthetase modules-related protein</t>
  </si>
  <si>
    <t>PSF113_0202</t>
  </si>
  <si>
    <t>AEV60233.1</t>
  </si>
  <si>
    <t>PSF113_0203</t>
  </si>
  <si>
    <t>AEV60234.1</t>
  </si>
  <si>
    <t>heme oxygenase-like protein</t>
  </si>
  <si>
    <t>PSF113_0204</t>
  </si>
  <si>
    <t>AEV60235.1</t>
  </si>
  <si>
    <t>Transcriptional regulator, GntR family</t>
  </si>
  <si>
    <t>PSF113_0205</t>
  </si>
  <si>
    <t>AEV60236.1</t>
  </si>
  <si>
    <t>Btlcp</t>
  </si>
  <si>
    <t>PSF113_0206</t>
  </si>
  <si>
    <t>AEV60237.1</t>
  </si>
  <si>
    <t>LapD</t>
  </si>
  <si>
    <t>PSF113_0207</t>
  </si>
  <si>
    <t>AEV60238.1</t>
  </si>
  <si>
    <t>Tryptophan synthase beta chain like protein</t>
  </si>
  <si>
    <t>PSF113_0208</t>
  </si>
  <si>
    <t>AEV60239.1</t>
  </si>
  <si>
    <t>LapA</t>
  </si>
  <si>
    <t>PSF113_0209</t>
  </si>
  <si>
    <t>AEV60240.1</t>
  </si>
  <si>
    <t>type I secretion outer membrane family</t>
  </si>
  <si>
    <t>PSF113_0210</t>
  </si>
  <si>
    <t>AEV60241.1</t>
  </si>
  <si>
    <t>type I secretion system atpase</t>
  </si>
  <si>
    <t>PSF113_0211</t>
  </si>
  <si>
    <t>AEV60242.1</t>
  </si>
  <si>
    <t>type I secretion membrane fusion family, HlyD family secretion protein</t>
  </si>
  <si>
    <t>PSF113_0212</t>
  </si>
  <si>
    <t>AEV60243.1</t>
  </si>
  <si>
    <t>Alpha-ketoglutarate-dependent taurine dioxygenase</t>
  </si>
  <si>
    <t>PSF113_0213</t>
  </si>
  <si>
    <t>AEV60244.1</t>
  </si>
  <si>
    <t>TauA</t>
  </si>
  <si>
    <t>PSF113_0214</t>
  </si>
  <si>
    <t>AEV60245.1</t>
  </si>
  <si>
    <t>TauB</t>
  </si>
  <si>
    <t>PSF113_0215</t>
  </si>
  <si>
    <t>AEV60246.1</t>
  </si>
  <si>
    <t>TauC</t>
  </si>
  <si>
    <t>PSF113_0216</t>
  </si>
  <si>
    <t>AEV60247.1</t>
  </si>
  <si>
    <t>PSF113_0217</t>
  </si>
  <si>
    <t>AEV60248.1</t>
  </si>
  <si>
    <t>Cell division inhibitor</t>
  </si>
  <si>
    <t>PSF113_0218</t>
  </si>
  <si>
    <t>AEV60249.1</t>
  </si>
  <si>
    <t>nad dependent epimerase dehydratase family protein</t>
  </si>
  <si>
    <t>PSF113_0219</t>
  </si>
  <si>
    <t>AEV60250.1</t>
  </si>
  <si>
    <t>Phosphoenolpyruvate synthase / Pyruvate phosphate dikinase</t>
  </si>
  <si>
    <t>PSF113_0220</t>
  </si>
  <si>
    <t>AEV60251.1</t>
  </si>
  <si>
    <t>secretion protein family protein</t>
  </si>
  <si>
    <t>PSF113_0221</t>
  </si>
  <si>
    <t>AEV60252.1</t>
  </si>
  <si>
    <t>putative membrane-fusion protein</t>
  </si>
  <si>
    <t>PSF113_0222</t>
  </si>
  <si>
    <t>AEV60253.1</t>
  </si>
  <si>
    <t>Peptidase M50</t>
  </si>
  <si>
    <t>PSF113_0223</t>
  </si>
  <si>
    <t>AEV60254.1</t>
  </si>
  <si>
    <t>Acetyltransferase, GNAT family</t>
  </si>
  <si>
    <t>PSF113_0224</t>
  </si>
  <si>
    <t>AEV60255.1</t>
  </si>
  <si>
    <t>PSF113_0225</t>
  </si>
  <si>
    <t>AEV60256.1</t>
  </si>
  <si>
    <t>Microcystin dependent protein</t>
  </si>
  <si>
    <t>PSF113_0226</t>
  </si>
  <si>
    <t>AEV60257.1</t>
  </si>
  <si>
    <t>PSF113_0227</t>
  </si>
  <si>
    <t>AEV60258.1</t>
  </si>
  <si>
    <t>bnr repeat-containing glycosyl hydrolase</t>
  </si>
  <si>
    <t>PSF113_0228</t>
  </si>
  <si>
    <t>AEV60259.1</t>
  </si>
  <si>
    <t>Outer membrane protein</t>
  </si>
  <si>
    <t>PSF113_0229</t>
  </si>
  <si>
    <t>AEV60260.1</t>
  </si>
  <si>
    <t>Aspartyl/asparaginyl beta-hydroxylase-related dioxygenase</t>
  </si>
  <si>
    <t>PSF113_0230</t>
  </si>
  <si>
    <t>AEV60261.1</t>
  </si>
  <si>
    <t>aspartyl asparaginyl beta-hydroxylase</t>
  </si>
  <si>
    <t>PSF113_0231</t>
  </si>
  <si>
    <t>AEV60262.1</t>
  </si>
  <si>
    <t>Putative stomatin/prohibitin-family membrane protease subunit</t>
  </si>
  <si>
    <t>PSF113_0232</t>
  </si>
  <si>
    <t>AEV60263.1</t>
  </si>
  <si>
    <t>Putative membrane-bound ClpP-class protease</t>
  </si>
  <si>
    <t>PSF113_0233</t>
  </si>
  <si>
    <t>AEV60264.1</t>
  </si>
  <si>
    <t>PSF113_0234</t>
  </si>
  <si>
    <t>AEV60265.1</t>
  </si>
  <si>
    <t>PSF113_0235</t>
  </si>
  <si>
    <t>AEV60266.1</t>
  </si>
  <si>
    <t>NorR</t>
  </si>
  <si>
    <t>PSF113_0236</t>
  </si>
  <si>
    <t>AEV60267.1</t>
  </si>
  <si>
    <t>Methionine ABC transporter substrate-binding protein</t>
  </si>
  <si>
    <t>PSF113_0237</t>
  </si>
  <si>
    <t>AEV60268.1</t>
  </si>
  <si>
    <t>PSF113_0238</t>
  </si>
  <si>
    <t>AEV60269.1</t>
  </si>
  <si>
    <t>Efflux transporter, RND family, MFP subunit</t>
  </si>
  <si>
    <t>PSF113_0239</t>
  </si>
  <si>
    <t>AEV60270.1</t>
  </si>
  <si>
    <t>Efflux membrane fusion protein, RND family</t>
  </si>
  <si>
    <t>PSF113_0240</t>
  </si>
  <si>
    <t>AEV60271.1</t>
  </si>
  <si>
    <t>RND efflux transporter</t>
  </si>
  <si>
    <t>PSF113_0241</t>
  </si>
  <si>
    <t>AEV60272.1</t>
  </si>
  <si>
    <t>Lead, cadmium, zinc and mercury transporting ATPase, Copper-translocating P-type ATPase</t>
  </si>
  <si>
    <t>PSF113_0242</t>
  </si>
  <si>
    <t>AEV60273.1</t>
  </si>
  <si>
    <t>Cd(II)/Pb(II)-responsive transcriptional regulator</t>
  </si>
  <si>
    <t>PSF113_0243</t>
  </si>
  <si>
    <t>AEV60274.1</t>
  </si>
  <si>
    <t>ThyA</t>
  </si>
  <si>
    <t>PSF113_0244</t>
  </si>
  <si>
    <t>AEV60275.1</t>
  </si>
  <si>
    <t>Lgt</t>
  </si>
  <si>
    <t>PSF113_0245</t>
  </si>
  <si>
    <t>AEV60276.1</t>
  </si>
  <si>
    <t>permease</t>
  </si>
  <si>
    <t>PSF113_0246</t>
  </si>
  <si>
    <t>AEV60277.1</t>
  </si>
  <si>
    <t>PSF113_0247</t>
  </si>
  <si>
    <t>AEV60278.1</t>
  </si>
  <si>
    <t>PtsP</t>
  </si>
  <si>
    <t>PSF113_0248</t>
  </si>
  <si>
    <t>AEV60279.1</t>
  </si>
  <si>
    <t>YgdP</t>
  </si>
  <si>
    <t>PSF113_0248a</t>
  </si>
  <si>
    <t>AEV60280.1</t>
  </si>
  <si>
    <t>HAD family hydrolase</t>
  </si>
  <si>
    <t>PSF113_0249</t>
  </si>
  <si>
    <t>AEV60281.1</t>
  </si>
  <si>
    <t>integral membrane protein</t>
  </si>
  <si>
    <t>PSF113_0250</t>
  </si>
  <si>
    <t>AEV60282.1</t>
  </si>
  <si>
    <t>IlvA</t>
  </si>
  <si>
    <t>PSF113_0251</t>
  </si>
  <si>
    <t>AEV60283.1</t>
  </si>
  <si>
    <t>RpiA</t>
  </si>
  <si>
    <t>PSF113_0252</t>
  </si>
  <si>
    <t>AEV60284.1</t>
  </si>
  <si>
    <t>transcriptional regulator</t>
  </si>
  <si>
    <t>PSF113_0253</t>
  </si>
  <si>
    <t>AEV60285.1</t>
  </si>
  <si>
    <t>PSF113_0254</t>
  </si>
  <si>
    <t>AEV60286.1</t>
  </si>
  <si>
    <t>Fumarylacetoacetate hydrolase family protein</t>
  </si>
  <si>
    <t>PSF113_0255</t>
  </si>
  <si>
    <t>AEV60287.1</t>
  </si>
  <si>
    <t>D-2-hydroxyglutarate dehydrogenase</t>
  </si>
  <si>
    <t>PSF113_0256</t>
  </si>
  <si>
    <t>AEV60288.1</t>
  </si>
  <si>
    <t>SerA</t>
  </si>
  <si>
    <t>PSF113_0257</t>
  </si>
  <si>
    <t>AEV60289.1</t>
  </si>
  <si>
    <t>ATPases of the AAA+ class</t>
  </si>
  <si>
    <t>PSF113_0258</t>
  </si>
  <si>
    <t>AEV60290.1</t>
  </si>
  <si>
    <t>ABC-type amino acid transport/signal transduction systems, periplasmic component/domain protein</t>
  </si>
  <si>
    <t>PSF113_0259</t>
  </si>
  <si>
    <t>AEV60291.1</t>
  </si>
  <si>
    <t>UbiE</t>
  </si>
  <si>
    <t>PSF113_0260</t>
  </si>
  <si>
    <t>AEV60292.1</t>
  </si>
  <si>
    <t>Methionine ABC transporter permease protein</t>
  </si>
  <si>
    <t>PSF113_0261</t>
  </si>
  <si>
    <t>AEV60293.1</t>
  </si>
  <si>
    <t>Methionine ABC transporter ATP-binding protein</t>
  </si>
  <si>
    <t>PSF113_0262</t>
  </si>
  <si>
    <t>AEV60294.1</t>
  </si>
  <si>
    <t>PSF113_0263</t>
  </si>
  <si>
    <t>AEV60295.1</t>
  </si>
  <si>
    <t>DszA family monooxygenase</t>
  </si>
  <si>
    <t>PSF113_0264</t>
  </si>
  <si>
    <t>AEV60296.1</t>
  </si>
  <si>
    <t>Acyl-CoA dehydrogenase, probable dibenzothiophene desulfurization enzyme</t>
  </si>
  <si>
    <t>PSF113_0265</t>
  </si>
  <si>
    <t>AEV60297.1</t>
  </si>
  <si>
    <t>PSF113_0266</t>
  </si>
  <si>
    <t>AEV60298.1</t>
  </si>
  <si>
    <t>PSF113_0267</t>
  </si>
  <si>
    <t>AEV60299.1</t>
  </si>
  <si>
    <t>Cystine ABC transporter, ATP-binding protein</t>
  </si>
  <si>
    <t>PSF113_0268</t>
  </si>
  <si>
    <t>AEV60300.1</t>
  </si>
  <si>
    <t>Cystine ABC transporter, permease protein</t>
  </si>
  <si>
    <t>PSF113_0269</t>
  </si>
  <si>
    <t>AEV60301.1</t>
  </si>
  <si>
    <t>FliY</t>
  </si>
  <si>
    <t>PSF113_0270</t>
  </si>
  <si>
    <t>AEV60302.1</t>
  </si>
  <si>
    <t>DcyD</t>
  </si>
  <si>
    <t>PSF113_0271</t>
  </si>
  <si>
    <t>AEV60303.1</t>
  </si>
  <si>
    <t>BetT</t>
  </si>
  <si>
    <t>PSF113_0272</t>
  </si>
  <si>
    <t>AEV60304.1</t>
  </si>
  <si>
    <t>short-chain dehydrogenase reductase Sdr</t>
  </si>
  <si>
    <t>PSF113_0273</t>
  </si>
  <si>
    <t>AEV60305.1</t>
  </si>
  <si>
    <t>PSF113_0274</t>
  </si>
  <si>
    <t>AEV60306.1</t>
  </si>
  <si>
    <t>Oxidoreductase, aldo/keto reductase family</t>
  </si>
  <si>
    <t>PSF113_0275</t>
  </si>
  <si>
    <t>AEV60307.1</t>
  </si>
  <si>
    <t>TauD</t>
  </si>
  <si>
    <t>PSF113_0276</t>
  </si>
  <si>
    <t>AEV60308.1</t>
  </si>
  <si>
    <t>PSF113_0277</t>
  </si>
  <si>
    <t>AEV60309.1</t>
  </si>
  <si>
    <t>PSF113_0278</t>
  </si>
  <si>
    <t>AEV60310.1</t>
  </si>
  <si>
    <t>PSF113_0279</t>
  </si>
  <si>
    <t>AEV60311.1</t>
  </si>
  <si>
    <t>GshA</t>
  </si>
  <si>
    <t>PSF113_0280</t>
  </si>
  <si>
    <t>AEV60312.1</t>
  </si>
  <si>
    <t>thioesterase family protein</t>
  </si>
  <si>
    <t>PSF113_0281</t>
  </si>
  <si>
    <t>AEV60313.1</t>
  </si>
  <si>
    <t>Transcription accessory protein (S1 RNA-binding domain)</t>
  </si>
  <si>
    <t>PSF113_0282</t>
  </si>
  <si>
    <t>AEV60314.1</t>
  </si>
  <si>
    <t>AmgR</t>
  </si>
  <si>
    <t>PSF113_0283</t>
  </si>
  <si>
    <t>AEV60315.1</t>
  </si>
  <si>
    <t>AmgS</t>
  </si>
  <si>
    <t>PSF113_0284</t>
  </si>
  <si>
    <t>AEV60316.1</t>
  </si>
  <si>
    <t>RimK</t>
  </si>
  <si>
    <t>PSF113_0285</t>
  </si>
  <si>
    <t>AEV60317.1</t>
  </si>
  <si>
    <t>Ribosomal protein S6 glutaminyl transferase</t>
  </si>
  <si>
    <t>PSF113_0286</t>
  </si>
  <si>
    <t>AEV60318.1</t>
  </si>
  <si>
    <t>HslR</t>
  </si>
  <si>
    <t>PSF113_0287</t>
  </si>
  <si>
    <t>AEV60319.1</t>
  </si>
  <si>
    <t>Hsl0</t>
  </si>
  <si>
    <t>PSF113_0288</t>
  </si>
  <si>
    <t>AEV60320.1</t>
  </si>
  <si>
    <t>PckA</t>
  </si>
  <si>
    <t>PSF113_0289</t>
  </si>
  <si>
    <t>AEV60321.1</t>
  </si>
  <si>
    <t>HipA</t>
  </si>
  <si>
    <t>PSF113_0289a</t>
  </si>
  <si>
    <t>AEV60322.1</t>
  </si>
  <si>
    <t>Putative XRE family transcriptional regulator</t>
  </si>
  <si>
    <t>PSF113_0290</t>
  </si>
  <si>
    <t>AEV60323.1</t>
  </si>
  <si>
    <t>PSF113_0291</t>
  </si>
  <si>
    <t>AEV60324.1</t>
  </si>
  <si>
    <t>Colicin E3</t>
  </si>
  <si>
    <t>PSF113_0292</t>
  </si>
  <si>
    <t>AEV60325.1</t>
  </si>
  <si>
    <t>ATP-dependent DNA helicase, RecQ family</t>
  </si>
  <si>
    <t>PSF113_0293</t>
  </si>
  <si>
    <t>AEV60326.1</t>
  </si>
  <si>
    <t>3-hydroxyacyl-CoA dehydrogenase</t>
  </si>
  <si>
    <t>PSF113_0294</t>
  </si>
  <si>
    <t>AEV60327.1</t>
  </si>
  <si>
    <t>putative 4-hydroxybenzoyl-CoA thioesterase</t>
  </si>
  <si>
    <t>PSF113_0295</t>
  </si>
  <si>
    <t>AEV60328.1</t>
  </si>
  <si>
    <t>PSF113_0296</t>
  </si>
  <si>
    <t>AEV60329.1</t>
  </si>
  <si>
    <t>Putative formate dehydrogenase oxidoreductase protein</t>
  </si>
  <si>
    <t>PSF113_0297</t>
  </si>
  <si>
    <t>AEV60330.1</t>
  </si>
  <si>
    <t>Formate dehydrogenase chain D</t>
  </si>
  <si>
    <t>PSF113_0298</t>
  </si>
  <si>
    <t>AEV60331.1</t>
  </si>
  <si>
    <t>transcriptional regulator, LysR family</t>
  </si>
  <si>
    <t>PSF113_0299</t>
  </si>
  <si>
    <t>AEV60332.1</t>
  </si>
  <si>
    <t>PSF113_0300</t>
  </si>
  <si>
    <t>AEV60333.1</t>
  </si>
  <si>
    <t>had-superfamily hydrolase</t>
  </si>
  <si>
    <t>PSF113_0301</t>
  </si>
  <si>
    <t>AEV60334.1</t>
  </si>
  <si>
    <t>NudE</t>
  </si>
  <si>
    <t>PSF113_0302</t>
  </si>
  <si>
    <t>AEV60335.1</t>
  </si>
  <si>
    <t>CysQ</t>
  </si>
  <si>
    <t>PSF113_0303</t>
  </si>
  <si>
    <t>AEV60336.1</t>
  </si>
  <si>
    <t>Histone acetyltransferase HPA2-related acetyltransferase</t>
  </si>
  <si>
    <t>PSF113_0304</t>
  </si>
  <si>
    <t>AEV60337.1</t>
  </si>
  <si>
    <t>C4-dicarboxylate transport transcriptional regulatory protein</t>
  </si>
  <si>
    <t>PSF113_0305</t>
  </si>
  <si>
    <t>AEV60338.1</t>
  </si>
  <si>
    <t>Signal transduction histidine kinase regulating C4-dicarboxylate transport system</t>
  </si>
  <si>
    <t>PSF113_0306</t>
  </si>
  <si>
    <t>AEV60339.1</t>
  </si>
  <si>
    <t>RfbD</t>
  </si>
  <si>
    <t>PSF113_0307</t>
  </si>
  <si>
    <t>AEV60340.1</t>
  </si>
  <si>
    <t>RfbC</t>
  </si>
  <si>
    <t>PSF113_0308</t>
  </si>
  <si>
    <t>AEV60341.1</t>
  </si>
  <si>
    <t>RfbA</t>
  </si>
  <si>
    <t>PSF113_0309</t>
  </si>
  <si>
    <t>AEV60342.1</t>
  </si>
  <si>
    <t>RfbB</t>
  </si>
  <si>
    <t>PSF113_0310</t>
  </si>
  <si>
    <t>AEV60343.1</t>
  </si>
  <si>
    <t>aminotransferase, class III</t>
  </si>
  <si>
    <t>PSF113_0311</t>
  </si>
  <si>
    <t>AEV60344.1</t>
  </si>
  <si>
    <t>AguA</t>
  </si>
  <si>
    <t>PSF113_0312</t>
  </si>
  <si>
    <t>AEV60345.1</t>
  </si>
  <si>
    <t>PSF113_0313</t>
  </si>
  <si>
    <t>AEV60346.1</t>
  </si>
  <si>
    <t>Thioredoxin-like protein</t>
  </si>
  <si>
    <t>PSF113_0314</t>
  </si>
  <si>
    <t>AEV60347.1</t>
  </si>
  <si>
    <t>Outer membrane porin, OprD family</t>
  </si>
  <si>
    <t>PSF113_0315</t>
  </si>
  <si>
    <t>AEV60348.1</t>
  </si>
  <si>
    <t>BsmA</t>
  </si>
  <si>
    <t>PSF113_0316</t>
  </si>
  <si>
    <t>AEV60349.1</t>
  </si>
  <si>
    <t>GCN5-related N-acetyltransferase</t>
  </si>
  <si>
    <t>PSF113_0317</t>
  </si>
  <si>
    <t>AEV60350.1</t>
  </si>
  <si>
    <t>AzlC</t>
  </si>
  <si>
    <t>PSF113_0318</t>
  </si>
  <si>
    <t>AEV60351.1</t>
  </si>
  <si>
    <t>Transcriptional Regulator, LysR family</t>
  </si>
  <si>
    <t>PSF113_0319</t>
  </si>
  <si>
    <t>AEV60352.1</t>
  </si>
  <si>
    <t>YafQ toxin protein</t>
  </si>
  <si>
    <t>PSF113_0320</t>
  </si>
  <si>
    <t>AEV60353.1</t>
  </si>
  <si>
    <t>PSF113_0321</t>
  </si>
  <si>
    <t>AEV60354.1</t>
  </si>
  <si>
    <t>res domain protein</t>
  </si>
  <si>
    <t>PSF113_0322</t>
  </si>
  <si>
    <t>AEV60355.1</t>
  </si>
  <si>
    <t>PSF113_0323</t>
  </si>
  <si>
    <t>AEV60356.1</t>
  </si>
  <si>
    <t>Methyl-accepting chemotaxis protein I (serine chemoreceptor protein)</t>
  </si>
  <si>
    <t>PSF113_0324</t>
  </si>
  <si>
    <t>AEV60357.1</t>
  </si>
  <si>
    <t>PSF113_0324a</t>
  </si>
  <si>
    <t>AEV60358.1</t>
  </si>
  <si>
    <t>PSF113_0324b</t>
  </si>
  <si>
    <t>AEV60359.1</t>
  </si>
  <si>
    <t>Putative repressor protein from prophage</t>
  </si>
  <si>
    <t>PSF113_0324c</t>
  </si>
  <si>
    <t>AEV60360.1</t>
  </si>
  <si>
    <t>PSF113_0325</t>
  </si>
  <si>
    <t>AEV60361.1</t>
  </si>
  <si>
    <t>phage integrase</t>
  </si>
  <si>
    <t>PSF113_0326</t>
  </si>
  <si>
    <t>AEV60362.1</t>
  </si>
  <si>
    <t>Integrase</t>
  </si>
  <si>
    <t>PSF113_0327</t>
  </si>
  <si>
    <t>tRNA-Thr</t>
  </si>
  <si>
    <t>PSF113_0328</t>
  </si>
  <si>
    <t>AEV60363.1</t>
  </si>
  <si>
    <t>SAM-dependent methyltransferase</t>
  </si>
  <si>
    <t>PSF113_0329</t>
  </si>
  <si>
    <t>AEV60364.1</t>
  </si>
  <si>
    <t>PSF113_0330</t>
  </si>
  <si>
    <t>AEV60365.1</t>
  </si>
  <si>
    <t>Amino acid ABC transporter, permease protein</t>
  </si>
  <si>
    <t>PSF113_0331</t>
  </si>
  <si>
    <t>AEV60366.1</t>
  </si>
  <si>
    <t>ArtQ</t>
  </si>
  <si>
    <t>PSF113_0332</t>
  </si>
  <si>
    <t>AEV60367.1</t>
  </si>
  <si>
    <t>Amino acid ABC transporter, periplasmic amino acid-binding protein</t>
  </si>
  <si>
    <t>PSF113_0333</t>
  </si>
  <si>
    <t>AEV60368.1</t>
  </si>
  <si>
    <t>HisP</t>
  </si>
  <si>
    <t>PSF113_0334</t>
  </si>
  <si>
    <t>AEV60369.1</t>
  </si>
  <si>
    <t>putative exported protein</t>
  </si>
  <si>
    <t>PSF113_0335</t>
  </si>
  <si>
    <t>AEV60370.1</t>
  </si>
  <si>
    <t>PSF113_0336</t>
  </si>
  <si>
    <t>AEV60371.1</t>
  </si>
  <si>
    <t>PSF113_0337</t>
  </si>
  <si>
    <t>AEV60372.1</t>
  </si>
  <si>
    <t>PSF113_0338</t>
  </si>
  <si>
    <t>AEV60373.1</t>
  </si>
  <si>
    <t>PSF113_0339</t>
  </si>
  <si>
    <t>tRNA-Phe</t>
  </si>
  <si>
    <t>PSF113_0340</t>
  </si>
  <si>
    <t>AEV60374.1</t>
  </si>
  <si>
    <t>YggX</t>
  </si>
  <si>
    <t>PSF113_0341</t>
  </si>
  <si>
    <t>AEV60375.1</t>
  </si>
  <si>
    <t>MutY</t>
  </si>
  <si>
    <t>PSF113_0342</t>
  </si>
  <si>
    <t>AEV60376.1</t>
  </si>
  <si>
    <t>A/G-specific adenine glycosylase</t>
  </si>
  <si>
    <t>PSF113_0343</t>
  </si>
  <si>
    <t>AEV60377.1</t>
  </si>
  <si>
    <t>acetyltransferase</t>
  </si>
  <si>
    <t>PSF113_0344</t>
  </si>
  <si>
    <t>AEV60378.1</t>
  </si>
  <si>
    <t>Oxalate/formate antiporter</t>
  </si>
  <si>
    <t>PSF113_0345</t>
  </si>
  <si>
    <t>AEV60379.1</t>
  </si>
  <si>
    <t>HisB</t>
  </si>
  <si>
    <t>PSF113_0346</t>
  </si>
  <si>
    <t>AEV60380.1</t>
  </si>
  <si>
    <t>HisH1</t>
  </si>
  <si>
    <t>PSF113_0347</t>
  </si>
  <si>
    <t>AEV60381.1</t>
  </si>
  <si>
    <t>PSF113_0348</t>
  </si>
  <si>
    <t>AEV60382.1</t>
  </si>
  <si>
    <t>HisA</t>
  </si>
  <si>
    <t>PSF113_0349</t>
  </si>
  <si>
    <t>AEV60383.1</t>
  </si>
  <si>
    <t>HisF1</t>
  </si>
  <si>
    <t>PSF113_0350</t>
  </si>
  <si>
    <t>AEV60384.1</t>
  </si>
  <si>
    <t>ABC-type amino acid transport, signal transduction systems, periplasmic component/domain protein</t>
  </si>
  <si>
    <t>PSF113_0351</t>
  </si>
  <si>
    <t>AEV60385.1</t>
  </si>
  <si>
    <t>yibq gene product, Possible divergent polysaccharide deacetylase</t>
  </si>
  <si>
    <t>PSF113_0352</t>
  </si>
  <si>
    <t>AEV60386.1</t>
  </si>
  <si>
    <t>Carboxyl-terminal protease</t>
  </si>
  <si>
    <t>PSF113_0353</t>
  </si>
  <si>
    <t>AEV60387.1</t>
  </si>
  <si>
    <t>Peptidase M23B precursor</t>
  </si>
  <si>
    <t>PSF113_0354</t>
  </si>
  <si>
    <t>AEV60388.1</t>
  </si>
  <si>
    <t>GpmI</t>
  </si>
  <si>
    <t>PSF113_0355</t>
  </si>
  <si>
    <t>AEV60389.1</t>
  </si>
  <si>
    <t>Rhodanese domain-containing protein</t>
  </si>
  <si>
    <t>PSF113_0356</t>
  </si>
  <si>
    <t>AEV60390.1</t>
  </si>
  <si>
    <t>Grx3</t>
  </si>
  <si>
    <t>PSF113_0357</t>
  </si>
  <si>
    <t>AEV60391.1</t>
  </si>
  <si>
    <t>SecB</t>
  </si>
  <si>
    <t>PSF113_0358</t>
  </si>
  <si>
    <t>AEV60392.1</t>
  </si>
  <si>
    <t>tRNA (cytosine34-2'-O-)-methyltransferase</t>
  </si>
  <si>
    <t>PSF113_0359</t>
  </si>
  <si>
    <t>AEV60393.1</t>
  </si>
  <si>
    <t>PSF113_0360</t>
  </si>
  <si>
    <t>AEV60394.1</t>
  </si>
  <si>
    <t>NtrC</t>
  </si>
  <si>
    <t>PSF113_0361</t>
  </si>
  <si>
    <t>AEV60395.1</t>
  </si>
  <si>
    <t>NtrB</t>
  </si>
  <si>
    <t>PSF113_0362</t>
  </si>
  <si>
    <t>AEV60396.1</t>
  </si>
  <si>
    <t>PSF113_0363</t>
  </si>
  <si>
    <t>AEV60397.1</t>
  </si>
  <si>
    <t>Periplasmic chorismate mutase I precursor</t>
  </si>
  <si>
    <t>PSF113_0364</t>
  </si>
  <si>
    <t>AEV60398.1</t>
  </si>
  <si>
    <t>GlnA</t>
  </si>
  <si>
    <t>PSF113_0365</t>
  </si>
  <si>
    <t>AEV60399.1</t>
  </si>
  <si>
    <t>PSF113_0366</t>
  </si>
  <si>
    <t>AEV60400.1</t>
  </si>
  <si>
    <t>ThiI</t>
  </si>
  <si>
    <t>PSF113_0367</t>
  </si>
  <si>
    <t>AEV60401.1</t>
  </si>
  <si>
    <t>TypA/BipA</t>
  </si>
  <si>
    <t>PSF113_0368</t>
  </si>
  <si>
    <t>AEV60402.1</t>
  </si>
  <si>
    <t>PSF113_0369</t>
  </si>
  <si>
    <t>AEV60403.1</t>
  </si>
  <si>
    <t>GlgP</t>
  </si>
  <si>
    <t>PSF113_0370</t>
  </si>
  <si>
    <t>AEV60404.1</t>
  </si>
  <si>
    <t>PSF113_0371</t>
  </si>
  <si>
    <t>AEV60405.1</t>
  </si>
  <si>
    <t>PSF113_0372</t>
  </si>
  <si>
    <t>AEV60406.1</t>
  </si>
  <si>
    <t>Fbp</t>
  </si>
  <si>
    <t>PSF113_0373</t>
  </si>
  <si>
    <t>AEV60407.1</t>
  </si>
  <si>
    <t>PSF113_0374</t>
  </si>
  <si>
    <t>AEV60408.1</t>
  </si>
  <si>
    <t>PSF113_0375</t>
  </si>
  <si>
    <t>AEV60409.1</t>
  </si>
  <si>
    <t>PSF113_0376</t>
  </si>
  <si>
    <t>AEV60410.1</t>
  </si>
  <si>
    <t>Outer membrane lipoprotein Blc</t>
  </si>
  <si>
    <t>PSF113_0377</t>
  </si>
  <si>
    <t>AEV60411.1</t>
  </si>
  <si>
    <t>n-formimino-l-glutamate deiminase</t>
  </si>
  <si>
    <t>PSF113_0378</t>
  </si>
  <si>
    <t>AEV60412.1</t>
  </si>
  <si>
    <t>HutC</t>
  </si>
  <si>
    <t>PSF113_0379</t>
  </si>
  <si>
    <t>AEV60413.1</t>
  </si>
  <si>
    <t>histidine utilization protein</t>
  </si>
  <si>
    <t>PSF113_0380</t>
  </si>
  <si>
    <t>AEV60414.1</t>
  </si>
  <si>
    <t>HutU</t>
  </si>
  <si>
    <t>PSF113_0381</t>
  </si>
  <si>
    <t>AEV60415.1</t>
  </si>
  <si>
    <t>permease for cytosine allantoin</t>
  </si>
  <si>
    <t>PSF113_0382</t>
  </si>
  <si>
    <t>AEV60416.1</t>
  </si>
  <si>
    <t>Histidine ABC transporter, histidine-binding protein</t>
  </si>
  <si>
    <t>PSF113_0383</t>
  </si>
  <si>
    <t>AEV60417.1</t>
  </si>
  <si>
    <t>Histidine ABC transporter, permease protein</t>
  </si>
  <si>
    <t>PSF113_0384</t>
  </si>
  <si>
    <t>AEV60418.1</t>
  </si>
  <si>
    <t>Histidine ABC transporter, ATP-binding protein</t>
  </si>
  <si>
    <t>PSF113_0385</t>
  </si>
  <si>
    <t>AEV60419.1</t>
  </si>
  <si>
    <t>Histidine ammonia-lyase</t>
  </si>
  <si>
    <t>PSF113_0386</t>
  </si>
  <si>
    <t>AEV60420.1</t>
  </si>
  <si>
    <t>HutH</t>
  </si>
  <si>
    <t>PSF113_0387</t>
  </si>
  <si>
    <t>AEV60421.1</t>
  </si>
  <si>
    <t>HutI</t>
  </si>
  <si>
    <t>PSF113_0388</t>
  </si>
  <si>
    <t>AEV60422.1</t>
  </si>
  <si>
    <t>HutG</t>
  </si>
  <si>
    <t>PSF113_0389</t>
  </si>
  <si>
    <t>AEV60423.1</t>
  </si>
  <si>
    <t>PSF113_0390</t>
  </si>
  <si>
    <t>AEV60424.1</t>
  </si>
  <si>
    <t>lipase</t>
  </si>
  <si>
    <t>PSF113_0391</t>
  </si>
  <si>
    <t>AEV60425.1</t>
  </si>
  <si>
    <t>Pip</t>
  </si>
  <si>
    <t>PSF113_0392</t>
  </si>
  <si>
    <t>AEV60426.1</t>
  </si>
  <si>
    <t>Dtd</t>
  </si>
  <si>
    <t>PSF113_0393</t>
  </si>
  <si>
    <t>AEV60427.1</t>
  </si>
  <si>
    <t>MdoG</t>
  </si>
  <si>
    <t>PSF113_0394</t>
  </si>
  <si>
    <t>AEV60428.1</t>
  </si>
  <si>
    <t>MdoH</t>
  </si>
  <si>
    <t>PSF113_0395</t>
  </si>
  <si>
    <t>AEV60429.1</t>
  </si>
  <si>
    <t>PSF113_0396</t>
  </si>
  <si>
    <t>AEV60430.1</t>
  </si>
  <si>
    <t>PSF113_0397</t>
  </si>
  <si>
    <t>AEV60431.1</t>
  </si>
  <si>
    <t>PSF113_0398</t>
  </si>
  <si>
    <t>AEV60432.1</t>
  </si>
  <si>
    <t>Ribosomal RNA small subunit methyltransferase E</t>
  </si>
  <si>
    <t>PSF113_0399</t>
  </si>
  <si>
    <t>AEV60433.1</t>
  </si>
  <si>
    <t>TatC</t>
  </si>
  <si>
    <t>PSF113_0400</t>
  </si>
  <si>
    <t>AEV60434.1</t>
  </si>
  <si>
    <t>TatB</t>
  </si>
  <si>
    <t>PSF113_0401</t>
  </si>
  <si>
    <t>AEV60435.1</t>
  </si>
  <si>
    <t>TatA</t>
  </si>
  <si>
    <t>PSF113_0402</t>
  </si>
  <si>
    <t>AEV60436.1</t>
  </si>
  <si>
    <t>Phosphoribosyl-ATP pyrophosphatase</t>
  </si>
  <si>
    <t>PSF113_0403</t>
  </si>
  <si>
    <t>AEV60437.1</t>
  </si>
  <si>
    <t>HisI</t>
  </si>
  <si>
    <t>PSF113_0404</t>
  </si>
  <si>
    <t>AEV60438.1</t>
  </si>
  <si>
    <t>UbiB</t>
  </si>
  <si>
    <t>PSF113_0405</t>
  </si>
  <si>
    <t>AEV60439.1</t>
  </si>
  <si>
    <t>YigP</t>
  </si>
  <si>
    <t>PSF113_0406</t>
  </si>
  <si>
    <t>AEV60440.1</t>
  </si>
  <si>
    <t>PSF113_0407</t>
  </si>
  <si>
    <t>AEV60441.1</t>
  </si>
  <si>
    <t>polyhydroxyalkanoic acid system protein</t>
  </si>
  <si>
    <t>PSF113_0408</t>
  </si>
  <si>
    <t>AEV60442.1</t>
  </si>
  <si>
    <t>PhaI</t>
  </si>
  <si>
    <t>PSF113_0409</t>
  </si>
  <si>
    <t>AEV60443.1</t>
  </si>
  <si>
    <t>PhaF</t>
  </si>
  <si>
    <t>PSF113_0410</t>
  </si>
  <si>
    <t>AEV60444.1</t>
  </si>
  <si>
    <t>PhaD</t>
  </si>
  <si>
    <t>PSF113_0411</t>
  </si>
  <si>
    <t>AEV60445.1</t>
  </si>
  <si>
    <t>PhaC2</t>
  </si>
  <si>
    <t>PSF113_0412</t>
  </si>
  <si>
    <t>AEV60446.1</t>
  </si>
  <si>
    <t>PhaZ</t>
  </si>
  <si>
    <t>PSF113_0413</t>
  </si>
  <si>
    <t>AEV60447.1</t>
  </si>
  <si>
    <t>PhaC1</t>
  </si>
  <si>
    <t>PSF113_0414</t>
  </si>
  <si>
    <t>AEV60448.1</t>
  </si>
  <si>
    <t>PSF113_0415</t>
  </si>
  <si>
    <t>AEV60449.1</t>
  </si>
  <si>
    <t>HslU</t>
  </si>
  <si>
    <t>PSF113_0416</t>
  </si>
  <si>
    <t>AEV60450.1</t>
  </si>
  <si>
    <t>HslV</t>
  </si>
  <si>
    <t>PSF113_0417</t>
  </si>
  <si>
    <t>AEV60451.1</t>
  </si>
  <si>
    <t>FtsN</t>
  </si>
  <si>
    <t>PSF113_0418</t>
  </si>
  <si>
    <t>AEV60452.1</t>
  </si>
  <si>
    <t>Arginyl-tRNA synthetase</t>
  </si>
  <si>
    <t>PSF113_0419</t>
  </si>
  <si>
    <t>AEV60453.1</t>
  </si>
  <si>
    <t>PriA</t>
  </si>
  <si>
    <t>PSF113_0420</t>
  </si>
  <si>
    <t>AEV60454.1</t>
  </si>
  <si>
    <t>LSU ribosomal protein L31p</t>
  </si>
  <si>
    <t>PSF113_0421</t>
  </si>
  <si>
    <t>AEV60455.1</t>
  </si>
  <si>
    <t>NADP-dependent malic enzyme</t>
  </si>
  <si>
    <t>PSF113_0422</t>
  </si>
  <si>
    <t>AEV60456.1</t>
  </si>
  <si>
    <t>penicillin-binding protein 1a</t>
  </si>
  <si>
    <t>PSF113_0423</t>
  </si>
  <si>
    <t>AEV60457.1</t>
  </si>
  <si>
    <t>PilM</t>
  </si>
  <si>
    <t>PSF113_0424</t>
  </si>
  <si>
    <t>AEV60458.1</t>
  </si>
  <si>
    <t>PilN</t>
  </si>
  <si>
    <t>PSF113_0425</t>
  </si>
  <si>
    <t>AEV60459.1</t>
  </si>
  <si>
    <t>PilO</t>
  </si>
  <si>
    <t>PSF113_0426</t>
  </si>
  <si>
    <t>AEV60460.1</t>
  </si>
  <si>
    <t>PilP</t>
  </si>
  <si>
    <t>PSF113_0427</t>
  </si>
  <si>
    <t>AEV60461.1</t>
  </si>
  <si>
    <t>PilQ</t>
  </si>
  <si>
    <t>PSF113_0428</t>
  </si>
  <si>
    <t>AEV60462.1</t>
  </si>
  <si>
    <t>AroK</t>
  </si>
  <si>
    <t>PSF113_0429</t>
  </si>
  <si>
    <t>AEV60463.1</t>
  </si>
  <si>
    <t>AroB</t>
  </si>
  <si>
    <t>PSF113_0430</t>
  </si>
  <si>
    <t>AEV60464.1</t>
  </si>
  <si>
    <t>general secretion pathway protein a</t>
  </si>
  <si>
    <t>PSF113_0431</t>
  </si>
  <si>
    <t>AEV60465.1</t>
  </si>
  <si>
    <t>PSF113_0432</t>
  </si>
  <si>
    <t>AEV60466.1</t>
  </si>
  <si>
    <t>GltB</t>
  </si>
  <si>
    <t>PSF113_0433</t>
  </si>
  <si>
    <t>AEV60467.1</t>
  </si>
  <si>
    <t>GltE</t>
  </si>
  <si>
    <t>PSF113_0434</t>
  </si>
  <si>
    <t>AEV60468.1</t>
  </si>
  <si>
    <t>HemE</t>
  </si>
  <si>
    <t>PSF113_0435</t>
  </si>
  <si>
    <t>AEV60469.1</t>
  </si>
  <si>
    <t>n-acetylglucosamine-binding protein a</t>
  </si>
  <si>
    <t>PSF113_0436</t>
  </si>
  <si>
    <t>AEV60470.1</t>
  </si>
  <si>
    <t>Cytochrome B561</t>
  </si>
  <si>
    <t>PSF113_0437</t>
  </si>
  <si>
    <t>AEV60471.1</t>
  </si>
  <si>
    <t>XcpP</t>
  </si>
  <si>
    <t>PSF113_0438</t>
  </si>
  <si>
    <t>AEV60472.1</t>
  </si>
  <si>
    <t>XcpQ</t>
  </si>
  <si>
    <t>PSF113_0439</t>
  </si>
  <si>
    <t>AEV60473.1</t>
  </si>
  <si>
    <t>XcpR</t>
  </si>
  <si>
    <t>PSF113_0440</t>
  </si>
  <si>
    <t>AEV60474.1</t>
  </si>
  <si>
    <t>XcpS</t>
  </si>
  <si>
    <t>PSF113_0441</t>
  </si>
  <si>
    <t>AEV60475.1</t>
  </si>
  <si>
    <t>XcpT</t>
  </si>
  <si>
    <t>PSF113_0442</t>
  </si>
  <si>
    <t>AEV60476.1</t>
  </si>
  <si>
    <t>XcpU</t>
  </si>
  <si>
    <t>PSF113_0443</t>
  </si>
  <si>
    <t>AEV60477.1</t>
  </si>
  <si>
    <t>XcpV</t>
  </si>
  <si>
    <t>PSF113_0444</t>
  </si>
  <si>
    <t>AEV60478.1</t>
  </si>
  <si>
    <t>XcpW</t>
  </si>
  <si>
    <t>PSF113_0445</t>
  </si>
  <si>
    <t>AEV60479.1</t>
  </si>
  <si>
    <t>XcpX</t>
  </si>
  <si>
    <t>PSF113_0446</t>
  </si>
  <si>
    <t>AEV60480.1</t>
  </si>
  <si>
    <t>XcpY</t>
  </si>
  <si>
    <t>PSF113_0447</t>
  </si>
  <si>
    <t>AEV60481.1</t>
  </si>
  <si>
    <t>GspM</t>
  </si>
  <si>
    <t>PSF113_0448</t>
  </si>
  <si>
    <t>AEV60482.1</t>
  </si>
  <si>
    <t>PSF113_0449</t>
  </si>
  <si>
    <t>AEV60483.1</t>
  </si>
  <si>
    <t>YnfL</t>
  </si>
  <si>
    <t>PSF113_0450</t>
  </si>
  <si>
    <t>AEV60484.1</t>
  </si>
  <si>
    <t>PSF113_0451</t>
  </si>
  <si>
    <t>AEV60485.1</t>
  </si>
  <si>
    <t>alpha beta hydrolase fold protein</t>
  </si>
  <si>
    <t>PSF113_0452</t>
  </si>
  <si>
    <t>AEV60486.1</t>
  </si>
  <si>
    <t>PSF113_0453</t>
  </si>
  <si>
    <t>AEV60487.1</t>
  </si>
  <si>
    <t>Major facilitator family transporter</t>
  </si>
  <si>
    <t>PSF113_0453a</t>
  </si>
  <si>
    <t>AEV60488.1</t>
  </si>
  <si>
    <t>Putative glutamate racemase</t>
  </si>
  <si>
    <t>PSF113_0453b</t>
  </si>
  <si>
    <t>AEV60489.1</t>
  </si>
  <si>
    <t>PSF113_0454</t>
  </si>
  <si>
    <t>AEV60490.1</t>
  </si>
  <si>
    <t>PSF113_0455</t>
  </si>
  <si>
    <t>AEV60491.1</t>
  </si>
  <si>
    <t>PSF113_0455a</t>
  </si>
  <si>
    <t>AEV60492.1</t>
  </si>
  <si>
    <t>DNA-binding protein</t>
  </si>
  <si>
    <t>PSF113_0455b</t>
  </si>
  <si>
    <t>AEV60493.1</t>
  </si>
  <si>
    <t>Putative membrane protein</t>
  </si>
  <si>
    <t>PSF113_0456</t>
  </si>
  <si>
    <t>AEV60494.1</t>
  </si>
  <si>
    <t>QueC</t>
  </si>
  <si>
    <t>PSF113_0457</t>
  </si>
  <si>
    <t>AEV60495.1</t>
  </si>
  <si>
    <t>Excinuclease ATPase subunit</t>
  </si>
  <si>
    <t>PSF113_0458</t>
  </si>
  <si>
    <t>AEV60496.1</t>
  </si>
  <si>
    <t>3-oxoacyl-(acyl carrier protein) synthase ii</t>
  </si>
  <si>
    <t>PSF113_0459</t>
  </si>
  <si>
    <t>AEV60497.1</t>
  </si>
  <si>
    <t>3-ketoacyl-(acyl-carrier-protein) reductase</t>
  </si>
  <si>
    <t>PSF113_0460</t>
  </si>
  <si>
    <t>AEV60498.1</t>
  </si>
  <si>
    <t>3-hydroxydecanoyl-[ACP] dehydratase</t>
  </si>
  <si>
    <t>PSF113_0461</t>
  </si>
  <si>
    <t>AEV60499.1</t>
  </si>
  <si>
    <t>3-oxoacyl-(acyl carrier protein) synthase I</t>
  </si>
  <si>
    <t>PSF113_0462</t>
  </si>
  <si>
    <t>AEV60500.1</t>
  </si>
  <si>
    <t>lipoprotein</t>
  </si>
  <si>
    <t>PSF113_0463</t>
  </si>
  <si>
    <t>AEV60501.1</t>
  </si>
  <si>
    <t>PSF113_0464</t>
  </si>
  <si>
    <t>AEV60502.1</t>
  </si>
  <si>
    <t>FAD-binding protein</t>
  </si>
  <si>
    <t>PSF113_0465</t>
  </si>
  <si>
    <t>AEV60503.1</t>
  </si>
  <si>
    <t>sodium hydrogen exchanger</t>
  </si>
  <si>
    <t>PSF113_0466</t>
  </si>
  <si>
    <t>AEV60504.1</t>
  </si>
  <si>
    <t>membrane protein</t>
  </si>
  <si>
    <t>PSF113_0467</t>
  </si>
  <si>
    <t>AEV60505.1</t>
  </si>
  <si>
    <t>outer membrane lipoprotein carrier protein</t>
  </si>
  <si>
    <t>PSF113_0468</t>
  </si>
  <si>
    <t>AEV60506.1</t>
  </si>
  <si>
    <t>4-hydroxybenzoyl- thioesterase domain-containing protein</t>
  </si>
  <si>
    <t>PSF113_0469</t>
  </si>
  <si>
    <t>AEV60507.1</t>
  </si>
  <si>
    <t>histidine ammonia-lyase</t>
  </si>
  <si>
    <t>PSF113_0470</t>
  </si>
  <si>
    <t>AEV60508.1</t>
  </si>
  <si>
    <t>Lysophospholipid acyltransferase</t>
  </si>
  <si>
    <t>PSF113_0471</t>
  </si>
  <si>
    <t>AEV60509.1</t>
  </si>
  <si>
    <t>glycosyl group 2 family protein</t>
  </si>
  <si>
    <t>PSF113_0472</t>
  </si>
  <si>
    <t>AEV60510.1</t>
  </si>
  <si>
    <t>Acyl-CoA synthetase, AMP-(fatty) acid ligase / (3R)-hydroxymyristoyl-[ACP] dehydratase</t>
  </si>
  <si>
    <t>PSF113_0473</t>
  </si>
  <si>
    <t>AEV60511.1</t>
  </si>
  <si>
    <t>intracellular septation protein a</t>
  </si>
  <si>
    <t>PSF113_0474</t>
  </si>
  <si>
    <t>AEV60512.1</t>
  </si>
  <si>
    <t>Acp2</t>
  </si>
  <si>
    <t>PSF113_0475</t>
  </si>
  <si>
    <t>AEV60513.1</t>
  </si>
  <si>
    <t>Acp1</t>
  </si>
  <si>
    <t>PSF113_0476</t>
  </si>
  <si>
    <t>AEV60514.1</t>
  </si>
  <si>
    <t>1-acyl-sn-glycerol-3-phosphate acyltransferase</t>
  </si>
  <si>
    <t>PSF113_0477</t>
  </si>
  <si>
    <t>AEV60515.1</t>
  </si>
  <si>
    <t>3-oxoacyl-[ACP] synthase</t>
  </si>
  <si>
    <t>PSF113_0478</t>
  </si>
  <si>
    <t>AEV60516.1</t>
  </si>
  <si>
    <t>ParA</t>
  </si>
  <si>
    <t>PSF113_0479</t>
  </si>
  <si>
    <t>AEV60517.1</t>
  </si>
  <si>
    <t>Thioredoxin</t>
  </si>
  <si>
    <t>PSF113_0480</t>
  </si>
  <si>
    <t>AEV60518.1</t>
  </si>
  <si>
    <t>YcaC</t>
  </si>
  <si>
    <t>PSF113_0481</t>
  </si>
  <si>
    <t>AEV60519.1</t>
  </si>
  <si>
    <t>PSF113_0482</t>
  </si>
  <si>
    <t>AEV60520.1</t>
  </si>
  <si>
    <t>PSF113_0483</t>
  </si>
  <si>
    <t>AEV60521.1</t>
  </si>
  <si>
    <t>xre family transcriptional regulator</t>
  </si>
  <si>
    <t>PSF113_0484</t>
  </si>
  <si>
    <t>AEV60522.1</t>
  </si>
  <si>
    <t>PSF113_0485</t>
  </si>
  <si>
    <t>AEV60523.1</t>
  </si>
  <si>
    <t>Selenoprotein O-like protein</t>
  </si>
  <si>
    <t>PSF113_0486</t>
  </si>
  <si>
    <t>AEV60524.1</t>
  </si>
  <si>
    <t>KefA</t>
  </si>
  <si>
    <t>PSF113_0487</t>
  </si>
  <si>
    <t>AEV60525.1</t>
  </si>
  <si>
    <t>Na(+)/H(+) antiporter</t>
  </si>
  <si>
    <t>PSF113_0488</t>
  </si>
  <si>
    <t>AEV60526.1</t>
  </si>
  <si>
    <t>PSF113_0489</t>
  </si>
  <si>
    <t>AEV60527.1</t>
  </si>
  <si>
    <t>PSF113_0490</t>
  </si>
  <si>
    <t>AEV60528.1</t>
  </si>
  <si>
    <t>PSF113_0491</t>
  </si>
  <si>
    <t>AEV60529.1</t>
  </si>
  <si>
    <t>Acyl-CoA dehydrogenase</t>
  </si>
  <si>
    <t>PSF113_0492</t>
  </si>
  <si>
    <t>AEV60530.1</t>
  </si>
  <si>
    <t>Delta-1-pyrroline-5-carboxylate dehydrogenase</t>
  </si>
  <si>
    <t>PSF113_0493</t>
  </si>
  <si>
    <t>AEV60531.1</t>
  </si>
  <si>
    <t>PutP</t>
  </si>
  <si>
    <t>PSF113_0494</t>
  </si>
  <si>
    <t>AEV60532.1</t>
  </si>
  <si>
    <t>small integral membrane protein</t>
  </si>
  <si>
    <t>PSF113_0495</t>
  </si>
  <si>
    <t>AEV60533.1</t>
  </si>
  <si>
    <t>VgrG2b</t>
  </si>
  <si>
    <t>PSF113_0496</t>
  </si>
  <si>
    <t>AEV60534.1</t>
  </si>
  <si>
    <t>PSF113_0497</t>
  </si>
  <si>
    <t>AEV60535.1</t>
  </si>
  <si>
    <t>Protein involved in catabolism of external DNA</t>
  </si>
  <si>
    <t>PSF113_0498</t>
  </si>
  <si>
    <t>AEV60536.1</t>
  </si>
  <si>
    <t>MsrA</t>
  </si>
  <si>
    <t>PSF113_0499</t>
  </si>
  <si>
    <t>AEV60537.1</t>
  </si>
  <si>
    <t>sensory box-containing diguanylate cyclase</t>
  </si>
  <si>
    <t>PSF113_0500</t>
  </si>
  <si>
    <t>AEV60538.1</t>
  </si>
  <si>
    <t>alkaline phosphatase</t>
  </si>
  <si>
    <t>PSF113_0501</t>
  </si>
  <si>
    <t>AEV60539.1</t>
  </si>
  <si>
    <t>Dihydrolipoamide acetyltransferase component of pyruvate dehydrogenase complex</t>
  </si>
  <si>
    <t>PSF113_0502</t>
  </si>
  <si>
    <t>AEV60540.1</t>
  </si>
  <si>
    <t>AceE</t>
  </si>
  <si>
    <t>PSF113_0503</t>
  </si>
  <si>
    <t>AEV60541.1</t>
  </si>
  <si>
    <t>bifunctional glutamine-synthetase adenylyltransferase deadenyltransferase</t>
  </si>
  <si>
    <t>PSF113_0504</t>
  </si>
  <si>
    <t>AEV60542.1</t>
  </si>
  <si>
    <t>ADP-heptose-lipooligosaccharide heptosyltransferase II</t>
  </si>
  <si>
    <t>PSF113_0505</t>
  </si>
  <si>
    <t>AEV60543.1</t>
  </si>
  <si>
    <t>Lipopolysaccharide heptosyltransferase I</t>
  </si>
  <si>
    <t>PSF113_0506</t>
  </si>
  <si>
    <t>AEV60544.1</t>
  </si>
  <si>
    <t>UDP-glucose:(heptosyl) LPS alpha1,3-glucosyltransferase WaaG</t>
  </si>
  <si>
    <t>PSF113_0507</t>
  </si>
  <si>
    <t>AEV60545.1</t>
  </si>
  <si>
    <t>WaaP</t>
  </si>
  <si>
    <t>PSF113_0508</t>
  </si>
  <si>
    <t>AEV60546.1</t>
  </si>
  <si>
    <t>WapQ</t>
  </si>
  <si>
    <t>PSF113_0509</t>
  </si>
  <si>
    <t>AEV60547.1</t>
  </si>
  <si>
    <t>InaA</t>
  </si>
  <si>
    <t>PSF113_0510</t>
  </si>
  <si>
    <t>AEV60548.1</t>
  </si>
  <si>
    <t>Serine/threonine protein kinase</t>
  </si>
  <si>
    <t>PSF113_0511</t>
  </si>
  <si>
    <t>AEV60549.1</t>
  </si>
  <si>
    <t>Carbamoyltransferase in large core OS assembly cluster</t>
  </si>
  <si>
    <t>PSF113_0512</t>
  </si>
  <si>
    <t>AEV60550.1</t>
  </si>
  <si>
    <t>Glycosyl transferase in large core OS assembly cluster</t>
  </si>
  <si>
    <t>PSF113_0513</t>
  </si>
  <si>
    <t>AEV60551.1</t>
  </si>
  <si>
    <t>EpsB</t>
  </si>
  <si>
    <t>PSF113_0514</t>
  </si>
  <si>
    <t>AEV60552.1</t>
  </si>
  <si>
    <t>PSF113_0515</t>
  </si>
  <si>
    <t>AEV60553.1</t>
  </si>
  <si>
    <t>Ssg</t>
  </si>
  <si>
    <t>PSF113_0516</t>
  </si>
  <si>
    <t>AEV60554.1</t>
  </si>
  <si>
    <t>PSF113_0517</t>
  </si>
  <si>
    <t>AEV60555.1</t>
  </si>
  <si>
    <t>glycosyl transferase, group 1</t>
  </si>
  <si>
    <t>PSF113_0518</t>
  </si>
  <si>
    <t>AEV60556.1</t>
  </si>
  <si>
    <t>Oligosaccharide repeat unit polymerase Wzy, O-antigen ligase</t>
  </si>
  <si>
    <t>PSF113_0519</t>
  </si>
  <si>
    <t>AEV60557.1</t>
  </si>
  <si>
    <t>O-antigen polymerase</t>
  </si>
  <si>
    <t>PSF113_0520</t>
  </si>
  <si>
    <t>AEV60558.1</t>
  </si>
  <si>
    <t>MsbA</t>
  </si>
  <si>
    <t>PSF113_0521</t>
  </si>
  <si>
    <t>AEV60559.1</t>
  </si>
  <si>
    <t>chondroitin 4-o-sulfotransferase</t>
  </si>
  <si>
    <t>PSF113_0522</t>
  </si>
  <si>
    <t>AEV60560.1</t>
  </si>
  <si>
    <t>Adenylylsulfate kinase</t>
  </si>
  <si>
    <t>PSF113_0523</t>
  </si>
  <si>
    <t>AEV60561.1</t>
  </si>
  <si>
    <t>RfaE</t>
  </si>
  <si>
    <t>PSF113_0524</t>
  </si>
  <si>
    <t>AEV60562.1</t>
  </si>
  <si>
    <t>Cation transport ATPase</t>
  </si>
  <si>
    <t>PSF113_0525</t>
  </si>
  <si>
    <t>AEV60563.1</t>
  </si>
  <si>
    <t>aldo keto reductase</t>
  </si>
  <si>
    <t>PSF113_0526</t>
  </si>
  <si>
    <t>AEV60564.1</t>
  </si>
  <si>
    <t>Oxidoreductase, FAD-binding protein</t>
  </si>
  <si>
    <t>PSF113_0527</t>
  </si>
  <si>
    <t>AEV60565.1</t>
  </si>
  <si>
    <t>EmrE</t>
  </si>
  <si>
    <t>PSF113_0528</t>
  </si>
  <si>
    <t>AEV60566.1</t>
  </si>
  <si>
    <t>LysR family transcriptional regulator</t>
  </si>
  <si>
    <t>PSF113_0529</t>
  </si>
  <si>
    <t>AEV60567.1</t>
  </si>
  <si>
    <t>3-deoxy-D-manno-octulosonic-acid transferase</t>
  </si>
  <si>
    <t>PSF113_0530</t>
  </si>
  <si>
    <t>AEV60568.1</t>
  </si>
  <si>
    <t>Type I secretion outer membrane protein, TolC precursor</t>
  </si>
  <si>
    <t>PSF113_0531</t>
  </si>
  <si>
    <t>AEV60569.1</t>
  </si>
  <si>
    <t>ThiC</t>
  </si>
  <si>
    <t>PSF113_0532</t>
  </si>
  <si>
    <t>AEV60570.1</t>
  </si>
  <si>
    <t>CytX</t>
  </si>
  <si>
    <t>PSF113_0533</t>
  </si>
  <si>
    <t>AEV60571.1</t>
  </si>
  <si>
    <t>Uvs096</t>
  </si>
  <si>
    <t>PSF113_0534</t>
  </si>
  <si>
    <t>AEV60572.1</t>
  </si>
  <si>
    <t>Uvs097</t>
  </si>
  <si>
    <t>PSF113_0535</t>
  </si>
  <si>
    <t>AEV60573.1</t>
  </si>
  <si>
    <t>Uvs098</t>
  </si>
  <si>
    <t>PSF113_0536</t>
  </si>
  <si>
    <t>AEV60574.1</t>
  </si>
  <si>
    <t>Serine/Threonine protein phosphatase</t>
  </si>
  <si>
    <t>PSF113_0537</t>
  </si>
  <si>
    <t>AEV60575.1</t>
  </si>
  <si>
    <t>PSF113_0538</t>
  </si>
  <si>
    <t>AEV60576.1</t>
  </si>
  <si>
    <t>PSF113_0539</t>
  </si>
  <si>
    <t>AEV60577.1</t>
  </si>
  <si>
    <t>PSF113_0540</t>
  </si>
  <si>
    <t>AEV60578.1</t>
  </si>
  <si>
    <t>PSF113_0541</t>
  </si>
  <si>
    <t>AEV60579.1</t>
  </si>
  <si>
    <t>ParE</t>
  </si>
  <si>
    <t>PSF113_0542</t>
  </si>
  <si>
    <t>AEV60580.1</t>
  </si>
  <si>
    <t>PSF113_0543</t>
  </si>
  <si>
    <t>AEV60581.1</t>
  </si>
  <si>
    <t>Transporter</t>
  </si>
  <si>
    <t>PSF113_0544</t>
  </si>
  <si>
    <t>AEV60582.1</t>
  </si>
  <si>
    <t>ParC</t>
  </si>
  <si>
    <t>PSF113_0545</t>
  </si>
  <si>
    <t>AEV60583.1</t>
  </si>
  <si>
    <t>PSF113_0546</t>
  </si>
  <si>
    <t>AEV60584.1</t>
  </si>
  <si>
    <t>HAMP domain protein</t>
  </si>
  <si>
    <t>PSF113_0547</t>
  </si>
  <si>
    <t>AEV60585.1</t>
  </si>
  <si>
    <t>Phosphoserine phosphatase</t>
  </si>
  <si>
    <t>PSF113_0548</t>
  </si>
  <si>
    <t>AEV60586.1</t>
  </si>
  <si>
    <t>Molecular chaperone</t>
  </si>
  <si>
    <t>PSF113_0549</t>
  </si>
  <si>
    <t>AEV60587.1</t>
  </si>
  <si>
    <t>Phosphatidylserine decarboxylase</t>
  </si>
  <si>
    <t>PSF113_0550</t>
  </si>
  <si>
    <t>AEV60588.1</t>
  </si>
  <si>
    <t>Bifunctional thiosulfate sulfurtransferase phosphatidylserine decarboxylase</t>
  </si>
  <si>
    <t>PSF113_0551</t>
  </si>
  <si>
    <t>AEV60589.1</t>
  </si>
  <si>
    <t>signal transduction protein</t>
  </si>
  <si>
    <t>PSF113_0552</t>
  </si>
  <si>
    <t>AEV60590.1</t>
  </si>
  <si>
    <t>MotA</t>
  </si>
  <si>
    <t>PSF113_0553</t>
  </si>
  <si>
    <t>AEV60591.1</t>
  </si>
  <si>
    <t>MotB</t>
  </si>
  <si>
    <t>PSF113_0554</t>
  </si>
  <si>
    <t>AEV60592.1</t>
  </si>
  <si>
    <t>EngC</t>
  </si>
  <si>
    <t>PSF113_0555</t>
  </si>
  <si>
    <t>AEV60593.1</t>
  </si>
  <si>
    <t>Orn</t>
  </si>
  <si>
    <t>PSF113_0556</t>
  </si>
  <si>
    <t>AEV60594.1</t>
  </si>
  <si>
    <t>PSF113_0557</t>
  </si>
  <si>
    <t>AEV60595.1</t>
  </si>
  <si>
    <t>Iron-sulfur cluster-binding protein</t>
  </si>
  <si>
    <t>PSF113_0558</t>
  </si>
  <si>
    <t>AEV60596.1</t>
  </si>
  <si>
    <t>YjeF</t>
  </si>
  <si>
    <t>PSF113_0559</t>
  </si>
  <si>
    <t>AEV60597.1</t>
  </si>
  <si>
    <t>YjeE</t>
  </si>
  <si>
    <t>PSF113_0560</t>
  </si>
  <si>
    <t>AEV60598.1</t>
  </si>
  <si>
    <t>N-acetylmuramoyl-L-alanine amidase</t>
  </si>
  <si>
    <t>PSF113_0561</t>
  </si>
  <si>
    <t>AEV60599.1</t>
  </si>
  <si>
    <t>MutL</t>
  </si>
  <si>
    <t>PSF113_0562</t>
  </si>
  <si>
    <t>AEV60600.1</t>
  </si>
  <si>
    <t>MiaA</t>
  </si>
  <si>
    <t>PSF113_0563</t>
  </si>
  <si>
    <t>AEV60601.1</t>
  </si>
  <si>
    <t>Hfq</t>
  </si>
  <si>
    <t>PSF113_0564</t>
  </si>
  <si>
    <t>AEV60602.1</t>
  </si>
  <si>
    <t>HflX</t>
  </si>
  <si>
    <t>PSF113_0565</t>
  </si>
  <si>
    <t>AEV60603.1</t>
  </si>
  <si>
    <t>HflK</t>
  </si>
  <si>
    <t>PSF113_0566</t>
  </si>
  <si>
    <t>AEV60604.1</t>
  </si>
  <si>
    <t>HflC</t>
  </si>
  <si>
    <t>PSF113_0567</t>
  </si>
  <si>
    <t>AEV60605.1</t>
  </si>
  <si>
    <t>ATP phosphoribosyltransferase regulatory subunit</t>
  </si>
  <si>
    <t>PSF113_0568</t>
  </si>
  <si>
    <t>AEV60606.1</t>
  </si>
  <si>
    <t>PurA</t>
  </si>
  <si>
    <t>PSF113_0569</t>
  </si>
  <si>
    <t>AEV60607.1</t>
  </si>
  <si>
    <t>PSF113_0570</t>
  </si>
  <si>
    <t>tRNA-Leu</t>
  </si>
  <si>
    <t>PSF113_0571</t>
  </si>
  <si>
    <t>PSF113_0572</t>
  </si>
  <si>
    <t>AEV60608.1</t>
  </si>
  <si>
    <t>3'-to-5' exoribonuclease RNase R</t>
  </si>
  <si>
    <t>PSF113_0573</t>
  </si>
  <si>
    <t>AEV60609.1</t>
  </si>
  <si>
    <t>RlmB</t>
  </si>
  <si>
    <t>PSF113_0574</t>
  </si>
  <si>
    <t>AEV60610.1</t>
  </si>
  <si>
    <t>RpsF</t>
  </si>
  <si>
    <t>PSF113_0575</t>
  </si>
  <si>
    <t>AEV60611.1</t>
  </si>
  <si>
    <t>RpsR</t>
  </si>
  <si>
    <t>PSF113_0576</t>
  </si>
  <si>
    <t>AEV60612.1</t>
  </si>
  <si>
    <t>PSF113_0577</t>
  </si>
  <si>
    <t>AEV60613.1</t>
  </si>
  <si>
    <t>LSU ribosomal protein L9p</t>
  </si>
  <si>
    <t>PSF113_0578</t>
  </si>
  <si>
    <t>AEV60614.1</t>
  </si>
  <si>
    <t>DnaB</t>
  </si>
  <si>
    <t>PSF113_0579</t>
  </si>
  <si>
    <t>AEV60615.1</t>
  </si>
  <si>
    <t>radical sam domain protein</t>
  </si>
  <si>
    <t>PSF113_0580</t>
  </si>
  <si>
    <t>AEV60616.1</t>
  </si>
  <si>
    <t>PSF113_0581</t>
  </si>
  <si>
    <t>AEV60617.1</t>
  </si>
  <si>
    <t>PSF113_0582</t>
  </si>
  <si>
    <t>AEV60618.1</t>
  </si>
  <si>
    <t>Large protein containing transglutaminase-like domain</t>
  </si>
  <si>
    <t>PSF113_0583</t>
  </si>
  <si>
    <t>AEV60619.1</t>
  </si>
  <si>
    <t>PSF113_0584</t>
  </si>
  <si>
    <t>AEV60620.1</t>
  </si>
  <si>
    <t>transglutaminase-like protein</t>
  </si>
  <si>
    <t>PSF113_0585</t>
  </si>
  <si>
    <t>AEV60621.1</t>
  </si>
  <si>
    <t>PSF113_0586</t>
  </si>
  <si>
    <t>AEV60622.1</t>
  </si>
  <si>
    <t>Lysine decarboxylase family</t>
  </si>
  <si>
    <t>PSF113_0587</t>
  </si>
  <si>
    <t>AEV60623.1</t>
  </si>
  <si>
    <t>Azurin, blue copper domain-containing protein</t>
  </si>
  <si>
    <t>PSF113_0588</t>
  </si>
  <si>
    <t>AEV60624.1</t>
  </si>
  <si>
    <t>NAD synthetase</t>
  </si>
  <si>
    <t>PSF113_0589</t>
  </si>
  <si>
    <t>AEV60625.1</t>
  </si>
  <si>
    <t>Nicotinate phosphoribosyltransferase</t>
  </si>
  <si>
    <t>PSF113_0590</t>
  </si>
  <si>
    <t>AEV60626.1</t>
  </si>
  <si>
    <t>PSF113_0591</t>
  </si>
  <si>
    <t>AEV60627.1</t>
  </si>
  <si>
    <t>L-pipecolate dehydrogenase</t>
  </si>
  <si>
    <t>PSF113_0592</t>
  </si>
  <si>
    <t>AEV60628.1</t>
  </si>
  <si>
    <t>L-pipecolate oxidase</t>
  </si>
  <si>
    <t>PSF113_0593</t>
  </si>
  <si>
    <t>AEV60629.1</t>
  </si>
  <si>
    <t>Branched-chain amino acid ABC transporter, amino acid-binding protein</t>
  </si>
  <si>
    <t>PSF113_0594</t>
  </si>
  <si>
    <t>AEV60630.1</t>
  </si>
  <si>
    <t>LivH</t>
  </si>
  <si>
    <t>PSF113_0595</t>
  </si>
  <si>
    <t>AEV60631.1</t>
  </si>
  <si>
    <t>LivM</t>
  </si>
  <si>
    <t>PSF113_0596</t>
  </si>
  <si>
    <t>AEV60632.1</t>
  </si>
  <si>
    <t>LivG</t>
  </si>
  <si>
    <t>PSF113_0597</t>
  </si>
  <si>
    <t>AEV60633.1</t>
  </si>
  <si>
    <t>LivF</t>
  </si>
  <si>
    <t>PSF113_0598</t>
  </si>
  <si>
    <t>AEV60634.1</t>
  </si>
  <si>
    <t>short-chain dehydrogenase reductase sdr</t>
  </si>
  <si>
    <t>PSF113_0599</t>
  </si>
  <si>
    <t>AEV60635.1</t>
  </si>
  <si>
    <t>n-acylglucosamine 2-epimerase ( c 2-epimerase) family protein</t>
  </si>
  <si>
    <t>PSF113_0600</t>
  </si>
  <si>
    <t>AEV60636.1</t>
  </si>
  <si>
    <t>UreJ</t>
  </si>
  <si>
    <t>PSF113_0601</t>
  </si>
  <si>
    <t>AEV60637.1</t>
  </si>
  <si>
    <t>UreG</t>
  </si>
  <si>
    <t>PSF113_0602</t>
  </si>
  <si>
    <t>AEV60638.1</t>
  </si>
  <si>
    <t>UreF</t>
  </si>
  <si>
    <t>PSF113_0603</t>
  </si>
  <si>
    <t>AEV60639.1</t>
  </si>
  <si>
    <t>UreE</t>
  </si>
  <si>
    <t>PSF113_0604</t>
  </si>
  <si>
    <t>AEV60640.1</t>
  </si>
  <si>
    <t>PSF113_0605</t>
  </si>
  <si>
    <t>AEV60641.1</t>
  </si>
  <si>
    <t>PSF113_0606</t>
  </si>
  <si>
    <t>AEV60642.1</t>
  </si>
  <si>
    <t>PSF113_0607</t>
  </si>
  <si>
    <t>AEV60643.1</t>
  </si>
  <si>
    <t>Bacterioferritin</t>
  </si>
  <si>
    <t>PSF113_0608</t>
  </si>
  <si>
    <t>AEV60644.1</t>
  </si>
  <si>
    <t>Glycine cleavage system transcriptional activator</t>
  </si>
  <si>
    <t>PSF113_0609</t>
  </si>
  <si>
    <t>AEV60645.1</t>
  </si>
  <si>
    <t>acyl carrier protein phosphodiesterase</t>
  </si>
  <si>
    <t>PSF113_0610</t>
  </si>
  <si>
    <t>AEV60646.1</t>
  </si>
  <si>
    <t>triacylglycerol lipase</t>
  </si>
  <si>
    <t>PSF113_0611</t>
  </si>
  <si>
    <t>AEV60647.1</t>
  </si>
  <si>
    <t>PsiF</t>
  </si>
  <si>
    <t>PSF113_0612</t>
  </si>
  <si>
    <t>AEV60648.1</t>
  </si>
  <si>
    <t>PSF113_0613</t>
  </si>
  <si>
    <t>AEV60649.1</t>
  </si>
  <si>
    <t>YegD</t>
  </si>
  <si>
    <t>PSF113_0614</t>
  </si>
  <si>
    <t>AEV60650.1</t>
  </si>
  <si>
    <t>CbpA</t>
  </si>
  <si>
    <t>PSF113_0615</t>
  </si>
  <si>
    <t>AEV60651.1</t>
  </si>
  <si>
    <t>CbpM</t>
  </si>
  <si>
    <t>PSF113_0616</t>
  </si>
  <si>
    <t>AEV60652.1</t>
  </si>
  <si>
    <t>leucine-rich repeat domain protein</t>
  </si>
  <si>
    <t>PSF113_0617</t>
  </si>
  <si>
    <t>AEV60653.1</t>
  </si>
  <si>
    <t>UreC</t>
  </si>
  <si>
    <t>PSF113_0618</t>
  </si>
  <si>
    <t>AEV60654.1</t>
  </si>
  <si>
    <t>Urease beta subunit</t>
  </si>
  <si>
    <t>PSF113_0619</t>
  </si>
  <si>
    <t>AEV60655.1</t>
  </si>
  <si>
    <t>Tabtoxin resistance protein</t>
  </si>
  <si>
    <t>PSF113_0620</t>
  </si>
  <si>
    <t>AEV60656.1</t>
  </si>
  <si>
    <t>PSF113_0621</t>
  </si>
  <si>
    <t>AEV60657.1</t>
  </si>
  <si>
    <t>PSF113_0622</t>
  </si>
  <si>
    <t>AEV60658.1</t>
  </si>
  <si>
    <t>UreD</t>
  </si>
  <si>
    <t>PSF113_0623</t>
  </si>
  <si>
    <t>AEV60659.1</t>
  </si>
  <si>
    <t>UrtE</t>
  </si>
  <si>
    <t>PSF113_0624</t>
  </si>
  <si>
    <t>AEV60660.1</t>
  </si>
  <si>
    <t>UrtD</t>
  </si>
  <si>
    <t>PSF113_0625</t>
  </si>
  <si>
    <t>AEV60661.1</t>
  </si>
  <si>
    <t>UrtC</t>
  </si>
  <si>
    <t>PSF113_0626</t>
  </si>
  <si>
    <t>AEV60662.1</t>
  </si>
  <si>
    <t>UrtB</t>
  </si>
  <si>
    <t>PSF113_0627</t>
  </si>
  <si>
    <t>AEV60663.1</t>
  </si>
  <si>
    <t>Urea ABC transporter, urea binding protein</t>
  </si>
  <si>
    <t>PSF113_0628</t>
  </si>
  <si>
    <t>AEV60664.1</t>
  </si>
  <si>
    <t>ABC transporter (iron.B12.siderophore.hemin) , permease component</t>
  </si>
  <si>
    <t>PSF113_0629</t>
  </si>
  <si>
    <t>AEV60665.1</t>
  </si>
  <si>
    <t>ABC transporter (iron.B12.siderophore.hemin) , periplasmic substrate-binding component</t>
  </si>
  <si>
    <t>PSF113_0630</t>
  </si>
  <si>
    <t>AEV60666.1</t>
  </si>
  <si>
    <t>ABC transporter (iron.B12.siderophore.hemin) , ATP-binding component</t>
  </si>
  <si>
    <t>PSF113_0631</t>
  </si>
  <si>
    <t>AEV60667.1</t>
  </si>
  <si>
    <t>PiuB</t>
  </si>
  <si>
    <t>PSF113_0632</t>
  </si>
  <si>
    <t>AEV60668.1</t>
  </si>
  <si>
    <t>NosA</t>
  </si>
  <si>
    <t>PSF113_0633</t>
  </si>
  <si>
    <t>AEV60669.1</t>
  </si>
  <si>
    <t>Putative multicopper oxidase</t>
  </si>
  <si>
    <t>PSF113_0634</t>
  </si>
  <si>
    <t>AEV60670.1</t>
  </si>
  <si>
    <t>PSF113_0635</t>
  </si>
  <si>
    <t>AEV60671.1</t>
  </si>
  <si>
    <t>PSF113_0636</t>
  </si>
  <si>
    <t>AEV60672.1</t>
  </si>
  <si>
    <t>YD repeat protein</t>
  </si>
  <si>
    <t>PSF113_0637</t>
  </si>
  <si>
    <t>AEV60673.1</t>
  </si>
  <si>
    <t>Cobalt-precorrin-6x reductase</t>
  </si>
  <si>
    <t>PSF113_0638</t>
  </si>
  <si>
    <t>AEV60674.1</t>
  </si>
  <si>
    <t>Cobalt-precorrin-6 synthase, anaerobic</t>
  </si>
  <si>
    <t>PSF113_0639</t>
  </si>
  <si>
    <t>AEV60675.1</t>
  </si>
  <si>
    <t>Cobalt-precorrin-6y C5-methyltransferase / Cobalt-precorrin-6y C15-methyltransferase</t>
  </si>
  <si>
    <t>PSF113_0640</t>
  </si>
  <si>
    <t>AEV60676.1</t>
  </si>
  <si>
    <t>CobG</t>
  </si>
  <si>
    <t>PSF113_0641</t>
  </si>
  <si>
    <t>AEV60677.1</t>
  </si>
  <si>
    <t>Cobalt-precorrin-8x methylmutase</t>
  </si>
  <si>
    <t>PSF113_0642</t>
  </si>
  <si>
    <t>AEV60678.1</t>
  </si>
  <si>
    <t>Cobalt-precorrin-2 C20-methyltransferase</t>
  </si>
  <si>
    <t>PSF113_0643</t>
  </si>
  <si>
    <t>AEV60679.1</t>
  </si>
  <si>
    <t>Cobalamin biosynthesis protein CbiG / Cobalt-precorrin-3b C17-methyltransferase</t>
  </si>
  <si>
    <t>PSF113_0644</t>
  </si>
  <si>
    <t>AEV60680.1</t>
  </si>
  <si>
    <t>cytotoxin mcf</t>
  </si>
  <si>
    <t>PSF113_0645</t>
  </si>
  <si>
    <t>AEV60681.1</t>
  </si>
  <si>
    <t>membrane protein, MarC family</t>
  </si>
  <si>
    <t>PSF113_0646</t>
  </si>
  <si>
    <t>AEV60682.1</t>
  </si>
  <si>
    <t>PSF113_0647</t>
  </si>
  <si>
    <t>AEV60683.1</t>
  </si>
  <si>
    <t>PSF113_0648</t>
  </si>
  <si>
    <t>AEV60684.1</t>
  </si>
  <si>
    <t>PSF113_0649</t>
  </si>
  <si>
    <t>AEV60685.1</t>
  </si>
  <si>
    <t>Sensor histidine kinase/response regulator</t>
  </si>
  <si>
    <t>PSF113_0650</t>
  </si>
  <si>
    <t>AEV60686.1</t>
  </si>
  <si>
    <t>PurD</t>
  </si>
  <si>
    <t>PSF113_0651</t>
  </si>
  <si>
    <t>AEV60687.1</t>
  </si>
  <si>
    <t>bifunctional phosphoribosylaminoimidazolecarboxamide formyltransferase IMP cyclohydrolase</t>
  </si>
  <si>
    <t>PSF113_0652</t>
  </si>
  <si>
    <t>AEV60688.1</t>
  </si>
  <si>
    <t>Fis</t>
  </si>
  <si>
    <t>PSF113_0653</t>
  </si>
  <si>
    <t>AEV60689.1</t>
  </si>
  <si>
    <t>tRNA dihydrouridine synthase B</t>
  </si>
  <si>
    <t>PSF113_0654</t>
  </si>
  <si>
    <t>AEV60690.1</t>
  </si>
  <si>
    <t>mj0042 family finger-like protein</t>
  </si>
  <si>
    <t>PSF113_0655</t>
  </si>
  <si>
    <t>AEV60691.1</t>
  </si>
  <si>
    <t>Ribosomal protein L11 methyltransferase</t>
  </si>
  <si>
    <t>PSF113_0656</t>
  </si>
  <si>
    <t>AEV60692.1</t>
  </si>
  <si>
    <t>type III effector 1</t>
  </si>
  <si>
    <t>PSF113_0657</t>
  </si>
  <si>
    <t>AEV60693.1</t>
  </si>
  <si>
    <t>AccC</t>
  </si>
  <si>
    <t>PSF113_0658</t>
  </si>
  <si>
    <t>AEV60694.1</t>
  </si>
  <si>
    <t>Biotin carboxyl carrier protein of acetyl-CoA carboxylase</t>
  </si>
  <si>
    <t>PSF113_0659</t>
  </si>
  <si>
    <t>AEV60695.1</t>
  </si>
  <si>
    <t>AroQ1</t>
  </si>
  <si>
    <t>PSF113_0660</t>
  </si>
  <si>
    <t>AEV60696.1</t>
  </si>
  <si>
    <t>PSF113_0661</t>
  </si>
  <si>
    <t>AEV60697.1</t>
  </si>
  <si>
    <t>putative two-component response regulator</t>
  </si>
  <si>
    <t>PSF113_0662</t>
  </si>
  <si>
    <t>AEV60698.1</t>
  </si>
  <si>
    <t>PSF113_0663</t>
  </si>
  <si>
    <t>AEV60699.1</t>
  </si>
  <si>
    <t>YfcD</t>
  </si>
  <si>
    <t>PSF113_0664</t>
  </si>
  <si>
    <t>AEV60700.1</t>
  </si>
  <si>
    <t>Translation initiation factor SUI1-related protein</t>
  </si>
  <si>
    <t>PSF113_0665</t>
  </si>
  <si>
    <t>AEV60701.1</t>
  </si>
  <si>
    <t>SpeA</t>
  </si>
  <si>
    <t>PSF113_0666</t>
  </si>
  <si>
    <t>AEV60702.1</t>
  </si>
  <si>
    <t>VgrG2c</t>
  </si>
  <si>
    <t>PSF113_0667</t>
  </si>
  <si>
    <t>AEV60703.1</t>
  </si>
  <si>
    <t>PSF113_0668</t>
  </si>
  <si>
    <t>AEV60704.1</t>
  </si>
  <si>
    <t>DNA-damage-inducible protein F</t>
  </si>
  <si>
    <t>PSF113_0669</t>
  </si>
  <si>
    <t>AEV60705.1</t>
  </si>
  <si>
    <t>PSF113_0670</t>
  </si>
  <si>
    <t>AEV60706.1</t>
  </si>
  <si>
    <t>PSF113_0671</t>
  </si>
  <si>
    <t>AEV60707.1</t>
  </si>
  <si>
    <t>3-demethylubiquinone-9 3-methyltransferase</t>
  </si>
  <si>
    <t>PSF113_0672</t>
  </si>
  <si>
    <t>AEV60708.1</t>
  </si>
  <si>
    <t>PSF113_0673</t>
  </si>
  <si>
    <t>AEV60709.1</t>
  </si>
  <si>
    <t>PSF113_0674</t>
  </si>
  <si>
    <t>AEV60710.1</t>
  </si>
  <si>
    <t>Acyl dehydratase</t>
  </si>
  <si>
    <t>PSF113_0675</t>
  </si>
  <si>
    <t>AEV60711.1</t>
  </si>
  <si>
    <t>3-oxoacyl-[acyl-carrier protein] reductase</t>
  </si>
  <si>
    <t>PSF113_0676</t>
  </si>
  <si>
    <t>AEV60712.1</t>
  </si>
  <si>
    <t>3-ketoacyl-CoA thiolase, Acetyl-CoA acetyltransferase</t>
  </si>
  <si>
    <t>PSF113_0677</t>
  </si>
  <si>
    <t>AEV60713.1</t>
  </si>
  <si>
    <t>Sodium/bile acid symporter family</t>
  </si>
  <si>
    <t>PSF113_0678</t>
  </si>
  <si>
    <t>AEV60714.1</t>
  </si>
  <si>
    <t>PSF113_0679</t>
  </si>
  <si>
    <t>AEV60715.1</t>
  </si>
  <si>
    <t>PSF113_0680</t>
  </si>
  <si>
    <t>AEV60716.1</t>
  </si>
  <si>
    <t>Cu(I)-responsive transcriptional regulator</t>
  </si>
  <si>
    <t>PSF113_0681</t>
  </si>
  <si>
    <t>AEV60717.1</t>
  </si>
  <si>
    <t>PSF113_0682</t>
  </si>
  <si>
    <t>AEV60718.1</t>
  </si>
  <si>
    <t>PSF113_0683</t>
  </si>
  <si>
    <t>AEV60719.1</t>
  </si>
  <si>
    <t>CopP</t>
  </si>
  <si>
    <t>PSF113_0684</t>
  </si>
  <si>
    <t>AEV60720.1</t>
  </si>
  <si>
    <t>Multidrug resistance transporter, Bcr/CflA family</t>
  </si>
  <si>
    <t>PSF113_0685</t>
  </si>
  <si>
    <t>AEV60721.1</t>
  </si>
  <si>
    <t>PSF113_0686</t>
  </si>
  <si>
    <t>AEV60722.1</t>
  </si>
  <si>
    <t>PSF113_0687</t>
  </si>
  <si>
    <t>AEV60723.1</t>
  </si>
  <si>
    <t>PSF113_0688</t>
  </si>
  <si>
    <t>AEV60724.1</t>
  </si>
  <si>
    <t>Transcriptional regulator, ArsR family</t>
  </si>
  <si>
    <t>PSF113_0689</t>
  </si>
  <si>
    <t>AEV60725.1</t>
  </si>
  <si>
    <t>NiaP</t>
  </si>
  <si>
    <t>PSF113_0690</t>
  </si>
  <si>
    <t>AEV60726.1</t>
  </si>
  <si>
    <t>Adenosine deaminase</t>
  </si>
  <si>
    <t>PSF113_0691</t>
  </si>
  <si>
    <t>AEV60727.1</t>
  </si>
  <si>
    <t>2-Oxobutyrate oxidase, putative</t>
  </si>
  <si>
    <t>PSF113_0692</t>
  </si>
  <si>
    <t>AEV60728.1</t>
  </si>
  <si>
    <t>bmp family protein</t>
  </si>
  <si>
    <t>PSF113_0693</t>
  </si>
  <si>
    <t>AEV60729.1</t>
  </si>
  <si>
    <t>Calcium/proton antiporter</t>
  </si>
  <si>
    <t>PSF113_0694</t>
  </si>
  <si>
    <t>AEV60730.1</t>
  </si>
  <si>
    <t>hydroxydechloroatrazine ethylaminohydrolase</t>
  </si>
  <si>
    <t>PSF113_0695</t>
  </si>
  <si>
    <t>AEV60731.1</t>
  </si>
  <si>
    <t>short chain dehydrogenase</t>
  </si>
  <si>
    <t>PSF113_0696</t>
  </si>
  <si>
    <t>AEV60732.1</t>
  </si>
  <si>
    <t>transcriptional regulator, MerR family</t>
  </si>
  <si>
    <t>PSF113_0697</t>
  </si>
  <si>
    <t>AEV60733.1</t>
  </si>
  <si>
    <t>PSF113_0698</t>
  </si>
  <si>
    <t>AEV60734.1</t>
  </si>
  <si>
    <t>ABC transporter, permease protein</t>
  </si>
  <si>
    <t>PSF113_0699</t>
  </si>
  <si>
    <t>AEV60735.1</t>
  </si>
  <si>
    <t>putative permease of ABC transporter</t>
  </si>
  <si>
    <t>PSF113_0700</t>
  </si>
  <si>
    <t>AEV60736.1</t>
  </si>
  <si>
    <t>Sugar ABC transporter, ATP-binding protein</t>
  </si>
  <si>
    <t>PSF113_0701</t>
  </si>
  <si>
    <t>AEV60737.1</t>
  </si>
  <si>
    <t>thymidylate synthase</t>
  </si>
  <si>
    <t>PSF113_0702</t>
  </si>
  <si>
    <t>AEV60738.1</t>
  </si>
  <si>
    <t>PSF113_0703</t>
  </si>
  <si>
    <t>AEV60739.1</t>
  </si>
  <si>
    <t>PSF113_0704</t>
  </si>
  <si>
    <t>AEV60740.1</t>
  </si>
  <si>
    <t>Omega-amino acid-pyruvate aminotransferase</t>
  </si>
  <si>
    <t>PSF113_0705</t>
  </si>
  <si>
    <t>AEV60741.1</t>
  </si>
  <si>
    <t>Methylmalonate-semialdehyde dehydrogenase</t>
  </si>
  <si>
    <t>PSF113_0706</t>
  </si>
  <si>
    <t>PSF113_0707</t>
  </si>
  <si>
    <t>PSF113_0708</t>
  </si>
  <si>
    <t>PSF113_0709</t>
  </si>
  <si>
    <t>PSF113_0710</t>
  </si>
  <si>
    <t>PSF113_0711</t>
  </si>
  <si>
    <t>AEV60742.1</t>
  </si>
  <si>
    <t>Exodeoxyribonuclease V gamma chain</t>
  </si>
  <si>
    <t>PSF113_0712</t>
  </si>
  <si>
    <t>AEV60743.1</t>
  </si>
  <si>
    <t>Exodeoxyribonuclease V beta chain</t>
  </si>
  <si>
    <t>PSF113_0713</t>
  </si>
  <si>
    <t>AEV60744.1</t>
  </si>
  <si>
    <t>Exodeoxyribonuclease V alpha chain</t>
  </si>
  <si>
    <t>PSF113_0714</t>
  </si>
  <si>
    <t>AEV60745.1</t>
  </si>
  <si>
    <t>YfiR</t>
  </si>
  <si>
    <t>PSF113_0715</t>
  </si>
  <si>
    <t>AEV60746.1</t>
  </si>
  <si>
    <t>YfiN</t>
  </si>
  <si>
    <t>PSF113_0716</t>
  </si>
  <si>
    <t>AEV60747.1</t>
  </si>
  <si>
    <t>YfiB</t>
  </si>
  <si>
    <t>PSF113_0717</t>
  </si>
  <si>
    <t>AEV60748.1</t>
  </si>
  <si>
    <t>PSF113_0718</t>
  </si>
  <si>
    <t>AEV60749.1</t>
  </si>
  <si>
    <t>PSF113_0719</t>
  </si>
  <si>
    <t>AEV60750.1</t>
  </si>
  <si>
    <t>3-hydroxyisobutyrate dehydrogenase</t>
  </si>
  <si>
    <t>PSF113_0720</t>
  </si>
  <si>
    <t>AEV60751.1</t>
  </si>
  <si>
    <t>PSF113_0721</t>
  </si>
  <si>
    <t>AEV60752.1</t>
  </si>
  <si>
    <t>Hydrogen peroxide-inducible genes activator</t>
  </si>
  <si>
    <t>PSF113_0722</t>
  </si>
  <si>
    <t>AEV60753.1</t>
  </si>
  <si>
    <t>PSF113_0723</t>
  </si>
  <si>
    <t>AEV60754.1</t>
  </si>
  <si>
    <t>antibiotic biosynthesis monooxygenase</t>
  </si>
  <si>
    <t>PSF113_0724</t>
  </si>
  <si>
    <t>AEV60755.1</t>
  </si>
  <si>
    <t>Modulator of drug activity B</t>
  </si>
  <si>
    <t>PSF113_0725</t>
  </si>
  <si>
    <t>AEV60756.1</t>
  </si>
  <si>
    <t>PSF113_0726</t>
  </si>
  <si>
    <t>AEV60757.1</t>
  </si>
  <si>
    <t>PSF113_0727</t>
  </si>
  <si>
    <t>AEV60758.1</t>
  </si>
  <si>
    <t>Gluconate transporter family protein</t>
  </si>
  <si>
    <t>PSF113_0728</t>
  </si>
  <si>
    <t>AEV60759.1</t>
  </si>
  <si>
    <t>Transcriptional regulator, RpiR family</t>
  </si>
  <si>
    <t>PSF113_0729</t>
  </si>
  <si>
    <t>AEV60760.1</t>
  </si>
  <si>
    <t>N-acyl-D-amino-acid deacylase</t>
  </si>
  <si>
    <t>PSF113_0730</t>
  </si>
  <si>
    <t>AEV60761.1</t>
  </si>
  <si>
    <t>Glyoxalase family protein</t>
  </si>
  <si>
    <t>PSF113_0731</t>
  </si>
  <si>
    <t>AEV60762.1</t>
  </si>
  <si>
    <t>insecticidal toxin protein</t>
  </si>
  <si>
    <t>PSF113_0732</t>
  </si>
  <si>
    <t>AEV60763.1</t>
  </si>
  <si>
    <t>insecticidal toxin complex</t>
  </si>
  <si>
    <t>PSF113_0733</t>
  </si>
  <si>
    <t>AEV60764.1</t>
  </si>
  <si>
    <t>insecticidal toxin</t>
  </si>
  <si>
    <t>PSF113_0734</t>
  </si>
  <si>
    <t>AEV60765.1</t>
  </si>
  <si>
    <t>insecticidal toxin complex protein</t>
  </si>
  <si>
    <t>PSF113_0735</t>
  </si>
  <si>
    <t>AEV60766.1</t>
  </si>
  <si>
    <t>PSF113_0736</t>
  </si>
  <si>
    <t>AEV60767.1</t>
  </si>
  <si>
    <t>Ais</t>
  </si>
  <si>
    <t>PSF113_0737</t>
  </si>
  <si>
    <t>AEV60768.1</t>
  </si>
  <si>
    <t>PAP2 superfamily protein</t>
  </si>
  <si>
    <t>PSF113_0738</t>
  </si>
  <si>
    <t>AEV60769.1</t>
  </si>
  <si>
    <t>MotD</t>
  </si>
  <si>
    <t>PSF113_0739</t>
  </si>
  <si>
    <t>AEV60770.1</t>
  </si>
  <si>
    <t>MotC</t>
  </si>
  <si>
    <t>PSF113_0740</t>
  </si>
  <si>
    <t>AEV60771.1</t>
  </si>
  <si>
    <t>FliC2</t>
  </si>
  <si>
    <t>PSF113_0741</t>
  </si>
  <si>
    <t>AEV60772.1</t>
  </si>
  <si>
    <t>putative O-linked N-acetylglucosamine transferase, SPINDLY family</t>
  </si>
  <si>
    <t>PSF113_0742</t>
  </si>
  <si>
    <t>AEV60773.1</t>
  </si>
  <si>
    <t>UDP-glucose dehydrogenase</t>
  </si>
  <si>
    <t>PSF113_0743</t>
  </si>
  <si>
    <t>AEV60774.1</t>
  </si>
  <si>
    <t>FliA2</t>
  </si>
  <si>
    <t>PSF113_0744</t>
  </si>
  <si>
    <t>AEV60775.1</t>
  </si>
  <si>
    <t>PSF113_0745</t>
  </si>
  <si>
    <t>AEV60776.1</t>
  </si>
  <si>
    <t>FlhF2</t>
  </si>
  <si>
    <t>PSF113_0746</t>
  </si>
  <si>
    <t>AEV60777.1</t>
  </si>
  <si>
    <t>FlhA2</t>
  </si>
  <si>
    <t>PSF113_0747</t>
  </si>
  <si>
    <t>AEV60778.1</t>
  </si>
  <si>
    <t>FlhB</t>
  </si>
  <si>
    <t>PSF113_0748</t>
  </si>
  <si>
    <t>AEV60779.1</t>
  </si>
  <si>
    <t>MotB2</t>
  </si>
  <si>
    <t>PSF113_0749</t>
  </si>
  <si>
    <t>AEV60780.1</t>
  </si>
  <si>
    <t>MotA2</t>
  </si>
  <si>
    <t>PSF113_0750</t>
  </si>
  <si>
    <t>AEV60781.1</t>
  </si>
  <si>
    <t>FlhC</t>
  </si>
  <si>
    <t>PSF113_0751</t>
  </si>
  <si>
    <t>AEV60782.1</t>
  </si>
  <si>
    <t>FlhD</t>
  </si>
  <si>
    <t>PSF113_0752</t>
  </si>
  <si>
    <t>AEV60783.1</t>
  </si>
  <si>
    <t>FliT2</t>
  </si>
  <si>
    <t>PSF113_0753</t>
  </si>
  <si>
    <t>AEV60784.1</t>
  </si>
  <si>
    <t>FliS2</t>
  </si>
  <si>
    <t>PSF113_0754</t>
  </si>
  <si>
    <t>AEV60785.1</t>
  </si>
  <si>
    <t>FliD2</t>
  </si>
  <si>
    <t>PSF113_0755</t>
  </si>
  <si>
    <t>AEV60786.1</t>
  </si>
  <si>
    <t>FliE2</t>
  </si>
  <si>
    <t>PSF113_0756</t>
  </si>
  <si>
    <t>AEV60787.1</t>
  </si>
  <si>
    <t>FliF2</t>
  </si>
  <si>
    <t>PSF113_0757</t>
  </si>
  <si>
    <t>AEV60788.1</t>
  </si>
  <si>
    <t>FliG2</t>
  </si>
  <si>
    <t>PSF113_0758</t>
  </si>
  <si>
    <t>AEV60789.1</t>
  </si>
  <si>
    <t>FliH2</t>
  </si>
  <si>
    <t>PSF113_0759</t>
  </si>
  <si>
    <t>AEV60790.1</t>
  </si>
  <si>
    <t>FliI2</t>
  </si>
  <si>
    <t>PSF113_0760</t>
  </si>
  <si>
    <t>AEV60791.1</t>
  </si>
  <si>
    <t>FliJ2</t>
  </si>
  <si>
    <t>PSF113_0761</t>
  </si>
  <si>
    <t>AEV60792.1</t>
  </si>
  <si>
    <t>FliK2</t>
  </si>
  <si>
    <t>PSF113_0762</t>
  </si>
  <si>
    <t>AEV60793.1</t>
  </si>
  <si>
    <t>FliL2</t>
  </si>
  <si>
    <t>PSF113_0763</t>
  </si>
  <si>
    <t>AEV60794.1</t>
  </si>
  <si>
    <t>FliM2</t>
  </si>
  <si>
    <t>PSF113_0764</t>
  </si>
  <si>
    <t>AEV60795.1</t>
  </si>
  <si>
    <t>FliN2</t>
  </si>
  <si>
    <t>PSF113_0765</t>
  </si>
  <si>
    <t>AEV60796.1</t>
  </si>
  <si>
    <t>FliO2</t>
  </si>
  <si>
    <t>PSF113_0766</t>
  </si>
  <si>
    <t>AEV60797.1</t>
  </si>
  <si>
    <t>FliP2</t>
  </si>
  <si>
    <t>PSF113_0767</t>
  </si>
  <si>
    <t>AEV60798.1</t>
  </si>
  <si>
    <t>FliQ2</t>
  </si>
  <si>
    <t>PSF113_0768</t>
  </si>
  <si>
    <t>AEV60799.1</t>
  </si>
  <si>
    <t>FliR2</t>
  </si>
  <si>
    <t>PSF113_0769</t>
  </si>
  <si>
    <t>AEV60800.1</t>
  </si>
  <si>
    <t>FlgL2</t>
  </si>
  <si>
    <t>PSF113_0770</t>
  </si>
  <si>
    <t>AEV60801.1</t>
  </si>
  <si>
    <t>FlgK2</t>
  </si>
  <si>
    <t>PSF113_0771</t>
  </si>
  <si>
    <t>AEV60802.1</t>
  </si>
  <si>
    <t>FlgJ2</t>
  </si>
  <si>
    <t>PSF113_0772</t>
  </si>
  <si>
    <t>AEV60803.1</t>
  </si>
  <si>
    <t>FlgI2</t>
  </si>
  <si>
    <t>PSF113_0773</t>
  </si>
  <si>
    <t>AEV60804.1</t>
  </si>
  <si>
    <t>FlgH2</t>
  </si>
  <si>
    <t>PSF113_0774</t>
  </si>
  <si>
    <t>AEV60805.1</t>
  </si>
  <si>
    <t>FlgG2</t>
  </si>
  <si>
    <t>PSF113_0775</t>
  </si>
  <si>
    <t>AEV60806.1</t>
  </si>
  <si>
    <t>FlgF2</t>
  </si>
  <si>
    <t>PSF113_0776</t>
  </si>
  <si>
    <t>AEV60807.1</t>
  </si>
  <si>
    <t>FlgE2</t>
  </si>
  <si>
    <t>PSF113_0777</t>
  </si>
  <si>
    <t>AEV60808.1</t>
  </si>
  <si>
    <t>FlgD2</t>
  </si>
  <si>
    <t>PSF113_0778</t>
  </si>
  <si>
    <t>AEV60809.1</t>
  </si>
  <si>
    <t>FlgC2</t>
  </si>
  <si>
    <t>PSF113_0779</t>
  </si>
  <si>
    <t>AEV60810.1</t>
  </si>
  <si>
    <t>FlgB2</t>
  </si>
  <si>
    <t>PSF113_0780</t>
  </si>
  <si>
    <t>AEV60811.1</t>
  </si>
  <si>
    <t>FlgA2</t>
  </si>
  <si>
    <t>PSF113_0781</t>
  </si>
  <si>
    <t>AEV60812.1</t>
  </si>
  <si>
    <t>FlgM2</t>
  </si>
  <si>
    <t>PSF113_0782</t>
  </si>
  <si>
    <t>AEV60813.1</t>
  </si>
  <si>
    <t>FlgN2</t>
  </si>
  <si>
    <t>PSF113_0783</t>
  </si>
  <si>
    <t>AEV60814.1</t>
  </si>
  <si>
    <t>Hpi</t>
  </si>
  <si>
    <t>PSF113_0783a</t>
  </si>
  <si>
    <t>AEV60815.1</t>
  </si>
  <si>
    <t>PSF113_0784</t>
  </si>
  <si>
    <t>AEV60816.1</t>
  </si>
  <si>
    <t>peptide ABC transporter, periplasmic peptide-binding protein</t>
  </si>
  <si>
    <t>PSF113_0785</t>
  </si>
  <si>
    <t>AEV60817.1</t>
  </si>
  <si>
    <t>Peptide ABC transporter, ATP-binding protein</t>
  </si>
  <si>
    <t>PSF113_0786</t>
  </si>
  <si>
    <t>AEV60818.1</t>
  </si>
  <si>
    <t>OppD</t>
  </si>
  <si>
    <t>PSF113_0787</t>
  </si>
  <si>
    <t>AEV60819.1</t>
  </si>
  <si>
    <t>DppC</t>
  </si>
  <si>
    <t>PSF113_0788</t>
  </si>
  <si>
    <t>AEV60820.1</t>
  </si>
  <si>
    <t>Putative glutathione transporter, permease component</t>
  </si>
  <si>
    <t>PSF113_0789</t>
  </si>
  <si>
    <t>AEV60821.1</t>
  </si>
  <si>
    <t>proline iminopeptidase</t>
  </si>
  <si>
    <t>PSF113_0790</t>
  </si>
  <si>
    <t>AEV60822.1</t>
  </si>
  <si>
    <t>Transcriptional regulator ahyR/asaR family</t>
  </si>
  <si>
    <t>PSF113_0791</t>
  </si>
  <si>
    <t>AEV60823.1</t>
  </si>
  <si>
    <t>Proline iminopeptidase</t>
  </si>
  <si>
    <t>PSF113_0792</t>
  </si>
  <si>
    <t>AEV60824.1</t>
  </si>
  <si>
    <t>Hemolysin activator protein precursor</t>
  </si>
  <si>
    <t>PSF113_0793</t>
  </si>
  <si>
    <t>AEV60825.1</t>
  </si>
  <si>
    <t>adhesin/hemagglutinin, HecA family</t>
  </si>
  <si>
    <t>PSF113_0794</t>
  </si>
  <si>
    <t>AEV60826.1</t>
  </si>
  <si>
    <t>PSF113_0795</t>
  </si>
  <si>
    <t>AEV60827.1</t>
  </si>
  <si>
    <t>Transposase</t>
  </si>
  <si>
    <t>PSF113_0796</t>
  </si>
  <si>
    <t>AEV60828.1</t>
  </si>
  <si>
    <t>ISPpu14, transposase Orf2</t>
  </si>
  <si>
    <t>PSF113_0797</t>
  </si>
  <si>
    <t>AEV60829.1</t>
  </si>
  <si>
    <t>transposase is3 is911 family protein</t>
  </si>
  <si>
    <t>PSF113_0798</t>
  </si>
  <si>
    <t>AEV60830.1</t>
  </si>
  <si>
    <t>transmembrane protein</t>
  </si>
  <si>
    <t>PSF113_0799</t>
  </si>
  <si>
    <t>AEV60831.1</t>
  </si>
  <si>
    <t>PSF113_0800</t>
  </si>
  <si>
    <t>AEV60832.1</t>
  </si>
  <si>
    <t>PSF113_0801</t>
  </si>
  <si>
    <t>AEV60833.1</t>
  </si>
  <si>
    <t>PSF113_0802</t>
  </si>
  <si>
    <t>AEV60834.1</t>
  </si>
  <si>
    <t>Fic</t>
  </si>
  <si>
    <t>PSF113_0803</t>
  </si>
  <si>
    <t>AEV60835.1</t>
  </si>
  <si>
    <t>PSF113_0804</t>
  </si>
  <si>
    <t>AEV60836.1</t>
  </si>
  <si>
    <t>PSF113_0805</t>
  </si>
  <si>
    <t>AEV60837.1</t>
  </si>
  <si>
    <t>leucine-rich repeat protein</t>
  </si>
  <si>
    <t>PSF113_0806</t>
  </si>
  <si>
    <t>AEV60838.1</t>
  </si>
  <si>
    <t>Dehydrogenases with different specificities (related to short-chain alcohol dehydrogenases)</t>
  </si>
  <si>
    <t>PSF113_0807</t>
  </si>
  <si>
    <t>AEV60839.1</t>
  </si>
  <si>
    <t>PSF113_0808</t>
  </si>
  <si>
    <t>AEV60840.1</t>
  </si>
  <si>
    <t>LeuA1</t>
  </si>
  <si>
    <t>PSF113_0809</t>
  </si>
  <si>
    <t>AEV60841.1</t>
  </si>
  <si>
    <t>virulence-associated protein</t>
  </si>
  <si>
    <t>PSF113_0810</t>
  </si>
  <si>
    <t>AEV60842.1</t>
  </si>
  <si>
    <t>HigB</t>
  </si>
  <si>
    <t>PSF113_0811</t>
  </si>
  <si>
    <t>AEV60843.1</t>
  </si>
  <si>
    <t>transcriptional regulator, AraC family</t>
  </si>
  <si>
    <t>PSF113_0812</t>
  </si>
  <si>
    <t>AEV60844.1</t>
  </si>
  <si>
    <t>putative solute-binding component of ABC transporter</t>
  </si>
  <si>
    <t>PSF113_0813</t>
  </si>
  <si>
    <t>AEV60845.1</t>
  </si>
  <si>
    <t>putative ATP-binding component of ABC transporter</t>
  </si>
  <si>
    <t>PSF113_0814</t>
  </si>
  <si>
    <t>AEV60846.1</t>
  </si>
  <si>
    <t>PSF113_0815</t>
  </si>
  <si>
    <t>AEV60847.1</t>
  </si>
  <si>
    <t>Amino acid ABC transporter, permease protein, 3-TM region, His/Glu/Gln/Arg/opine</t>
  </si>
  <si>
    <t>PSF113_0816</t>
  </si>
  <si>
    <t>AEV60848.1</t>
  </si>
  <si>
    <t>Aspartyl-tRNA(Asn) amidotransferase subunit A @ Glutamyl-tRNA(Gln) amidotransferase subunit A</t>
  </si>
  <si>
    <t>PSF113_0817</t>
  </si>
  <si>
    <t>AEV60849.1</t>
  </si>
  <si>
    <t>D-amino acid dehydrogenase small subunit</t>
  </si>
  <si>
    <t>PSF113_0818</t>
  </si>
  <si>
    <t>AEV60850.1</t>
  </si>
  <si>
    <t>endoribonuclease L-PSP family protein</t>
  </si>
  <si>
    <t>PSF113_0819</t>
  </si>
  <si>
    <t>AEV60851.1</t>
  </si>
  <si>
    <t>Phytoene dehydrogenase-related protein</t>
  </si>
  <si>
    <t>PSF113_0820</t>
  </si>
  <si>
    <t>AEV60852.1</t>
  </si>
  <si>
    <t>Transcriptional regulator, HxlR family</t>
  </si>
  <si>
    <t>PSF113_0821</t>
  </si>
  <si>
    <t>AEV60853.1</t>
  </si>
  <si>
    <t>Nodulation protein D</t>
  </si>
  <si>
    <t>PSF113_0822</t>
  </si>
  <si>
    <t>AEV60854.1</t>
  </si>
  <si>
    <t>PSF113_0823</t>
  </si>
  <si>
    <t>AEV60855.1</t>
  </si>
  <si>
    <t>2-polyprenyl-6-methoxyphenol hydroxylase-related FAD-dependent oxidoreductase</t>
  </si>
  <si>
    <t>PSF113_0824</t>
  </si>
  <si>
    <t>AEV60856.1</t>
  </si>
  <si>
    <t>putative gluconolactonase</t>
  </si>
  <si>
    <t>PSF113_0825</t>
  </si>
  <si>
    <t>AEV60857.1</t>
  </si>
  <si>
    <t>Histidinol dehydrogenase</t>
  </si>
  <si>
    <t>PSF113_0826</t>
  </si>
  <si>
    <t>AEV60858.1</t>
  </si>
  <si>
    <t>PSF113_0827</t>
  </si>
  <si>
    <t>AEV60859.1</t>
  </si>
  <si>
    <t>Glyoxalase/bleomycin resistance protein/dioxygenase</t>
  </si>
  <si>
    <t>PSF113_0828</t>
  </si>
  <si>
    <t>AEV60860.1</t>
  </si>
  <si>
    <t>PSF113_0829</t>
  </si>
  <si>
    <t>AEV60861.1</t>
  </si>
  <si>
    <t>PSF113_0830</t>
  </si>
  <si>
    <t>AEV60862.1</t>
  </si>
  <si>
    <t>major facilitator family transporter 5 (probable multidrug efflux transporter)</t>
  </si>
  <si>
    <t>PSF113_0831</t>
  </si>
  <si>
    <t>AEV60863.1</t>
  </si>
  <si>
    <t>Carbohydrate-selective porin</t>
  </si>
  <si>
    <t>PSF113_0832</t>
  </si>
  <si>
    <t>AEV60864.1</t>
  </si>
  <si>
    <t>PSF113_0833</t>
  </si>
  <si>
    <t>AEV60865.1</t>
  </si>
  <si>
    <t>glyoxalase bleomycin resistance protein dioxygenase</t>
  </si>
  <si>
    <t>PSF113_0834</t>
  </si>
  <si>
    <t>AEV60866.1</t>
  </si>
  <si>
    <t>Dipeptidyl aminopeptidase/acylaminoacyl-peptidase related protein</t>
  </si>
  <si>
    <t>PSF113_0835</t>
  </si>
  <si>
    <t>AEV60867.1</t>
  </si>
  <si>
    <t>phage integrase family protein</t>
  </si>
  <si>
    <t>PSF113_0836</t>
  </si>
  <si>
    <t>AEV60868.1</t>
  </si>
  <si>
    <t>PSF113_0837</t>
  </si>
  <si>
    <t>AEV60869.1</t>
  </si>
  <si>
    <t>Phage integrase</t>
  </si>
  <si>
    <t>tmRNA</t>
  </si>
  <si>
    <t>PSF113_0837a</t>
  </si>
  <si>
    <t>ssrA</t>
  </si>
  <si>
    <t>PSF113_0838</t>
  </si>
  <si>
    <t>AEV60870.1</t>
  </si>
  <si>
    <t>PSF113_0839</t>
  </si>
  <si>
    <t>AEV60871.1</t>
  </si>
  <si>
    <t>putative D-lactate dehydrogenase, Fe-S protein, FAD/FMN-containing</t>
  </si>
  <si>
    <t>PSF113_0840</t>
  </si>
  <si>
    <t>AEV60872.1</t>
  </si>
  <si>
    <t>YkgG</t>
  </si>
  <si>
    <t>PSF113_0841</t>
  </si>
  <si>
    <t>AEV60873.1</t>
  </si>
  <si>
    <t>YkgF</t>
  </si>
  <si>
    <t>PSF113_0842</t>
  </si>
  <si>
    <t>AEV60874.1</t>
  </si>
  <si>
    <t>YkgE</t>
  </si>
  <si>
    <t>PSF113_0843</t>
  </si>
  <si>
    <t>AEV60875.1</t>
  </si>
  <si>
    <t>LldP</t>
  </si>
  <si>
    <t>PSF113_0844</t>
  </si>
  <si>
    <t>AEV60876.1</t>
  </si>
  <si>
    <t>Lactate-responsive regulator LldR in Enterobacteria, GntR family</t>
  </si>
  <si>
    <t>PSF113_0845</t>
  </si>
  <si>
    <t>AEV60877.1</t>
  </si>
  <si>
    <t>SmpB</t>
  </si>
  <si>
    <t>PSF113_0846</t>
  </si>
  <si>
    <t>AEV60878.1</t>
  </si>
  <si>
    <t>Sodium-dependent transporter family protein</t>
  </si>
  <si>
    <t>PSF113_0847</t>
  </si>
  <si>
    <t>AEV60879.1</t>
  </si>
  <si>
    <t>Putative oligoketide cyclase/lipid transport protein</t>
  </si>
  <si>
    <t>PSF113_0848</t>
  </si>
  <si>
    <t>AEV60880.1</t>
  </si>
  <si>
    <t>RnfH</t>
  </si>
  <si>
    <t>PSF113_0849</t>
  </si>
  <si>
    <t>AEV60881.1</t>
  </si>
  <si>
    <t>SmpA</t>
  </si>
  <si>
    <t>PSF113_0850</t>
  </si>
  <si>
    <t>AEV60882.1</t>
  </si>
  <si>
    <t>Fur</t>
  </si>
  <si>
    <t>PSF113_0851</t>
  </si>
  <si>
    <t>AEV60883.1</t>
  </si>
  <si>
    <t>RecN</t>
  </si>
  <si>
    <t>PSF113_0852</t>
  </si>
  <si>
    <t>AEV60884.1</t>
  </si>
  <si>
    <t>GrpE</t>
  </si>
  <si>
    <t>PSF113_0853</t>
  </si>
  <si>
    <t>AEV60885.1</t>
  </si>
  <si>
    <t>DnaK</t>
  </si>
  <si>
    <t>PSF113_0854</t>
  </si>
  <si>
    <t>AEV60886.1</t>
  </si>
  <si>
    <t>DnaJ</t>
  </si>
  <si>
    <t>PSF113_0855</t>
  </si>
  <si>
    <t>AEV60887.1</t>
  </si>
  <si>
    <t>DapB</t>
  </si>
  <si>
    <t>PSF113_0856</t>
  </si>
  <si>
    <t>AEV60888.1</t>
  </si>
  <si>
    <t>CarA</t>
  </si>
  <si>
    <t>PSF113_0857</t>
  </si>
  <si>
    <t>AEV60889.1</t>
  </si>
  <si>
    <t>CarB</t>
  </si>
  <si>
    <t>PSF113_0858</t>
  </si>
  <si>
    <t>AEV60890.1</t>
  </si>
  <si>
    <t>GreA</t>
  </si>
  <si>
    <t>PSF113_0859</t>
  </si>
  <si>
    <t>AEV60891.1</t>
  </si>
  <si>
    <t>PSF113_0860</t>
  </si>
  <si>
    <t>AEV60892.1</t>
  </si>
  <si>
    <t>rna-binding protein containing kh domain</t>
  </si>
  <si>
    <t>PSF113_0861</t>
  </si>
  <si>
    <t>AEV60893.1</t>
  </si>
  <si>
    <t>FtsJ</t>
  </si>
  <si>
    <t>PSF113_0862</t>
  </si>
  <si>
    <t>AEV60894.1</t>
  </si>
  <si>
    <t>FtsH</t>
  </si>
  <si>
    <t>PSF113_0863</t>
  </si>
  <si>
    <t>AEV60895.1</t>
  </si>
  <si>
    <t>FolP</t>
  </si>
  <si>
    <t>PSF113_0864</t>
  </si>
  <si>
    <t>AEV60896.1</t>
  </si>
  <si>
    <t>GlmM</t>
  </si>
  <si>
    <t>PSF113_0865</t>
  </si>
  <si>
    <t>AEV60897.1</t>
  </si>
  <si>
    <t>TpiA</t>
  </si>
  <si>
    <t>PSF113_0866</t>
  </si>
  <si>
    <t>PSF113_0867</t>
  </si>
  <si>
    <t>tRNA-Met</t>
  </si>
  <si>
    <t>PSF113_0868</t>
  </si>
  <si>
    <t>AEV60898.1</t>
  </si>
  <si>
    <t>ribosome maturation protein</t>
  </si>
  <si>
    <t>PSF113_0869</t>
  </si>
  <si>
    <t>AEV60899.1</t>
  </si>
  <si>
    <t>NusA</t>
  </si>
  <si>
    <t>PSF113_0870</t>
  </si>
  <si>
    <t>AEV60900.1</t>
  </si>
  <si>
    <t>InfB</t>
  </si>
  <si>
    <t>PSF113_0871</t>
  </si>
  <si>
    <t>AEV60901.1</t>
  </si>
  <si>
    <t>RbfA</t>
  </si>
  <si>
    <t>PSF113_0872</t>
  </si>
  <si>
    <t>AEV60902.1</t>
  </si>
  <si>
    <t>TruB</t>
  </si>
  <si>
    <t>PSF113_0873</t>
  </si>
  <si>
    <t>AEV60903.1</t>
  </si>
  <si>
    <t>RpsO</t>
  </si>
  <si>
    <t>PSF113_0874</t>
  </si>
  <si>
    <t>AEV60904.1</t>
  </si>
  <si>
    <t>Pnp</t>
  </si>
  <si>
    <t>PSF113_0875</t>
  </si>
  <si>
    <t>PSF113_0876</t>
  </si>
  <si>
    <t>AEV60905.1</t>
  </si>
  <si>
    <t>PSF113_0877</t>
  </si>
  <si>
    <t>AEV60906.1</t>
  </si>
  <si>
    <t>PSF113_0878</t>
  </si>
  <si>
    <t>AEV60907.1</t>
  </si>
  <si>
    <t>NadC</t>
  </si>
  <si>
    <t>PSF113_0879</t>
  </si>
  <si>
    <t>AEV60908.1</t>
  </si>
  <si>
    <t>Thymidine phosphorylase</t>
  </si>
  <si>
    <t>PSF113_0880</t>
  </si>
  <si>
    <t>AEV60909.1</t>
  </si>
  <si>
    <t>AmpD</t>
  </si>
  <si>
    <t>PSF113_0881</t>
  </si>
  <si>
    <t>AEV60910.1</t>
  </si>
  <si>
    <t>AmpE</t>
  </si>
  <si>
    <t>PSF113_0882</t>
  </si>
  <si>
    <t>AEV60911.1</t>
  </si>
  <si>
    <t>PSF113_0883</t>
  </si>
  <si>
    <t>AEV60912.1</t>
  </si>
  <si>
    <t>YjjV</t>
  </si>
  <si>
    <t>PSF113_0884</t>
  </si>
  <si>
    <t>AEV60913.1</t>
  </si>
  <si>
    <t>FruR</t>
  </si>
  <si>
    <t>PSF113_0885</t>
  </si>
  <si>
    <t>AEV60914.1</t>
  </si>
  <si>
    <t>Phosphoenolpyruvate-protein phosphotransferase of PTS system</t>
  </si>
  <si>
    <t>PSF113_0886</t>
  </si>
  <si>
    <t>AEV60915.1</t>
  </si>
  <si>
    <t>1-phosphofructokinase</t>
  </si>
  <si>
    <t>PSF113_0887</t>
  </si>
  <si>
    <t>AEV60916.1</t>
  </si>
  <si>
    <t>PTS system, fructose-specific IIB component / PTS system, fructose-specific IIC component</t>
  </si>
  <si>
    <t>PSF113_0888</t>
  </si>
  <si>
    <t>AEV60917.1</t>
  </si>
  <si>
    <t>Phosphodiesterase/alkaline phosphatase D</t>
  </si>
  <si>
    <t>PSF113_0889</t>
  </si>
  <si>
    <t>AEV60918.1</t>
  </si>
  <si>
    <t>flavodoxin nitric oxide synthase</t>
  </si>
  <si>
    <t>PSF113_0890</t>
  </si>
  <si>
    <t>AEV60919.1</t>
  </si>
  <si>
    <t>SpeC</t>
  </si>
  <si>
    <t>PSF113_0891</t>
  </si>
  <si>
    <t>AEV60920.1</t>
  </si>
  <si>
    <t>OpuBA</t>
  </si>
  <si>
    <t>PSF113_0892</t>
  </si>
  <si>
    <t>AEV60921.1</t>
  </si>
  <si>
    <t>ProW</t>
  </si>
  <si>
    <t>PSF113_0893</t>
  </si>
  <si>
    <t>AEV60922.1</t>
  </si>
  <si>
    <t>Glycine betaine/L-proline ABC transporter, periplasmic substrate- binding protein</t>
  </si>
  <si>
    <t>PSF113_0894</t>
  </si>
  <si>
    <t>AEV60923.1</t>
  </si>
  <si>
    <t>PSF113_0895</t>
  </si>
  <si>
    <t>AEV60924.1</t>
  </si>
  <si>
    <t>PrfC</t>
  </si>
  <si>
    <t>PSF113_0896</t>
  </si>
  <si>
    <t>AEV60925.1</t>
  </si>
  <si>
    <t>PSF113_0897</t>
  </si>
  <si>
    <t>AEV60926.1</t>
  </si>
  <si>
    <t>DppF</t>
  </si>
  <si>
    <t>PSF113_0898</t>
  </si>
  <si>
    <t>AEV60927.1</t>
  </si>
  <si>
    <t>DppD</t>
  </si>
  <si>
    <t>PSF113_0899</t>
  </si>
  <si>
    <t>AEV60928.1</t>
  </si>
  <si>
    <t>PSF113_0900</t>
  </si>
  <si>
    <t>AEV60929.1</t>
  </si>
  <si>
    <t>DppB</t>
  </si>
  <si>
    <t>PSF113_0901</t>
  </si>
  <si>
    <t>AEV60930.1</t>
  </si>
  <si>
    <t>Dipeptide-binding ABC transporter, periplasmic substrate-binding component</t>
  </si>
  <si>
    <t>PSF113_0902</t>
  </si>
  <si>
    <t>AEV60931.1</t>
  </si>
  <si>
    <t>OprD</t>
  </si>
  <si>
    <t>PSF113_0903</t>
  </si>
  <si>
    <t>AEV60932.1</t>
  </si>
  <si>
    <t>PSF113_0904</t>
  </si>
  <si>
    <t>AEV60933.1</t>
  </si>
  <si>
    <t>PSF113_0905</t>
  </si>
  <si>
    <t>AEV60934.1</t>
  </si>
  <si>
    <t>PSF113_0906</t>
  </si>
  <si>
    <t>AEV60935.1</t>
  </si>
  <si>
    <t>PSF113_0907</t>
  </si>
  <si>
    <t>AEV60936.1</t>
  </si>
  <si>
    <t>PrrB</t>
  </si>
  <si>
    <t>PSF113_0908</t>
  </si>
  <si>
    <t>AEV60937.1</t>
  </si>
  <si>
    <t>PrrA</t>
  </si>
  <si>
    <t>PSF113_0909</t>
  </si>
  <si>
    <t>AEV60938.1</t>
  </si>
  <si>
    <t>ABC transporter, ATP-binding protein</t>
  </si>
  <si>
    <t>PSF113_0910</t>
  </si>
  <si>
    <t>AEV60939.1</t>
  </si>
  <si>
    <t>putative D-glucarate or D-galactorate regulator, GntR family</t>
  </si>
  <si>
    <t>PSF113_0911</t>
  </si>
  <si>
    <t>AEV60940.1</t>
  </si>
  <si>
    <t>5-dehydro-4-deoxyglucarate dehydratase</t>
  </si>
  <si>
    <t>PSF113_0912</t>
  </si>
  <si>
    <t>AEV60941.1</t>
  </si>
  <si>
    <t>2-ketoglutaric semialdehyde dehydrogenase</t>
  </si>
  <si>
    <t>PSF113_0913</t>
  </si>
  <si>
    <t>AEV60942.1</t>
  </si>
  <si>
    <t>D-galactarate permease</t>
  </si>
  <si>
    <t>PSF113_0914</t>
  </si>
  <si>
    <t>AEV60943.1</t>
  </si>
  <si>
    <t>D-galactarate dehydratase</t>
  </si>
  <si>
    <t>PSF113_0915</t>
  </si>
  <si>
    <t>AEV60944.1</t>
  </si>
  <si>
    <t>auxin efflux carrier</t>
  </si>
  <si>
    <t>PSF113_0916</t>
  </si>
  <si>
    <t>AEV60945.1</t>
  </si>
  <si>
    <t>PSF113_0917</t>
  </si>
  <si>
    <t>AEV60946.1</t>
  </si>
  <si>
    <t>4-carboxymuconolactone decarboxylase</t>
  </si>
  <si>
    <t>PSF113_0918</t>
  </si>
  <si>
    <t>AEV60947.1</t>
  </si>
  <si>
    <t>K+-dependent Na+/Ca+ exchanger related-protein</t>
  </si>
  <si>
    <t>PSF113_0919</t>
  </si>
  <si>
    <t>AEV60948.1</t>
  </si>
  <si>
    <t>RplA</t>
  </si>
  <si>
    <t>PSF113_0920</t>
  </si>
  <si>
    <t>AEV60949.1</t>
  </si>
  <si>
    <t>GatB</t>
  </si>
  <si>
    <t>PSF113_0921</t>
  </si>
  <si>
    <t>AEV60950.1</t>
  </si>
  <si>
    <t>Aspartyl-tRNA(Asn) amidotransferase subunit A, Glutamyl-tRNA(Gln) amidotransferase subunit A</t>
  </si>
  <si>
    <t>PSF113_0922</t>
  </si>
  <si>
    <t>AEV60951.1</t>
  </si>
  <si>
    <t>Aspartyl-tRNA(Asn) amidotransferase subunit C, Glutamyl-tRNA(Gln) amidotransferase subunit C</t>
  </si>
  <si>
    <t>PSF113_0923</t>
  </si>
  <si>
    <t>AEV60952.1</t>
  </si>
  <si>
    <t>MreB</t>
  </si>
  <si>
    <t>PSF113_0924</t>
  </si>
  <si>
    <t>AEV60953.1</t>
  </si>
  <si>
    <t>MreC</t>
  </si>
  <si>
    <t>PSF113_0925</t>
  </si>
  <si>
    <t>AEV60954.1</t>
  </si>
  <si>
    <t>MreD</t>
  </si>
  <si>
    <t>PSF113_0926</t>
  </si>
  <si>
    <t>AEV60955.1</t>
  </si>
  <si>
    <t>Maf</t>
  </si>
  <si>
    <t>PSF113_0927</t>
  </si>
  <si>
    <t>AEV60956.1</t>
  </si>
  <si>
    <t>CafA</t>
  </si>
  <si>
    <t>PSF113_0928</t>
  </si>
  <si>
    <t>AEV60957.1</t>
  </si>
  <si>
    <t>PSF113_0929</t>
  </si>
  <si>
    <t>AEV60958.1</t>
  </si>
  <si>
    <t>nitrilase cyanide hydratase and apolipoprotein n-acyltransferase</t>
  </si>
  <si>
    <t>PSF113_0930</t>
  </si>
  <si>
    <t>AEV60959.1</t>
  </si>
  <si>
    <t>TldD</t>
  </si>
  <si>
    <t>PSF113_0931</t>
  </si>
  <si>
    <t>AEV60960.1</t>
  </si>
  <si>
    <t>alpha helix protein</t>
  </si>
  <si>
    <t>PSF113_0932</t>
  </si>
  <si>
    <t>AEV60961.1</t>
  </si>
  <si>
    <t>TldE</t>
  </si>
  <si>
    <t>PSF113_0933</t>
  </si>
  <si>
    <t>AEV60962.1</t>
  </si>
  <si>
    <t>FagA</t>
  </si>
  <si>
    <t>PSF113_0934</t>
  </si>
  <si>
    <t>AEV60963.1</t>
  </si>
  <si>
    <t>Fumarate hydratase class II</t>
  </si>
  <si>
    <t>PSF113_0935</t>
  </si>
  <si>
    <t>AEV60964.1</t>
  </si>
  <si>
    <t>PSF113_0936</t>
  </si>
  <si>
    <t>AEV60965.1</t>
  </si>
  <si>
    <t>Manganese superoxide dismutase</t>
  </si>
  <si>
    <t>PSF113_0937</t>
  </si>
  <si>
    <t>AEV60966.1</t>
  </si>
  <si>
    <t>Metal transporter, ZIP family</t>
  </si>
  <si>
    <t>PSF113_0938</t>
  </si>
  <si>
    <t>AEV60967.1</t>
  </si>
  <si>
    <t>Hpr</t>
  </si>
  <si>
    <t>PSF113_0939</t>
  </si>
  <si>
    <t>AEV60968.1</t>
  </si>
  <si>
    <t>GlmZ</t>
  </si>
  <si>
    <t>PSF113_0940</t>
  </si>
  <si>
    <t>AEV60969.1</t>
  </si>
  <si>
    <t>PtsN</t>
  </si>
  <si>
    <t>PSF113_0941</t>
  </si>
  <si>
    <t>AEV60970.1</t>
  </si>
  <si>
    <t>YhbH</t>
  </si>
  <si>
    <t>PSF113_0942</t>
  </si>
  <si>
    <t>AEV60971.1</t>
  </si>
  <si>
    <t>RpoN</t>
  </si>
  <si>
    <t>PSF113_0943</t>
  </si>
  <si>
    <t>AEV60972.1</t>
  </si>
  <si>
    <t>LptB</t>
  </si>
  <si>
    <t>PSF113_0944</t>
  </si>
  <si>
    <t>AEV60973.1</t>
  </si>
  <si>
    <t>LptA</t>
  </si>
  <si>
    <t>PSF113_0945</t>
  </si>
  <si>
    <t>AEV60974.1</t>
  </si>
  <si>
    <t>PSF113_0946</t>
  </si>
  <si>
    <t>AEV60975.1</t>
  </si>
  <si>
    <t>3-deoxy-D-manno-octulosonate 8-phosphate phosphatase</t>
  </si>
  <si>
    <t>PSF113_0947</t>
  </si>
  <si>
    <t>AEV60976.1</t>
  </si>
  <si>
    <t>Arabinose 5-phosphate isomerase</t>
  </si>
  <si>
    <t>PSF113_0948</t>
  </si>
  <si>
    <t>AEV60977.1</t>
  </si>
  <si>
    <t>YrbF</t>
  </si>
  <si>
    <t>PSF113_0949</t>
  </si>
  <si>
    <t>AEV60978.1</t>
  </si>
  <si>
    <t>YrbE</t>
  </si>
  <si>
    <t>PSF113_0950</t>
  </si>
  <si>
    <t>AEV60979.1</t>
  </si>
  <si>
    <t>YrbD</t>
  </si>
  <si>
    <t>PSF113_0951</t>
  </si>
  <si>
    <t>AEV60980.1</t>
  </si>
  <si>
    <t>YrbC</t>
  </si>
  <si>
    <t>PSF113_0952</t>
  </si>
  <si>
    <t>AEV60981.1</t>
  </si>
  <si>
    <t>YrbB</t>
  </si>
  <si>
    <t>PSF113_0953</t>
  </si>
  <si>
    <t>AEV60982.1</t>
  </si>
  <si>
    <t>YrbA</t>
  </si>
  <si>
    <t>PSF113_0954</t>
  </si>
  <si>
    <t>AEV60983.1</t>
  </si>
  <si>
    <t>MurA</t>
  </si>
  <si>
    <t>PSF113_0955</t>
  </si>
  <si>
    <t>AEV60984.1</t>
  </si>
  <si>
    <t>HisG</t>
  </si>
  <si>
    <t>PSF113_0956</t>
  </si>
  <si>
    <t>AEV60985.1</t>
  </si>
  <si>
    <t>HisD</t>
  </si>
  <si>
    <t>PSF113_0957</t>
  </si>
  <si>
    <t>AEV60986.1</t>
  </si>
  <si>
    <t>Histidinol-phosphate aminotransferase</t>
  </si>
  <si>
    <t>PSF113_0958</t>
  </si>
  <si>
    <t>AEV60987.1</t>
  </si>
  <si>
    <t>PSF113_0959</t>
  </si>
  <si>
    <t>AEV60988.1</t>
  </si>
  <si>
    <t>Zn-dependent protease with chaperone function</t>
  </si>
  <si>
    <t>PSF113_0960</t>
  </si>
  <si>
    <t>AEV60989.1</t>
  </si>
  <si>
    <t>putative transmembrane protein</t>
  </si>
  <si>
    <t>PSF113_0961</t>
  </si>
  <si>
    <t>AEV60990.1</t>
  </si>
  <si>
    <t>Ribosomal RNA small subunit methyltransferase C</t>
  </si>
  <si>
    <t>PSF113_0962</t>
  </si>
  <si>
    <t>AEV60991.1</t>
  </si>
  <si>
    <t>Glycerate dehydrogenase</t>
  </si>
  <si>
    <t>PSF113_0963</t>
  </si>
  <si>
    <t>AEV60992.1</t>
  </si>
  <si>
    <t>L-lysine permease</t>
  </si>
  <si>
    <t>PSF113_0964</t>
  </si>
  <si>
    <t>AEV60993.1</t>
  </si>
  <si>
    <t>Medium-chain-fatty-acid-CoA ligase</t>
  </si>
  <si>
    <t>PSF113_0965</t>
  </si>
  <si>
    <t>AEV60994.1</t>
  </si>
  <si>
    <t>PSF113_0966</t>
  </si>
  <si>
    <t>AEV60995.1</t>
  </si>
  <si>
    <t>PSF113_0967</t>
  </si>
  <si>
    <t>AEV60996.1</t>
  </si>
  <si>
    <t>Transcriptional regulator, LuxR family</t>
  </si>
  <si>
    <t>PSF113_0968</t>
  </si>
  <si>
    <t>AEV60997.1</t>
  </si>
  <si>
    <t>Methylated-DNA-protein-cysteine methyltransferase</t>
  </si>
  <si>
    <t>PSF113_0969</t>
  </si>
  <si>
    <t>AEV60998.1</t>
  </si>
  <si>
    <t>PSF113_0970</t>
  </si>
  <si>
    <t>AEV60999.1</t>
  </si>
  <si>
    <t>TRAP-type C4-dicarboxylate transport system, periplasmic component</t>
  </si>
  <si>
    <t>PSF113_0971</t>
  </si>
  <si>
    <t>AEV61000.1</t>
  </si>
  <si>
    <t>TRAP-type C4-dicarboxylate transport system, large permease component</t>
  </si>
  <si>
    <t>PSF113_0972</t>
  </si>
  <si>
    <t>AEV61001.1</t>
  </si>
  <si>
    <t>DctQ</t>
  </si>
  <si>
    <t>PSF113_0973</t>
  </si>
  <si>
    <t>AEV61002.1</t>
  </si>
  <si>
    <t>PSF113_0974</t>
  </si>
  <si>
    <t>AEV61003.1</t>
  </si>
  <si>
    <t>PSF113_0975</t>
  </si>
  <si>
    <t>AEV61004.1</t>
  </si>
  <si>
    <t>PSF113_0976</t>
  </si>
  <si>
    <t>AEV61005.1</t>
  </si>
  <si>
    <t>phage protein</t>
  </si>
  <si>
    <t>PSF113_0977</t>
  </si>
  <si>
    <t>AEV61006.1</t>
  </si>
  <si>
    <t>PSF113_0978</t>
  </si>
  <si>
    <t>AEV61007.1</t>
  </si>
  <si>
    <t>asp glu hydantoin racemase</t>
  </si>
  <si>
    <t>PSF113_0979</t>
  </si>
  <si>
    <t>AEV61008.1</t>
  </si>
  <si>
    <t>Hydroxypyruvate isomerase</t>
  </si>
  <si>
    <t>PSF113_0980</t>
  </si>
  <si>
    <t>AEV61009.1</t>
  </si>
  <si>
    <t>PSF113_0981</t>
  </si>
  <si>
    <t>AEV61010.1</t>
  </si>
  <si>
    <t>PSF113_0982</t>
  </si>
  <si>
    <t>AEV61011.1</t>
  </si>
  <si>
    <t>bacteriophage protein</t>
  </si>
  <si>
    <t>PSF113_0983</t>
  </si>
  <si>
    <t>AEV61012.1</t>
  </si>
  <si>
    <t>DNA-binding response regulator, AraC family</t>
  </si>
  <si>
    <t>PSF113_0984</t>
  </si>
  <si>
    <t>AEV61013.1</t>
  </si>
  <si>
    <t>periplasmic sensor hybrid histidine kinase</t>
  </si>
  <si>
    <t>PSF113_0985</t>
  </si>
  <si>
    <t>AEV61014.1</t>
  </si>
  <si>
    <t>TonB-dependent receptor</t>
  </si>
  <si>
    <t>PSF113_0986</t>
  </si>
  <si>
    <t>AEV61015.1</t>
  </si>
  <si>
    <t>diguanylate cyclase/phosphodiesterase (GGDEF &amp; EAL domains) with PAS/PAC sensor(s)</t>
  </si>
  <si>
    <t>PSF113_0987</t>
  </si>
  <si>
    <t>AEV61016.1</t>
  </si>
  <si>
    <t>PSF113_0988</t>
  </si>
  <si>
    <t>AEV61017.1</t>
  </si>
  <si>
    <t>YaeO</t>
  </si>
  <si>
    <t>PSF113_0989</t>
  </si>
  <si>
    <t>AEV61018.1</t>
  </si>
  <si>
    <t>PSF113_0990</t>
  </si>
  <si>
    <t>AEV61019.1</t>
  </si>
  <si>
    <t>4-oxalocrotonate tautomerase family protein</t>
  </si>
  <si>
    <t>PSF113_0990a</t>
  </si>
  <si>
    <t>AEV61020.1</t>
  </si>
  <si>
    <t>PSF113_0991</t>
  </si>
  <si>
    <t>AEV61021.1</t>
  </si>
  <si>
    <t>ISPsy5, transposase</t>
  </si>
  <si>
    <t>PSF113_0992</t>
  </si>
  <si>
    <t>AEV61022.1</t>
  </si>
  <si>
    <t>PSF113_0993</t>
  </si>
  <si>
    <t>AEV61023.1</t>
  </si>
  <si>
    <t>sefir domain protein</t>
  </si>
  <si>
    <t>PSF113_0994</t>
  </si>
  <si>
    <t>AEV61024.1</t>
  </si>
  <si>
    <t>lysogenic conversion protein</t>
  </si>
  <si>
    <t>PSF113_0995</t>
  </si>
  <si>
    <t>AEV61025.1</t>
  </si>
  <si>
    <t>RES domain protein</t>
  </si>
  <si>
    <t>PSF113_0996</t>
  </si>
  <si>
    <t>AEV61026.1</t>
  </si>
  <si>
    <t>atp-binding protein</t>
  </si>
  <si>
    <t>PSF113_0997</t>
  </si>
  <si>
    <t>AEV61027.1</t>
  </si>
  <si>
    <t>PSF113_0998</t>
  </si>
  <si>
    <t>AEV61028.1</t>
  </si>
  <si>
    <t>PSF113_0999</t>
  </si>
  <si>
    <t>AEV61029.1</t>
  </si>
  <si>
    <t>PSF113_1000</t>
  </si>
  <si>
    <t>AEV61030.1</t>
  </si>
  <si>
    <t>PSF113_1001</t>
  </si>
  <si>
    <t>PSF113_1002</t>
  </si>
  <si>
    <t>AEV61031.1</t>
  </si>
  <si>
    <t>QueA</t>
  </si>
  <si>
    <t>PSF113_1003</t>
  </si>
  <si>
    <t>AEV61032.1</t>
  </si>
  <si>
    <t>Tgt</t>
  </si>
  <si>
    <t>PSF113_1004</t>
  </si>
  <si>
    <t>AEV61033.1</t>
  </si>
  <si>
    <t>YajC</t>
  </si>
  <si>
    <t>PSF113_1005</t>
  </si>
  <si>
    <t>AEV61034.1</t>
  </si>
  <si>
    <t>SecD</t>
  </si>
  <si>
    <t>PSF113_1006</t>
  </si>
  <si>
    <t>AEV61035.1</t>
  </si>
  <si>
    <t>SecF</t>
  </si>
  <si>
    <t>PSF113_1007</t>
  </si>
  <si>
    <t>AEV61036.1</t>
  </si>
  <si>
    <t>PSF113_1008</t>
  </si>
  <si>
    <t>AEV61037.1</t>
  </si>
  <si>
    <t>Inositol-1-monophosphatase</t>
  </si>
  <si>
    <t>PSF113_1009</t>
  </si>
  <si>
    <t>AEV61038.1</t>
  </si>
  <si>
    <t>tRNA:Cm32/Um32 methyltransferase</t>
  </si>
  <si>
    <t>PSF113_1010</t>
  </si>
  <si>
    <t>AEV61039.1</t>
  </si>
  <si>
    <t>Serine O-acetyltransferase</t>
  </si>
  <si>
    <t>PSF113_1011</t>
  </si>
  <si>
    <t>AEV61040.1</t>
  </si>
  <si>
    <t>IscR</t>
  </si>
  <si>
    <t>PSF113_1012</t>
  </si>
  <si>
    <t>AEV61041.1</t>
  </si>
  <si>
    <t>IscS</t>
  </si>
  <si>
    <t>PSF113_1013</t>
  </si>
  <si>
    <t>AEV61042.1</t>
  </si>
  <si>
    <t>IscU</t>
  </si>
  <si>
    <t>PSF113_1014</t>
  </si>
  <si>
    <t>AEV61043.1</t>
  </si>
  <si>
    <t>IscA</t>
  </si>
  <si>
    <t>PSF113_1015</t>
  </si>
  <si>
    <t>AEV61044.1</t>
  </si>
  <si>
    <t>HscB</t>
  </si>
  <si>
    <t>PSF113_1016</t>
  </si>
  <si>
    <t>AEV61045.1</t>
  </si>
  <si>
    <t>HscA</t>
  </si>
  <si>
    <t>PSF113_1017</t>
  </si>
  <si>
    <t>AEV61046.1</t>
  </si>
  <si>
    <t>Ferredoxin, 2Fe-2S</t>
  </si>
  <si>
    <t>PSF113_1018</t>
  </si>
  <si>
    <t>AEV61047.1</t>
  </si>
  <si>
    <t>Fe-S cluster assembly protein</t>
  </si>
  <si>
    <t>PSF113_1019</t>
  </si>
  <si>
    <t>AEV61048.1</t>
  </si>
  <si>
    <t>Nucleoside diphosphate kinase</t>
  </si>
  <si>
    <t>PSF113_1020</t>
  </si>
  <si>
    <t>AEV61049.1</t>
  </si>
  <si>
    <t>Ribosomal RNA large subunit methyltransferase N</t>
  </si>
  <si>
    <t>PSF113_1021</t>
  </si>
  <si>
    <t>AEV61050.1</t>
  </si>
  <si>
    <t>PilF</t>
  </si>
  <si>
    <t>PSF113_1022</t>
  </si>
  <si>
    <t>AEV61051.1</t>
  </si>
  <si>
    <t>cro ci family transcriptional regulator</t>
  </si>
  <si>
    <t>PSF113_1023</t>
  </si>
  <si>
    <t>AEV61052.1</t>
  </si>
  <si>
    <t>GcpE</t>
  </si>
  <si>
    <t>PSF113_1024</t>
  </si>
  <si>
    <t>AEV61053.1</t>
  </si>
  <si>
    <t>Histidyl-tRNA synthetase</t>
  </si>
  <si>
    <t>PSF113_1025</t>
  </si>
  <si>
    <t>AEV61054.1</t>
  </si>
  <si>
    <t>PSF113_1026</t>
  </si>
  <si>
    <t>AEV61055.1</t>
  </si>
  <si>
    <t>YfgL</t>
  </si>
  <si>
    <t>PSF113_1027</t>
  </si>
  <si>
    <t>AEV61056.1</t>
  </si>
  <si>
    <t>EngA</t>
  </si>
  <si>
    <t>PSF113_1028</t>
  </si>
  <si>
    <t>AEV61057.1</t>
  </si>
  <si>
    <t>Methionine aminotransferase, PLP-dependent</t>
  </si>
  <si>
    <t>PSF113_1029</t>
  </si>
  <si>
    <t>AEV61058.1</t>
  </si>
  <si>
    <t>PSF113_1030</t>
  </si>
  <si>
    <t>AEV61059.1</t>
  </si>
  <si>
    <t>PSF113_1031</t>
  </si>
  <si>
    <t>AEV61060.1</t>
  </si>
  <si>
    <t>2-isopropylmalate synthase</t>
  </si>
  <si>
    <t>PSF113_1032</t>
  </si>
  <si>
    <t>AEV61061.1</t>
  </si>
  <si>
    <t>Membrane proteins related to metalloendopeptidase</t>
  </si>
  <si>
    <t>PSF113_1033</t>
  </si>
  <si>
    <t>AEV61062.1</t>
  </si>
  <si>
    <t>Exodeoxyribonuclease VII large subunit</t>
  </si>
  <si>
    <t>PSF113_1034</t>
  </si>
  <si>
    <t>AEV61063.1</t>
  </si>
  <si>
    <t>PSF113_1035</t>
  </si>
  <si>
    <t>AEV61064.1</t>
  </si>
  <si>
    <t>ABC-type sugar transport systems, ATPase component</t>
  </si>
  <si>
    <t>PSF113_1036</t>
  </si>
  <si>
    <t>AEV61065.1</t>
  </si>
  <si>
    <t>Inosine-5'-monophosphate dehydrogenase</t>
  </si>
  <si>
    <t>PSF113_1037</t>
  </si>
  <si>
    <t>AEV61066.1</t>
  </si>
  <si>
    <t>GuaA</t>
  </si>
  <si>
    <t>PSF113_1038</t>
  </si>
  <si>
    <t>AEV61067.1</t>
  </si>
  <si>
    <t>PSF113_1039</t>
  </si>
  <si>
    <t>AEV61068.1</t>
  </si>
  <si>
    <t>prophage cp4-57 regulatory</t>
  </si>
  <si>
    <t>PSF113_1040</t>
  </si>
  <si>
    <t>AEV61069.1</t>
  </si>
  <si>
    <t>TreR</t>
  </si>
  <si>
    <t>PSF113_1041</t>
  </si>
  <si>
    <t>AEV61070.1</t>
  </si>
  <si>
    <t>TreP</t>
  </si>
  <si>
    <t>PSF113_1042</t>
  </si>
  <si>
    <t>AEV61071.1</t>
  </si>
  <si>
    <t>TreA</t>
  </si>
  <si>
    <t>PSF113_1043</t>
  </si>
  <si>
    <t>AEV61072.1</t>
  </si>
  <si>
    <t>LamB</t>
  </si>
  <si>
    <t>PSF113_1044</t>
  </si>
  <si>
    <t>AEV61073.1</t>
  </si>
  <si>
    <t>PSF113_1045</t>
  </si>
  <si>
    <t>AEV61074.1</t>
  </si>
  <si>
    <t>phosphotransferase system pts EIIB protein</t>
  </si>
  <si>
    <t>PSF113_1046</t>
  </si>
  <si>
    <t>AEV61075.1</t>
  </si>
  <si>
    <t>tetratricopeptide-like helical domain-containing protein</t>
  </si>
  <si>
    <t>PSF113_1047</t>
  </si>
  <si>
    <t>AEV61076.1</t>
  </si>
  <si>
    <t>Multicopper oxidase</t>
  </si>
  <si>
    <t>PSF113_1048</t>
  </si>
  <si>
    <t>AEV61077.1</t>
  </si>
  <si>
    <t>tRNA-specific adenosine-34 deaminase</t>
  </si>
  <si>
    <t>PSF113_1049</t>
  </si>
  <si>
    <t>AEV61078.1</t>
  </si>
  <si>
    <t>tRNA (5-methoxyuridine) 34 synthase</t>
  </si>
  <si>
    <t>PSF113_1050</t>
  </si>
  <si>
    <t>AEV61079.1</t>
  </si>
  <si>
    <t>tRNA (uridine-5-oxyacetic acid methyl ester) 34 synthase</t>
  </si>
  <si>
    <t>PSF113_1051</t>
  </si>
  <si>
    <t>AEV61080.1</t>
  </si>
  <si>
    <t>PSF113_1052</t>
  </si>
  <si>
    <t>AEV61081.1</t>
  </si>
  <si>
    <t>PSF113_1053</t>
  </si>
  <si>
    <t>AEV61082.1</t>
  </si>
  <si>
    <t>ATP-dependent protease La Type I</t>
  </si>
  <si>
    <t>PSF113_1054</t>
  </si>
  <si>
    <t>AEV61083.1</t>
  </si>
  <si>
    <t>PSF113_1055</t>
  </si>
  <si>
    <t>AEV61084.1</t>
  </si>
  <si>
    <t>PSF113_1056</t>
  </si>
  <si>
    <t>AEV61085.1</t>
  </si>
  <si>
    <t>cytochrome c assembly protein</t>
  </si>
  <si>
    <t>PSF113_1057</t>
  </si>
  <si>
    <t>AEV61086.1</t>
  </si>
  <si>
    <t>Ffh</t>
  </si>
  <si>
    <t>PSF113_1058</t>
  </si>
  <si>
    <t>AEV61087.1</t>
  </si>
  <si>
    <t>RpsP</t>
  </si>
  <si>
    <t>PSF113_1059</t>
  </si>
  <si>
    <t>AEV61088.1</t>
  </si>
  <si>
    <t>RimM</t>
  </si>
  <si>
    <t>PSF113_1060</t>
  </si>
  <si>
    <t>AEV61089.1</t>
  </si>
  <si>
    <t>TrmD</t>
  </si>
  <si>
    <t>PSF113_1061</t>
  </si>
  <si>
    <t>AEV61090.1</t>
  </si>
  <si>
    <t>RplS</t>
  </si>
  <si>
    <t>PSF113_1062</t>
  </si>
  <si>
    <t>AEV61091.1</t>
  </si>
  <si>
    <t>XerD</t>
  </si>
  <si>
    <t>PSF113_1063</t>
  </si>
  <si>
    <t>AEV61092.1</t>
  </si>
  <si>
    <t>DsbC</t>
  </si>
  <si>
    <t>PSF113_1064</t>
  </si>
  <si>
    <t>AEV61093.1</t>
  </si>
  <si>
    <t>Hom</t>
  </si>
  <si>
    <t>PSF113_1065</t>
  </si>
  <si>
    <t>AEV61094.1</t>
  </si>
  <si>
    <t>ThrC</t>
  </si>
  <si>
    <t>PSF113_1066</t>
  </si>
  <si>
    <t>AEV61095.1</t>
  </si>
  <si>
    <t>sensory box histidine kinase/response regulator</t>
  </si>
  <si>
    <t>PSF113_1067</t>
  </si>
  <si>
    <t>AEV61096.1</t>
  </si>
  <si>
    <t>PSF113_1068</t>
  </si>
  <si>
    <t>AEV61097.1</t>
  </si>
  <si>
    <t>PSF113_1069</t>
  </si>
  <si>
    <t>AEV61098.1</t>
  </si>
  <si>
    <t>YaeQ</t>
  </si>
  <si>
    <t>PSF113_1070</t>
  </si>
  <si>
    <t>AEV61099.1</t>
  </si>
  <si>
    <t>RecJ</t>
  </si>
  <si>
    <t>PSF113_1071</t>
  </si>
  <si>
    <t>AEV61100.1</t>
  </si>
  <si>
    <t>NADH:flavin oxidoreductase, Old Yellow Enzyme family</t>
  </si>
  <si>
    <t>PSF113_1072</t>
  </si>
  <si>
    <t>AEV61101.1</t>
  </si>
  <si>
    <t>MdoD</t>
  </si>
  <si>
    <t>PSF113_1073</t>
  </si>
  <si>
    <t>AEV61102.1</t>
  </si>
  <si>
    <t>PSF113_1074</t>
  </si>
  <si>
    <t>AEV61103.1</t>
  </si>
  <si>
    <t>plasmid stabilization system family protein</t>
  </si>
  <si>
    <t>PSF113_1075</t>
  </si>
  <si>
    <t>AEV61104.1</t>
  </si>
  <si>
    <t>PSF113_1076</t>
  </si>
  <si>
    <t>AEV61105.1</t>
  </si>
  <si>
    <t>gamma-aminobutyraldehyde dehydrogenase</t>
  </si>
  <si>
    <t>PSF113_1077</t>
  </si>
  <si>
    <t>AEV61106.1</t>
  </si>
  <si>
    <t>PotC</t>
  </si>
  <si>
    <t>PSF113_1078</t>
  </si>
  <si>
    <t>AEV61107.1</t>
  </si>
  <si>
    <t>PotB</t>
  </si>
  <si>
    <t>PSF113_1079</t>
  </si>
  <si>
    <t>AEV61108.1</t>
  </si>
  <si>
    <t>PotA</t>
  </si>
  <si>
    <t>PSF113_1080</t>
  </si>
  <si>
    <t>AEV61109.1</t>
  </si>
  <si>
    <t>PotD</t>
  </si>
  <si>
    <t>PSF113_1081</t>
  </si>
  <si>
    <t>AEV61110.1</t>
  </si>
  <si>
    <t>4-aminobutyraldehyde dehydrogenase</t>
  </si>
  <si>
    <t>PSF113_1082</t>
  </si>
  <si>
    <t>AEV61111.1</t>
  </si>
  <si>
    <t>PSF113_1083</t>
  </si>
  <si>
    <t>AEV61112.1</t>
  </si>
  <si>
    <t>PSF113_1084</t>
  </si>
  <si>
    <t>AEV61113.1</t>
  </si>
  <si>
    <t>WspA</t>
  </si>
  <si>
    <t>PSF113_1085</t>
  </si>
  <si>
    <t>AEV61114.1</t>
  </si>
  <si>
    <t>WspB</t>
  </si>
  <si>
    <t>PSF113_1086</t>
  </si>
  <si>
    <t>AEV61115.1</t>
  </si>
  <si>
    <t>WspC</t>
  </si>
  <si>
    <t>PSF113_1087</t>
  </si>
  <si>
    <t>AEV61116.1</t>
  </si>
  <si>
    <t>WspD</t>
  </si>
  <si>
    <t>PSF113_1088</t>
  </si>
  <si>
    <t>AEV61117.1</t>
  </si>
  <si>
    <t>WspE</t>
  </si>
  <si>
    <t>PSF113_1089</t>
  </si>
  <si>
    <t>AEV61118.1</t>
  </si>
  <si>
    <t>WspF</t>
  </si>
  <si>
    <t>PSF113_1090</t>
  </si>
  <si>
    <t>AEV61119.1</t>
  </si>
  <si>
    <t>WspR</t>
  </si>
  <si>
    <t>PSF113_1091</t>
  </si>
  <si>
    <t>AEV61120.1</t>
  </si>
  <si>
    <t>PrfB</t>
  </si>
  <si>
    <t>PSF113_1092</t>
  </si>
  <si>
    <t>AEV61121.1</t>
  </si>
  <si>
    <t>LysS</t>
  </si>
  <si>
    <t>PSF113_1093</t>
  </si>
  <si>
    <t>AEV61122.1</t>
  </si>
  <si>
    <t>PSF113_1094</t>
  </si>
  <si>
    <t>AEV61123.1</t>
  </si>
  <si>
    <t>PSF113_1095</t>
  </si>
  <si>
    <t>AEV61124.1</t>
  </si>
  <si>
    <t>PSF113_1096</t>
  </si>
  <si>
    <t>AEV61125.1</t>
  </si>
  <si>
    <t>Lipoprotein</t>
  </si>
  <si>
    <t>PSF113_1097</t>
  </si>
  <si>
    <t>AEV61126.1</t>
  </si>
  <si>
    <t>PSF113_1098</t>
  </si>
  <si>
    <t>AEV61127.1</t>
  </si>
  <si>
    <t>Outer membrane lipoprotein omp16 precursor</t>
  </si>
  <si>
    <t>PSF113_1099</t>
  </si>
  <si>
    <t>AEV61128.1</t>
  </si>
  <si>
    <t>PSF113_1100</t>
  </si>
  <si>
    <t>AEV61129.1</t>
  </si>
  <si>
    <t>PSF113_1101</t>
  </si>
  <si>
    <t>AEV61130.1</t>
  </si>
  <si>
    <t>Phosphoenolpyruvate carboxylase</t>
  </si>
  <si>
    <t>PSF113_1102</t>
  </si>
  <si>
    <t>AEV61131.1</t>
  </si>
  <si>
    <t>Adenylate kinase</t>
  </si>
  <si>
    <t>PSF113_1103</t>
  </si>
  <si>
    <t>AEV61132.1</t>
  </si>
  <si>
    <t>O-sialoglycoprotein endopeptidase-like protein</t>
  </si>
  <si>
    <t>PSF113_1104</t>
  </si>
  <si>
    <t>AEV61133.1</t>
  </si>
  <si>
    <t>PSF113_1105</t>
  </si>
  <si>
    <t>AEV61134.1</t>
  </si>
  <si>
    <t>PSF113_1106</t>
  </si>
  <si>
    <t>AEV61135.1</t>
  </si>
  <si>
    <t>carboxyvinyl-carboxyphosphonate phosphorylmutase</t>
  </si>
  <si>
    <t>PSF113_1107</t>
  </si>
  <si>
    <t>AEV61136.1</t>
  </si>
  <si>
    <t>extensin-like protein</t>
  </si>
  <si>
    <t>PSF113_1108</t>
  </si>
  <si>
    <t>AEV61137.1</t>
  </si>
  <si>
    <t>TonB</t>
  </si>
  <si>
    <t>PSF113_1109</t>
  </si>
  <si>
    <t>AEV61138.1</t>
  </si>
  <si>
    <t>PSF113_1110</t>
  </si>
  <si>
    <t>AEV61139.1</t>
  </si>
  <si>
    <t>PSF113_1111</t>
  </si>
  <si>
    <t>AEV61140.1</t>
  </si>
  <si>
    <t>RND family efflux transporter mfp subunit</t>
  </si>
  <si>
    <t>PSF113_1112</t>
  </si>
  <si>
    <t>AEV61141.1</t>
  </si>
  <si>
    <t>PSF113_1113</t>
  </si>
  <si>
    <t>AEV61142.1</t>
  </si>
  <si>
    <t>PSF113_1114</t>
  </si>
  <si>
    <t>AEV61143.1</t>
  </si>
  <si>
    <t>PSF113_1115</t>
  </si>
  <si>
    <t>AEV61144.1</t>
  </si>
  <si>
    <t>PSF113_1116</t>
  </si>
  <si>
    <t>AEV61145.1</t>
  </si>
  <si>
    <t>Glycerol-3-phosphate acyltransferase</t>
  </si>
  <si>
    <t>PSF113_1117</t>
  </si>
  <si>
    <t>AEV61146.1</t>
  </si>
  <si>
    <t>CspA</t>
  </si>
  <si>
    <t>PSF113_1118</t>
  </si>
  <si>
    <t>AEV61147.1</t>
  </si>
  <si>
    <t>PSF113_1119</t>
  </si>
  <si>
    <t>AEV61148.1</t>
  </si>
  <si>
    <t>Ribosomal RNA large subunit methyltransferase A</t>
  </si>
  <si>
    <t>PSF113_1120</t>
  </si>
  <si>
    <t>AEV61149.1</t>
  </si>
  <si>
    <t>N-succinyl-L,L-diaminopimelate desuccinylase</t>
  </si>
  <si>
    <t>PSF113_1121</t>
  </si>
  <si>
    <t>AEV61150.1</t>
  </si>
  <si>
    <t>HesA/MoeB/ThiF family protein related to EC-YgdL</t>
  </si>
  <si>
    <t>PSF113_1122</t>
  </si>
  <si>
    <t>AEV61151.1</t>
  </si>
  <si>
    <t>CsdE</t>
  </si>
  <si>
    <t>PSF113_1123</t>
  </si>
  <si>
    <t>AEV61152.1</t>
  </si>
  <si>
    <t>CsdA</t>
  </si>
  <si>
    <t>PSF113_1124</t>
  </si>
  <si>
    <t>AEV61153.1</t>
  </si>
  <si>
    <t>DapD</t>
  </si>
  <si>
    <t>PSF113_1125</t>
  </si>
  <si>
    <t>AEV61154.1</t>
  </si>
  <si>
    <t>Conserved hypothetical protein ArsC related protein</t>
  </si>
  <si>
    <t>PSF113_1126</t>
  </si>
  <si>
    <t>AEV61155.1</t>
  </si>
  <si>
    <t>RopAA</t>
  </si>
  <si>
    <t>PSF113_1127</t>
  </si>
  <si>
    <t>AEV61156.1</t>
  </si>
  <si>
    <t>Na+/H+ antiporter</t>
  </si>
  <si>
    <t>PSF113_1128</t>
  </si>
  <si>
    <t>AEV61157.1</t>
  </si>
  <si>
    <t>PSF113_1129</t>
  </si>
  <si>
    <t>AEV61158.1</t>
  </si>
  <si>
    <t>PSF113_1130</t>
  </si>
  <si>
    <t>AEV61159.1</t>
  </si>
  <si>
    <t>N-succinyl-L,L-diaminopimelate aminotransferase alternative</t>
  </si>
  <si>
    <t>PSF113_1131</t>
  </si>
  <si>
    <t>AEV61160.1</t>
  </si>
  <si>
    <t>PII uridylyl-transferase</t>
  </si>
  <si>
    <t>PSF113_1132</t>
  </si>
  <si>
    <t>AEV61161.1</t>
  </si>
  <si>
    <t>Methionine aminopeptidase</t>
  </si>
  <si>
    <t>PSF113_1133</t>
  </si>
  <si>
    <t>AEV61162.1</t>
  </si>
  <si>
    <t>RpsB</t>
  </si>
  <si>
    <t>PSF113_1134</t>
  </si>
  <si>
    <t>AEV61163.1</t>
  </si>
  <si>
    <t>Tsf</t>
  </si>
  <si>
    <t>PSF113_1135</t>
  </si>
  <si>
    <t>AEV61164.1</t>
  </si>
  <si>
    <t>PyrH</t>
  </si>
  <si>
    <t>PSF113_1136</t>
  </si>
  <si>
    <t>AEV61165.1</t>
  </si>
  <si>
    <t>Ribosome recycling factor</t>
  </si>
  <si>
    <t>PSF113_1137</t>
  </si>
  <si>
    <t>AEV61166.1</t>
  </si>
  <si>
    <t>UppS</t>
  </si>
  <si>
    <t>PSF113_1138</t>
  </si>
  <si>
    <t>AEV61167.1</t>
  </si>
  <si>
    <t>Phosphatidate cytidylyltransferase</t>
  </si>
  <si>
    <t>PSF113_1139</t>
  </si>
  <si>
    <t>AEV61168.1</t>
  </si>
  <si>
    <t>1-deoxy-D-xylulose 5-phosphate reductoisomerase</t>
  </si>
  <si>
    <t>PSF113_1140</t>
  </si>
  <si>
    <t>AEV61169.1</t>
  </si>
  <si>
    <t>Membrane-associated zinc metalloprotease</t>
  </si>
  <si>
    <t>PSF113_1141</t>
  </si>
  <si>
    <t>AEV61170.1</t>
  </si>
  <si>
    <t>YaeT</t>
  </si>
  <si>
    <t>PSF113_1142</t>
  </si>
  <si>
    <t>AEV61171.1</t>
  </si>
  <si>
    <t>outer membrane chaperone skp</t>
  </si>
  <si>
    <t>PSF113_1143</t>
  </si>
  <si>
    <t>AEV61172.1</t>
  </si>
  <si>
    <t>UDP-3-O-[3-hydroxymyristoyl] glucosamine N-acyltransferase</t>
  </si>
  <si>
    <t>PSF113_1144</t>
  </si>
  <si>
    <t>AEV61173.1</t>
  </si>
  <si>
    <t>FabZ</t>
  </si>
  <si>
    <t>PSF113_1145</t>
  </si>
  <si>
    <t>AEV61174.1</t>
  </si>
  <si>
    <t>LpxA</t>
  </si>
  <si>
    <t>PSF113_1146</t>
  </si>
  <si>
    <t>AEV61175.1</t>
  </si>
  <si>
    <t>Lipid-A-disaccharide synthase</t>
  </si>
  <si>
    <t>PSF113_1147</t>
  </si>
  <si>
    <t>AEV61176.1</t>
  </si>
  <si>
    <t>Ribonuclease HII</t>
  </si>
  <si>
    <t>PSF113_1148</t>
  </si>
  <si>
    <t>AEV61177.1</t>
  </si>
  <si>
    <t>DNA polymerase III alpha subunit</t>
  </si>
  <si>
    <t>PSF113_1149</t>
  </si>
  <si>
    <t>AEV61178.1</t>
  </si>
  <si>
    <t>AccA</t>
  </si>
  <si>
    <t>PSF113_1150</t>
  </si>
  <si>
    <t>AEV61179.1</t>
  </si>
  <si>
    <t>tRNA(Ile)-lysidine synthetase</t>
  </si>
  <si>
    <t>PSF113_1151</t>
  </si>
  <si>
    <t>AEV61180.1</t>
  </si>
  <si>
    <t>PyrG</t>
  </si>
  <si>
    <t>PSF113_1152</t>
  </si>
  <si>
    <t>AEV61181.1</t>
  </si>
  <si>
    <t>KdsA</t>
  </si>
  <si>
    <t>PSF113_1153</t>
  </si>
  <si>
    <t>AEV61182.1</t>
  </si>
  <si>
    <t>Eno</t>
  </si>
  <si>
    <t>PSF113_1154</t>
  </si>
  <si>
    <t>AEV61183.1</t>
  </si>
  <si>
    <t>FtsB</t>
  </si>
  <si>
    <t>PSF113_1155</t>
  </si>
  <si>
    <t>AEV61184.1</t>
  </si>
  <si>
    <t>2-C-methyl-D-erythritol 4-phosphate cytidylyltransferase</t>
  </si>
  <si>
    <t>PSF113_1156</t>
  </si>
  <si>
    <t>AEV61185.1</t>
  </si>
  <si>
    <t>Transcriptional regulator, LysR family, in formaldehyde detoxification operon</t>
  </si>
  <si>
    <t>PSF113_1157</t>
  </si>
  <si>
    <t>AEV61186.1</t>
  </si>
  <si>
    <t>S-(hydroxymethyl)glutathione dehydrogenase</t>
  </si>
  <si>
    <t>PSF113_1158</t>
  </si>
  <si>
    <t>AEV61187.1</t>
  </si>
  <si>
    <t>S-formylglutathione hydrolase</t>
  </si>
  <si>
    <t>PSF113_1159</t>
  </si>
  <si>
    <t>AEV61188.1</t>
  </si>
  <si>
    <t>2-C-methyl-D-erythritol 2,4-cyclodiphosphate synthase</t>
  </si>
  <si>
    <t>PSF113_1160</t>
  </si>
  <si>
    <t>AEV61189.1</t>
  </si>
  <si>
    <t>tRNA pseudouridine synthase d</t>
  </si>
  <si>
    <t>PSF113_1161</t>
  </si>
  <si>
    <t>AEV61190.1</t>
  </si>
  <si>
    <t>SurE</t>
  </si>
  <si>
    <t>PSF113_1162</t>
  </si>
  <si>
    <t>AEV61191.1</t>
  </si>
  <si>
    <t>Pcm</t>
  </si>
  <si>
    <t>PSF113_1163</t>
  </si>
  <si>
    <t>AEV61192.1</t>
  </si>
  <si>
    <t>NlpD</t>
  </si>
  <si>
    <t>PSF113_1164</t>
  </si>
  <si>
    <t>AEV61193.1</t>
  </si>
  <si>
    <t>RpoS</t>
  </si>
  <si>
    <t>PSF113_1165</t>
  </si>
  <si>
    <t>AEV61194.1</t>
  </si>
  <si>
    <t>transposase for IS481 element</t>
  </si>
  <si>
    <t>ncRNA</t>
  </si>
  <si>
    <t>PSF113_1165a</t>
  </si>
  <si>
    <t>other</t>
  </si>
  <si>
    <t>rsmZ, prrB</t>
  </si>
  <si>
    <t>PSF113_1166</t>
  </si>
  <si>
    <t>AEV61195.1</t>
  </si>
  <si>
    <t>FdxA</t>
  </si>
  <si>
    <t>PSF113_1167</t>
  </si>
  <si>
    <t>AEV61196.1</t>
  </si>
  <si>
    <t>MutS</t>
  </si>
  <si>
    <t>PSF113_1168</t>
  </si>
  <si>
    <t>AEV61197.1</t>
  </si>
  <si>
    <t>PSF113_1169</t>
  </si>
  <si>
    <t>AEV61198.1</t>
  </si>
  <si>
    <t>PSF113_1170</t>
  </si>
  <si>
    <t>AEV61199.1</t>
  </si>
  <si>
    <t>dockerin type 1 protein</t>
  </si>
  <si>
    <t>PSF113_1171</t>
  </si>
  <si>
    <t>AEV61200.1</t>
  </si>
  <si>
    <t>Hol</t>
  </si>
  <si>
    <t>PSF113_1172</t>
  </si>
  <si>
    <t>AEV61201.1</t>
  </si>
  <si>
    <t>putative phage-related protein</t>
  </si>
  <si>
    <t>PSF113_1173</t>
  </si>
  <si>
    <t>AEV61202.1</t>
  </si>
  <si>
    <t>Phage baseplate assembly protein V</t>
  </si>
  <si>
    <t>PSF113_1174</t>
  </si>
  <si>
    <t>AEV61203.1</t>
  </si>
  <si>
    <t>Phage baseplate assembly protein W</t>
  </si>
  <si>
    <t>PSF113_1175</t>
  </si>
  <si>
    <t>AEV61204.1</t>
  </si>
  <si>
    <t>Phage baseplate assembly protein J</t>
  </si>
  <si>
    <t>PSF113_1176</t>
  </si>
  <si>
    <t>AEV61205.1</t>
  </si>
  <si>
    <t>Phage tail fiber</t>
  </si>
  <si>
    <t>PSF113_1177</t>
  </si>
  <si>
    <t>AEV61206.1</t>
  </si>
  <si>
    <t>Prophage long tail fiber protein H</t>
  </si>
  <si>
    <t>PSF113_1178</t>
  </si>
  <si>
    <t>AEV61207.1</t>
  </si>
  <si>
    <t>prophage tail fimber assembly protein</t>
  </si>
  <si>
    <t>PSF113_1179</t>
  </si>
  <si>
    <t>AEV61208.1</t>
  </si>
  <si>
    <t>PSF113_1180</t>
  </si>
  <si>
    <t>AEV61209.1</t>
  </si>
  <si>
    <t>Phage tail sheath monomer</t>
  </si>
  <si>
    <t>PSF113_1181</t>
  </si>
  <si>
    <t>AEV61210.1</t>
  </si>
  <si>
    <t>phage major tail tube protein</t>
  </si>
  <si>
    <t>PSF113_1182</t>
  </si>
  <si>
    <t>AEV61211.1</t>
  </si>
  <si>
    <t>phage-related protein</t>
  </si>
  <si>
    <t>PSF113_1183</t>
  </si>
  <si>
    <t>AEV61212.1</t>
  </si>
  <si>
    <t>putative phage hypothetical protein</t>
  </si>
  <si>
    <t>PSF113_1184</t>
  </si>
  <si>
    <t>AEV61213.1</t>
  </si>
  <si>
    <t>pyocin R2_PP, tail length determination protein, putative</t>
  </si>
  <si>
    <t>PSF113_1185</t>
  </si>
  <si>
    <t>AEV61214.1</t>
  </si>
  <si>
    <t>Phage protein U</t>
  </si>
  <si>
    <t>PSF113_1186</t>
  </si>
  <si>
    <t>AEV61215.1</t>
  </si>
  <si>
    <t>P2-like prophage tail protein X</t>
  </si>
  <si>
    <t>PSF113_1187</t>
  </si>
  <si>
    <t>AEV61216.1</t>
  </si>
  <si>
    <t>Phage tail protein D</t>
  </si>
  <si>
    <t>PSF113_1188</t>
  </si>
  <si>
    <t>AEV61217.1</t>
  </si>
  <si>
    <t>RfaZ</t>
  </si>
  <si>
    <t>PSF113_1189</t>
  </si>
  <si>
    <t>AEV61218.1</t>
  </si>
  <si>
    <t>Chitinase class I family protein</t>
  </si>
  <si>
    <t>PSF113_1190</t>
  </si>
  <si>
    <t>AEV61219.1</t>
  </si>
  <si>
    <t>PSF113_1191</t>
  </si>
  <si>
    <t>AEV61220.1</t>
  </si>
  <si>
    <t>CinA</t>
  </si>
  <si>
    <t>PSF113_1192</t>
  </si>
  <si>
    <t>AEV61221.1</t>
  </si>
  <si>
    <t>RecA</t>
  </si>
  <si>
    <t>PSF113_1193</t>
  </si>
  <si>
    <t>AEV61222.1</t>
  </si>
  <si>
    <t>RecX</t>
  </si>
  <si>
    <t>PSF113_1194</t>
  </si>
  <si>
    <t>AEV61223.1</t>
  </si>
  <si>
    <t>Decarboxylase family protein</t>
  </si>
  <si>
    <t>PSF113_1195</t>
  </si>
  <si>
    <t>AEV61224.1</t>
  </si>
  <si>
    <t>PSF113_1196</t>
  </si>
  <si>
    <t>AEV61225.1</t>
  </si>
  <si>
    <t>Putative NADPH-quinone reductase (modulator of drug activity B)</t>
  </si>
  <si>
    <t>PSF113_1197</t>
  </si>
  <si>
    <t>AEV61226.1</t>
  </si>
  <si>
    <t>dtw protein</t>
  </si>
  <si>
    <t>PSF113_1198</t>
  </si>
  <si>
    <t>AEV61227.1</t>
  </si>
  <si>
    <t>ErbR</t>
  </si>
  <si>
    <t>PSF113_1199</t>
  </si>
  <si>
    <t>AEV61228.1</t>
  </si>
  <si>
    <t>Diacylglycerol kinase</t>
  </si>
  <si>
    <t>PSF113_1200</t>
  </si>
  <si>
    <t>AEV61229.1</t>
  </si>
  <si>
    <t>PSF113_1201</t>
  </si>
  <si>
    <t>AEV61230.1</t>
  </si>
  <si>
    <t>Ferredoxin--NADP(+) reductase</t>
  </si>
  <si>
    <t>PSF113_1202</t>
  </si>
  <si>
    <t>AEV61231.1</t>
  </si>
  <si>
    <t>protein rcsf</t>
  </si>
  <si>
    <t>PSF113_1203</t>
  </si>
  <si>
    <t>AEV61232.1</t>
  </si>
  <si>
    <t>PSF113_1204</t>
  </si>
  <si>
    <t>AEV61233.1</t>
  </si>
  <si>
    <t>tRNA pseudouridine synthase A</t>
  </si>
  <si>
    <t>PSF113_1205</t>
  </si>
  <si>
    <t>AEV61234.1</t>
  </si>
  <si>
    <t>PSF113_1206</t>
  </si>
  <si>
    <t>AEV61235.1</t>
  </si>
  <si>
    <t>ribosomal protein s12 methylthiotransferase</t>
  </si>
  <si>
    <t>PSF113_1207</t>
  </si>
  <si>
    <t>AEV61236.1</t>
  </si>
  <si>
    <t>Kup</t>
  </si>
  <si>
    <t>PSF113_1208</t>
  </si>
  <si>
    <t>AEV61237.1</t>
  </si>
  <si>
    <t>VirJ</t>
  </si>
  <si>
    <t>PSF113_1209</t>
  </si>
  <si>
    <t>AEV61238.1</t>
  </si>
  <si>
    <t>transmembrane acid tolerance protein</t>
  </si>
  <si>
    <t>PSF113_1210</t>
  </si>
  <si>
    <t>PSF113_1211</t>
  </si>
  <si>
    <t>PSF113_1212</t>
  </si>
  <si>
    <t>AEV61239.1</t>
  </si>
  <si>
    <t>DinB</t>
  </si>
  <si>
    <t>PSF113_1213</t>
  </si>
  <si>
    <t>AEV61240.1</t>
  </si>
  <si>
    <t>PSF113_1214</t>
  </si>
  <si>
    <t>AEV61241.1</t>
  </si>
  <si>
    <t>Prolyl-tRNA synthetase</t>
  </si>
  <si>
    <t>PSF113_1215</t>
  </si>
  <si>
    <t>AEV61242.1</t>
  </si>
  <si>
    <t>AmpG</t>
  </si>
  <si>
    <t>PSF113_1216</t>
  </si>
  <si>
    <t>AEV61243.1</t>
  </si>
  <si>
    <t>methylated-DNA--protein-cysteine methyltransferase-related protein</t>
  </si>
  <si>
    <t>PSF113_1217</t>
  </si>
  <si>
    <t>AEV61244.1</t>
  </si>
  <si>
    <t>Peptide chain release factor RF-3</t>
  </si>
  <si>
    <t>PSF113_1218</t>
  </si>
  <si>
    <t>AEV61245.1</t>
  </si>
  <si>
    <t>PSF113_1219</t>
  </si>
  <si>
    <t>AEV61246.1</t>
  </si>
  <si>
    <t>Deoxycytidine triphosphate deaminase</t>
  </si>
  <si>
    <t>PSF113_1220</t>
  </si>
  <si>
    <t>AEV61247.1</t>
  </si>
  <si>
    <t>PSF113_1221</t>
  </si>
  <si>
    <t>AEV61248.1</t>
  </si>
  <si>
    <t>Histidine ABC transporter, ATP-binding protein HisP</t>
  </si>
  <si>
    <t>PSF113_1222</t>
  </si>
  <si>
    <t>AEV61249.1</t>
  </si>
  <si>
    <t>Succinylglutamate desuccinylase/aspartoacylase</t>
  </si>
  <si>
    <t>PSF113_1223</t>
  </si>
  <si>
    <t>AEV61250.1</t>
  </si>
  <si>
    <t>HisM</t>
  </si>
  <si>
    <t>PSF113_1224</t>
  </si>
  <si>
    <t>AEV61251.1</t>
  </si>
  <si>
    <t>HisQ</t>
  </si>
  <si>
    <t>PSF113_1225</t>
  </si>
  <si>
    <t>AEV61252.1</t>
  </si>
  <si>
    <t>Lysine-arginine-ornithine-binding periplasmic protein precursor</t>
  </si>
  <si>
    <t>PSF113_1226</t>
  </si>
  <si>
    <t>AEV61253.1</t>
  </si>
  <si>
    <t>LigC</t>
  </si>
  <si>
    <t>PSF113_1227</t>
  </si>
  <si>
    <t>AEV61254.1</t>
  </si>
  <si>
    <t>mRNA 3-end processing factor</t>
  </si>
  <si>
    <t>PSF113_1228</t>
  </si>
  <si>
    <t>AEV61255.1</t>
  </si>
  <si>
    <t>Protein related to penicillin acylase</t>
  </si>
  <si>
    <t>PSF113_1229</t>
  </si>
  <si>
    <t>AEV61256.1</t>
  </si>
  <si>
    <t>Isochorismatase hydrolase</t>
  </si>
  <si>
    <t>PSF113_1230</t>
  </si>
  <si>
    <t>AEV61257.1</t>
  </si>
  <si>
    <t>PSF113_1231</t>
  </si>
  <si>
    <t>AEV61258.1</t>
  </si>
  <si>
    <t>sec-c motif domain protein</t>
  </si>
  <si>
    <t>PSF113_1232</t>
  </si>
  <si>
    <t>AEV61259.1</t>
  </si>
  <si>
    <t>PSF113_1233</t>
  </si>
  <si>
    <t>AEV61260.1</t>
  </si>
  <si>
    <t>PSF113_1234</t>
  </si>
  <si>
    <t>AEV61261.1</t>
  </si>
  <si>
    <t>Outer membrane protein A precursor</t>
  </si>
  <si>
    <t>PSF113_1235</t>
  </si>
  <si>
    <t>AEV61262.1</t>
  </si>
  <si>
    <t>PSF113_1236</t>
  </si>
  <si>
    <t>AEV61263.1</t>
  </si>
  <si>
    <t>exported protein</t>
  </si>
  <si>
    <t>PSF113_1237</t>
  </si>
  <si>
    <t>AEV61264.1</t>
  </si>
  <si>
    <t>PSF113_1238</t>
  </si>
  <si>
    <t>AEV61265.1</t>
  </si>
  <si>
    <t>DinG</t>
  </si>
  <si>
    <t>PSF113_1239</t>
  </si>
  <si>
    <t>AEV61266.1</t>
  </si>
  <si>
    <t>beta-lactamase</t>
  </si>
  <si>
    <t>PSF113_1240</t>
  </si>
  <si>
    <t>AEV61267.1</t>
  </si>
  <si>
    <t>OmpA family protein</t>
  </si>
  <si>
    <t>PSF113_1241</t>
  </si>
  <si>
    <t>AEV61268.1</t>
  </si>
  <si>
    <t>Pyridoxamine 5'-phosphate oxidase</t>
  </si>
  <si>
    <t>PSF113_1242</t>
  </si>
  <si>
    <t>AEV61269.1</t>
  </si>
  <si>
    <t>PSF113_1243</t>
  </si>
  <si>
    <t>AEV61270.1</t>
  </si>
  <si>
    <t>Na+/H+ antiporter NhaA type</t>
  </si>
  <si>
    <t>PSF113_1244</t>
  </si>
  <si>
    <t>AEV61271.1</t>
  </si>
  <si>
    <t>Cysteine synthase</t>
  </si>
  <si>
    <t>PSF113_1245</t>
  </si>
  <si>
    <t>AEV61272.1</t>
  </si>
  <si>
    <t>NAD(FAD)-utilizing dehydrogenase-like protein</t>
  </si>
  <si>
    <t>PSF113_1246</t>
  </si>
  <si>
    <t>AEV61273.1</t>
  </si>
  <si>
    <t>PSF113_1247</t>
  </si>
  <si>
    <t>AEV61274.1</t>
  </si>
  <si>
    <t>Short chain dehydrogenase</t>
  </si>
  <si>
    <t>PSF113_1248</t>
  </si>
  <si>
    <t>AEV61275.1</t>
  </si>
  <si>
    <t>Ptra transcriptional family</t>
  </si>
  <si>
    <t>PSF113_1249</t>
  </si>
  <si>
    <t>AEV61276.1</t>
  </si>
  <si>
    <t>Integral membrane protein (Rhomboid family)</t>
  </si>
  <si>
    <t>PSF113_1250</t>
  </si>
  <si>
    <t>AEV61277.1</t>
  </si>
  <si>
    <t>PSF113_1251</t>
  </si>
  <si>
    <t>AEV61278.1</t>
  </si>
  <si>
    <t>PSF113_1252</t>
  </si>
  <si>
    <t>AEV61279.1</t>
  </si>
  <si>
    <t>PSF113_1253</t>
  </si>
  <si>
    <t>AEV61280.1</t>
  </si>
  <si>
    <t>PSF113_1254</t>
  </si>
  <si>
    <t>AEV61281.1</t>
  </si>
  <si>
    <t>PSF113_1255</t>
  </si>
  <si>
    <t>AEV61282.1</t>
  </si>
  <si>
    <t>PSF113_1256</t>
  </si>
  <si>
    <t>AEV61283.1</t>
  </si>
  <si>
    <t>PSF113_1257</t>
  </si>
  <si>
    <t>AEV61284.1</t>
  </si>
  <si>
    <t>LivK</t>
  </si>
  <si>
    <t>PSF113_1258</t>
  </si>
  <si>
    <t>AEV61285.1</t>
  </si>
  <si>
    <t>PSF113_1259</t>
  </si>
  <si>
    <t>AEV61286.1</t>
  </si>
  <si>
    <t>PSF113_1260</t>
  </si>
  <si>
    <t>AEV61287.1</t>
  </si>
  <si>
    <t>PSF113_1261</t>
  </si>
  <si>
    <t>AEV61288.1</t>
  </si>
  <si>
    <t>drug resistance transporter, EmrB/QacA family</t>
  </si>
  <si>
    <t>PSF113_1262</t>
  </si>
  <si>
    <t>AEV61289.1</t>
  </si>
  <si>
    <t>P-hydroxybenzoate hydroxylase</t>
  </si>
  <si>
    <t>PSF113_1263</t>
  </si>
  <si>
    <t>AEV61290.1</t>
  </si>
  <si>
    <t>PobR</t>
  </si>
  <si>
    <t>PSF113_1264</t>
  </si>
  <si>
    <t>AEV61291.1</t>
  </si>
  <si>
    <t>PSF113_1265</t>
  </si>
  <si>
    <t>AEV61292.1</t>
  </si>
  <si>
    <t>Acetyl-CoA carboxylase alpha subunit</t>
  </si>
  <si>
    <t>PSF113_1266</t>
  </si>
  <si>
    <t>AEV61293.1</t>
  </si>
  <si>
    <t>Carbamate kinase</t>
  </si>
  <si>
    <t>PSF113_1267</t>
  </si>
  <si>
    <t>AEV61294.1</t>
  </si>
  <si>
    <t>ArcB</t>
  </si>
  <si>
    <t>PSF113_1268</t>
  </si>
  <si>
    <t>AEV61295.1</t>
  </si>
  <si>
    <t>Arginine deiminase</t>
  </si>
  <si>
    <t>PSF113_1269</t>
  </si>
  <si>
    <t>AEV61296.1</t>
  </si>
  <si>
    <t>ArcD</t>
  </si>
  <si>
    <t>PSF113_1270</t>
  </si>
  <si>
    <t>AEV61297.1</t>
  </si>
  <si>
    <t>PSF113_1271</t>
  </si>
  <si>
    <t>AEV61298.1</t>
  </si>
  <si>
    <t>CoA transferase, CAIB/BAIF family</t>
  </si>
  <si>
    <t>PSF113_1272</t>
  </si>
  <si>
    <t>AEV61299.1</t>
  </si>
  <si>
    <t>PSF113_1273</t>
  </si>
  <si>
    <t>AEV61300.1</t>
  </si>
  <si>
    <t>HemO</t>
  </si>
  <si>
    <t>PSF113_1274</t>
  </si>
  <si>
    <t>AEV61301.1</t>
  </si>
  <si>
    <t>TonB-dependent hemin , ferrichrome receptor</t>
  </si>
  <si>
    <t>PSF113_1275</t>
  </si>
  <si>
    <t>AEV61302.1</t>
  </si>
  <si>
    <t>Sigma factor regulatory protein, FecR/PupR family</t>
  </si>
  <si>
    <t>PSF113_1276</t>
  </si>
  <si>
    <t>AEV61303.1</t>
  </si>
  <si>
    <t>RNA polymerase sigma-70 factor, ECF subfamily</t>
  </si>
  <si>
    <t>PSF113_1277</t>
  </si>
  <si>
    <t>AEV61304.1</t>
  </si>
  <si>
    <t>NAD-dependent glyceraldehyde-3-phosphate dehydrogenase</t>
  </si>
  <si>
    <t>PSF113_1278</t>
  </si>
  <si>
    <t>AEV61305.1</t>
  </si>
  <si>
    <t>Phosphogluconate dehydratase</t>
  </si>
  <si>
    <t>PSF113_1279</t>
  </si>
  <si>
    <t>AEV61306.1</t>
  </si>
  <si>
    <t>Glucokinase</t>
  </si>
  <si>
    <t>PSF113_1280</t>
  </si>
  <si>
    <t>AEV61307.1</t>
  </si>
  <si>
    <t>GtlR</t>
  </si>
  <si>
    <t>PSF113_1281</t>
  </si>
  <si>
    <t>AEV61308.1</t>
  </si>
  <si>
    <t>Integral membrane sensor signal transduction histidine kinase, glucose catabolism cluster</t>
  </si>
  <si>
    <t>PSF113_1282</t>
  </si>
  <si>
    <t>AEV61309.1</t>
  </si>
  <si>
    <t>N-acylglucosamine 2-epimerase</t>
  </si>
  <si>
    <t>PSF113_1283</t>
  </si>
  <si>
    <t>AEV61310.1</t>
  </si>
  <si>
    <t>Glucose ABC transport system, periplasmic sugar-binding protein</t>
  </si>
  <si>
    <t>PSF113_1284</t>
  </si>
  <si>
    <t>AEV61311.1</t>
  </si>
  <si>
    <t>Glucose ABC transport system, inner membrane component 1</t>
  </si>
  <si>
    <t>PSF113_1285</t>
  </si>
  <si>
    <t>AEV61312.1</t>
  </si>
  <si>
    <t>Glucose ABC transport system, inner membrane component 2</t>
  </si>
  <si>
    <t>PSF113_1286</t>
  </si>
  <si>
    <t>AEV61313.1</t>
  </si>
  <si>
    <t>Glucose ABC transporter, ATP-binding subunit</t>
  </si>
  <si>
    <t>PSF113_1287</t>
  </si>
  <si>
    <t>AEV61314.1</t>
  </si>
  <si>
    <t>OprB</t>
  </si>
  <si>
    <t>PSF113_1288</t>
  </si>
  <si>
    <t>AEV61315.1</t>
  </si>
  <si>
    <t>PSF113_1289</t>
  </si>
  <si>
    <t>AEV61316.1</t>
  </si>
  <si>
    <t>HexR</t>
  </si>
  <si>
    <t>PSF113_1290</t>
  </si>
  <si>
    <t>AEV61317.1</t>
  </si>
  <si>
    <t>Glucose-6-phosphate 1-dehydrogenase</t>
  </si>
  <si>
    <t>PSF113_1291</t>
  </si>
  <si>
    <t>AEV61318.1</t>
  </si>
  <si>
    <t>6-phosphogluconolactonase</t>
  </si>
  <si>
    <t>PSF113_1292</t>
  </si>
  <si>
    <t>AEV61319.1</t>
  </si>
  <si>
    <t>4-Hydroxy-2-oxoglutarate aldolase / 2-dehydro-3-deoxyphosphogluconate aldolase</t>
  </si>
  <si>
    <t>PSF113_1293</t>
  </si>
  <si>
    <t>AEV61320.1</t>
  </si>
  <si>
    <t>Isopenicillin N epimerase</t>
  </si>
  <si>
    <t>PSF113_1294</t>
  </si>
  <si>
    <t>AEV61321.1</t>
  </si>
  <si>
    <t>PSF113_1295</t>
  </si>
  <si>
    <t>AEV61322.1</t>
  </si>
  <si>
    <t>NAD-dependent aldehyde dehydrogenase</t>
  </si>
  <si>
    <t>PSF113_1296</t>
  </si>
  <si>
    <t>AEV61323.1</t>
  </si>
  <si>
    <t>fusaric acid resistance protein region</t>
  </si>
  <si>
    <t>PSF113_1297</t>
  </si>
  <si>
    <t>AEV61324.1</t>
  </si>
  <si>
    <t>PSF113_1298</t>
  </si>
  <si>
    <t>AEV61325.1</t>
  </si>
  <si>
    <t>FusE</t>
  </si>
  <si>
    <t>PSF113_1299</t>
  </si>
  <si>
    <t>AEV61326.1</t>
  </si>
  <si>
    <t>enoyl-CoA hydratase, R-specific</t>
  </si>
  <si>
    <t>PSF113_1300</t>
  </si>
  <si>
    <t>AEV61327.1</t>
  </si>
  <si>
    <t>Lysophospholipase, Monoglyceride lipase, putative</t>
  </si>
  <si>
    <t>PSF113_1301</t>
  </si>
  <si>
    <t>AEV61328.1</t>
  </si>
  <si>
    <t>Long-chain-fatty-acid--CoA ligase</t>
  </si>
  <si>
    <t>PSF113_1302</t>
  </si>
  <si>
    <t>AEV61329.1</t>
  </si>
  <si>
    <t>PSF113_1303</t>
  </si>
  <si>
    <t>AEV61330.1</t>
  </si>
  <si>
    <t>PSF113_1304</t>
  </si>
  <si>
    <t>AEV61331.1</t>
  </si>
  <si>
    <t>perforin-like protein 2</t>
  </si>
  <si>
    <t>PSF113_1305</t>
  </si>
  <si>
    <t>AEV61332.1</t>
  </si>
  <si>
    <t>PSF113_1306</t>
  </si>
  <si>
    <t>AEV61333.1</t>
  </si>
  <si>
    <t>Ribonuclease BN</t>
  </si>
  <si>
    <t>PSF113_1307</t>
  </si>
  <si>
    <t>AEV61334.1</t>
  </si>
  <si>
    <t>Peptide deformylase</t>
  </si>
  <si>
    <t>PSF113_1308</t>
  </si>
  <si>
    <t>AEV61335.1</t>
  </si>
  <si>
    <t>PSF113_1309</t>
  </si>
  <si>
    <t>AEV61336.1</t>
  </si>
  <si>
    <t>PSF113_1310</t>
  </si>
  <si>
    <t>AEV61337.1</t>
  </si>
  <si>
    <t>Gluconate utilization system Gnt-I transcriptional repressor</t>
  </si>
  <si>
    <t>PSF113_1311</t>
  </si>
  <si>
    <t>AEV61338.1</t>
  </si>
  <si>
    <t>Gluconokinase</t>
  </si>
  <si>
    <t>PSF113_1312</t>
  </si>
  <si>
    <t>AEV61339.1</t>
  </si>
  <si>
    <t>Gluconate permease</t>
  </si>
  <si>
    <t>PSF113_1313</t>
  </si>
  <si>
    <t>AEV61340.1</t>
  </si>
  <si>
    <t>YfdZ</t>
  </si>
  <si>
    <t>PSF113_1314</t>
  </si>
  <si>
    <t>AEV61341.1</t>
  </si>
  <si>
    <t>lysine exporter protein</t>
  </si>
  <si>
    <t>PSF113_1315</t>
  </si>
  <si>
    <t>AEV61342.1</t>
  </si>
  <si>
    <t>transcriptional regulator, putative</t>
  </si>
  <si>
    <t>PSF113_1316</t>
  </si>
  <si>
    <t>AEV61343.1</t>
  </si>
  <si>
    <t>Phosphohydrolase (MutT/nudix family protein)</t>
  </si>
  <si>
    <t>PSF113_1317</t>
  </si>
  <si>
    <t>AEV61344.1</t>
  </si>
  <si>
    <t>PSF113_1318</t>
  </si>
  <si>
    <t>AEV61345.1</t>
  </si>
  <si>
    <t>beta-ketoadipyl CoA thiolase</t>
  </si>
  <si>
    <t>PSF113_1319</t>
  </si>
  <si>
    <t>AEV61346.1</t>
  </si>
  <si>
    <t>DGPFAETKE family protein</t>
  </si>
  <si>
    <t>PSF113_1320</t>
  </si>
  <si>
    <t>AEV61347.1</t>
  </si>
  <si>
    <t>activator of hsp90 atpase 1 family protein</t>
  </si>
  <si>
    <t>PSF113_1321</t>
  </si>
  <si>
    <t>AEV61348.1</t>
  </si>
  <si>
    <t>PSF113_1322</t>
  </si>
  <si>
    <t>AEV61349.1</t>
  </si>
  <si>
    <t>Iron-regulated protein A precursor</t>
  </si>
  <si>
    <t>PSF113_1323</t>
  </si>
  <si>
    <t>AEV61350.1</t>
  </si>
  <si>
    <t>BifA</t>
  </si>
  <si>
    <t>PSF113_1324</t>
  </si>
  <si>
    <t>AEV61351.1</t>
  </si>
  <si>
    <t>SodB</t>
  </si>
  <si>
    <t>PSF113_1325</t>
  </si>
  <si>
    <t>AEV61352.1</t>
  </si>
  <si>
    <t>ArgO</t>
  </si>
  <si>
    <t>PSF113_1326</t>
  </si>
  <si>
    <t>AEV61353.1</t>
  </si>
  <si>
    <t>chromosome replication initiation inhibitor protein</t>
  </si>
  <si>
    <t>PSF113_1327</t>
  </si>
  <si>
    <t>AEV61354.1</t>
  </si>
  <si>
    <t>3-beta hydroxysteroid dehydrogenase isomerase family protein</t>
  </si>
  <si>
    <t>PSF113_1328</t>
  </si>
  <si>
    <t>AEV61355.1</t>
  </si>
  <si>
    <t>PSF113_1329</t>
  </si>
  <si>
    <t>AEV61356.1</t>
  </si>
  <si>
    <t>methyl-accepting chemotaxis protein</t>
  </si>
  <si>
    <t>PSF113_1330</t>
  </si>
  <si>
    <t>AEV61357.1</t>
  </si>
  <si>
    <t>RapA</t>
  </si>
  <si>
    <t>PSF113_1331</t>
  </si>
  <si>
    <t>AEV61358.1</t>
  </si>
  <si>
    <t>Aspartate-semialdehyde dehydrogenase</t>
  </si>
  <si>
    <t>PSF113_1332</t>
  </si>
  <si>
    <t>AEV61359.1</t>
  </si>
  <si>
    <t>PSF113_1333</t>
  </si>
  <si>
    <t>AEV61360.1</t>
  </si>
  <si>
    <t>PSF113_1334</t>
  </si>
  <si>
    <t>AEV61361.1</t>
  </si>
  <si>
    <t>Low-affinity inorganic phosphate transporter</t>
  </si>
  <si>
    <t>PSF113_1335</t>
  </si>
  <si>
    <t>AEV61362.1</t>
  </si>
  <si>
    <t>PSF113_1336</t>
  </si>
  <si>
    <t>AEV61363.1</t>
  </si>
  <si>
    <t>PcaR</t>
  </si>
  <si>
    <t>PSF113_1337</t>
  </si>
  <si>
    <t>AEV61364.1</t>
  </si>
  <si>
    <t>PcaK</t>
  </si>
  <si>
    <t>PSF113_1338</t>
  </si>
  <si>
    <t>AEV61365.1</t>
  </si>
  <si>
    <t>3-oxoadipate CoA-transferase subunit A, Glutaconate CoA-transferase subunit A</t>
  </si>
  <si>
    <t>PSF113_1339</t>
  </si>
  <si>
    <t>AEV61366.1</t>
  </si>
  <si>
    <t>3-oxoadipate CoA-transferase subunit B, Glutaconate CoA-transferase subunit B</t>
  </si>
  <si>
    <t>PSF113_1340</t>
  </si>
  <si>
    <t>AEV61367.1</t>
  </si>
  <si>
    <t>Beta-ketoadipyl CoA thiolase</t>
  </si>
  <si>
    <t>PSF113_1341</t>
  </si>
  <si>
    <t>AEV61368.1</t>
  </si>
  <si>
    <t>Protocatechuate 3,4-dioxygenase beta chain</t>
  </si>
  <si>
    <t>PSF113_1342</t>
  </si>
  <si>
    <t>AEV61369.1</t>
  </si>
  <si>
    <t>Protocatechuate 3,4-dioxygenase alpha chain</t>
  </si>
  <si>
    <t>PSF113_1343</t>
  </si>
  <si>
    <t>AEV61370.1</t>
  </si>
  <si>
    <t>PcaT</t>
  </si>
  <si>
    <t>PSF113_1344</t>
  </si>
  <si>
    <t>AEV61371.1</t>
  </si>
  <si>
    <t>3-carboxy-cis,cis-muconate cycloisomerase</t>
  </si>
  <si>
    <t>PSF113_1345</t>
  </si>
  <si>
    <t>AEV61372.1</t>
  </si>
  <si>
    <t>Beta-ketoadipate enol-lactone hydrolase</t>
  </si>
  <si>
    <t>PSF113_1346</t>
  </si>
  <si>
    <t>AEV61373.1</t>
  </si>
  <si>
    <t>PcaC</t>
  </si>
  <si>
    <t>PSF113_1347</t>
  </si>
  <si>
    <t>AEV61374.1</t>
  </si>
  <si>
    <t>PhaK-like protein</t>
  </si>
  <si>
    <t>PSF113_1348</t>
  </si>
  <si>
    <t>AEV61375.1</t>
  </si>
  <si>
    <t>CmeC</t>
  </si>
  <si>
    <t>PSF113_1349</t>
  </si>
  <si>
    <t>AEV61376.1</t>
  </si>
  <si>
    <t>CmeB</t>
  </si>
  <si>
    <t>PSF113_1350</t>
  </si>
  <si>
    <t>AEV61377.1</t>
  </si>
  <si>
    <t>MexC</t>
  </si>
  <si>
    <t>PSF113_1351</t>
  </si>
  <si>
    <t>AEV61378.1</t>
  </si>
  <si>
    <t>EmhR</t>
  </si>
  <si>
    <t>PSF113_1352</t>
  </si>
  <si>
    <t>AEV61379.1</t>
  </si>
  <si>
    <t>PSF113_1353</t>
  </si>
  <si>
    <t>AEV61380.1</t>
  </si>
  <si>
    <t>PSF113_1354</t>
  </si>
  <si>
    <t>AEV61381.1</t>
  </si>
  <si>
    <t>major facilitator family transporter</t>
  </si>
  <si>
    <t>PSF113_1355</t>
  </si>
  <si>
    <t>AEV61382.1</t>
  </si>
  <si>
    <t>PSF113_1356</t>
  </si>
  <si>
    <t>AEV61383.1</t>
  </si>
  <si>
    <t>Acyl carrier protein phosphodiesterase</t>
  </si>
  <si>
    <t>PSF113_1357</t>
  </si>
  <si>
    <t>AEV61384.1</t>
  </si>
  <si>
    <t>OlsA</t>
  </si>
  <si>
    <t>PSF113_1358</t>
  </si>
  <si>
    <t>AEV61385.1</t>
  </si>
  <si>
    <t>ornithine-acyl(acyl carrier protein) n-acyltransferase</t>
  </si>
  <si>
    <t>PSF113_1359</t>
  </si>
  <si>
    <t>AEV61386.1</t>
  </si>
  <si>
    <t>PSF113_1360</t>
  </si>
  <si>
    <t>AEV61387.1</t>
  </si>
  <si>
    <t>Beta-lactamase class C-related penicillin binding protein</t>
  </si>
  <si>
    <t>PSF113_1361</t>
  </si>
  <si>
    <t>AEV61388.1</t>
  </si>
  <si>
    <t>PSF113_1362</t>
  </si>
  <si>
    <t>AEV61389.1</t>
  </si>
  <si>
    <t>PSF113_1363</t>
  </si>
  <si>
    <t>AEV61390.1</t>
  </si>
  <si>
    <t>phospholipase d transphosphatidylase</t>
  </si>
  <si>
    <t>PSF113_1364</t>
  </si>
  <si>
    <t>AEV61391.1</t>
  </si>
  <si>
    <t>Periplasmic beta-glucosidase</t>
  </si>
  <si>
    <t>PSF113_1365</t>
  </si>
  <si>
    <t>AEV61392.1</t>
  </si>
  <si>
    <t>LemA family protein</t>
  </si>
  <si>
    <t>PSF113_1366</t>
  </si>
  <si>
    <t>AEV61393.1</t>
  </si>
  <si>
    <t>Beta-propeller domains of methanol dehydrogenase type</t>
  </si>
  <si>
    <t>PSF113_1367</t>
  </si>
  <si>
    <t>AEV61394.1</t>
  </si>
  <si>
    <t>PSF113_1368</t>
  </si>
  <si>
    <t>AEV61395.1</t>
  </si>
  <si>
    <t>PSF113_1369</t>
  </si>
  <si>
    <t>AEV61396.1</t>
  </si>
  <si>
    <t>ThiJ/PfpI family protein</t>
  </si>
  <si>
    <t>PSF113_1370</t>
  </si>
  <si>
    <t>AEV61397.1</t>
  </si>
  <si>
    <t>yegp protein</t>
  </si>
  <si>
    <t>PSF113_1371</t>
  </si>
  <si>
    <t>AEV61398.1</t>
  </si>
  <si>
    <t>PSF113_1372</t>
  </si>
  <si>
    <t>AEV61399.1</t>
  </si>
  <si>
    <t>Alcohol dehydrogenase II</t>
  </si>
  <si>
    <t>PSF113_1373</t>
  </si>
  <si>
    <t>AEV61400.1</t>
  </si>
  <si>
    <t>Bicyclomycin resistance protein</t>
  </si>
  <si>
    <t>PSF113_1374</t>
  </si>
  <si>
    <t>AEV61401.1</t>
  </si>
  <si>
    <t>aminotransferase class I and II</t>
  </si>
  <si>
    <t>PSF113_1375</t>
  </si>
  <si>
    <t>AEV61402.1</t>
  </si>
  <si>
    <t>glutathione transferase</t>
  </si>
  <si>
    <t>PSF113_1376</t>
  </si>
  <si>
    <t>AEV61403.1</t>
  </si>
  <si>
    <t>diguanylate cyclase with pas pac and gaf sensors</t>
  </si>
  <si>
    <t>PSF113_1377</t>
  </si>
  <si>
    <t>AEV61404.1</t>
  </si>
  <si>
    <t>PSF113_1378</t>
  </si>
  <si>
    <t>AEV61405.1</t>
  </si>
  <si>
    <t>PSF113_1379</t>
  </si>
  <si>
    <t>AEV61406.1</t>
  </si>
  <si>
    <t>DNA-binding protein, CopG family</t>
  </si>
  <si>
    <t>PSF113_1380</t>
  </si>
  <si>
    <t>AEV61407.1</t>
  </si>
  <si>
    <t>PSF113_1381</t>
  </si>
  <si>
    <t>AEV61408.1</t>
  </si>
  <si>
    <t>PSF113_1382</t>
  </si>
  <si>
    <t>AEV61409.1</t>
  </si>
  <si>
    <t>Transcriptional regulator, AsnC family</t>
  </si>
  <si>
    <t>PSF113_1383</t>
  </si>
  <si>
    <t>AEV61410.1</t>
  </si>
  <si>
    <t>PSF113_1384</t>
  </si>
  <si>
    <t>AEV61411.1</t>
  </si>
  <si>
    <t>zeta toxin</t>
  </si>
  <si>
    <t>PSF113_1386</t>
  </si>
  <si>
    <t>AEV61412.1</t>
  </si>
  <si>
    <t>PSF113_1387</t>
  </si>
  <si>
    <t>tRNA-Gly</t>
  </si>
  <si>
    <t>PSF113_1388</t>
  </si>
  <si>
    <t>AEV61413.1</t>
  </si>
  <si>
    <t>PhaG</t>
  </si>
  <si>
    <t>PSF113_1389</t>
  </si>
  <si>
    <t>AEV61414.1</t>
  </si>
  <si>
    <t>Ribosomal small subunit pseudouridine synthase A</t>
  </si>
  <si>
    <t>PSF113_1390</t>
  </si>
  <si>
    <t>AEV61415.1</t>
  </si>
  <si>
    <t>DNA or RNA helicases of superfamily II</t>
  </si>
  <si>
    <t>PSF113_1391</t>
  </si>
  <si>
    <t>AEV61416.1</t>
  </si>
  <si>
    <t>diguanylate cyclase</t>
  </si>
  <si>
    <t>PSF113_1392</t>
  </si>
  <si>
    <t>AEV61417.1</t>
  </si>
  <si>
    <t>Allophanate hydrolase</t>
  </si>
  <si>
    <t>PSF113_1393</t>
  </si>
  <si>
    <t>AEV61418.1</t>
  </si>
  <si>
    <t>UahA</t>
  </si>
  <si>
    <t>PSF113_1394</t>
  </si>
  <si>
    <t>AEV61419.1</t>
  </si>
  <si>
    <t>Urea carboxylase-related aminomethyltransferase</t>
  </si>
  <si>
    <t>PSF113_1395</t>
  </si>
  <si>
    <t>AEV61420.1</t>
  </si>
  <si>
    <t>PSF113_1396</t>
  </si>
  <si>
    <t>AEV61421.1</t>
  </si>
  <si>
    <t>Urea carboxylase-related ABC transporter, ATPase protein</t>
  </si>
  <si>
    <t>PSF113_1397</t>
  </si>
  <si>
    <t>AEV61422.1</t>
  </si>
  <si>
    <t>Urea carboxylase-related ABC transporter, permease protein</t>
  </si>
  <si>
    <t>PSF113_1398</t>
  </si>
  <si>
    <t>AEV61423.1</t>
  </si>
  <si>
    <t>Urea carboxylase-related ABC transporter, periplasmic substrate-binding protein</t>
  </si>
  <si>
    <t>PSF113_1399</t>
  </si>
  <si>
    <t>AEV61424.1</t>
  </si>
  <si>
    <t>Enoyl-CoA hydratase / Enoyl-CoA hydratase</t>
  </si>
  <si>
    <t>PSF113_1400</t>
  </si>
  <si>
    <t>AEV61425.1</t>
  </si>
  <si>
    <t>Uracil-DNA glycosylase, family 1</t>
  </si>
  <si>
    <t>PSF113_1401</t>
  </si>
  <si>
    <t>AEV61426.1</t>
  </si>
  <si>
    <t>Ammonia monooxygenase</t>
  </si>
  <si>
    <t>PSF113_1402</t>
  </si>
  <si>
    <t>AEV61427.1</t>
  </si>
  <si>
    <t>TctA</t>
  </si>
  <si>
    <t>PSF113_1403</t>
  </si>
  <si>
    <t>AEV61428.1</t>
  </si>
  <si>
    <t>TctB</t>
  </si>
  <si>
    <t>PSF113_1404</t>
  </si>
  <si>
    <t>AEV61429.1</t>
  </si>
  <si>
    <t>TctC</t>
  </si>
  <si>
    <t>PSF113_1405</t>
  </si>
  <si>
    <t>AEV61430.1</t>
  </si>
  <si>
    <t>OpdH</t>
  </si>
  <si>
    <t>PSF113_1406</t>
  </si>
  <si>
    <t>AEV61431.1</t>
  </si>
  <si>
    <t>TctD</t>
  </si>
  <si>
    <t>PSF113_1407</t>
  </si>
  <si>
    <t>AEV61432.1</t>
  </si>
  <si>
    <t>TctE</t>
  </si>
  <si>
    <t>PSF113_1408</t>
  </si>
  <si>
    <t>AEV61433.1</t>
  </si>
  <si>
    <t>HD-GYP domain (HD superfamily hydrolase)</t>
  </si>
  <si>
    <t>PSF113_1409</t>
  </si>
  <si>
    <t>AEV61434.1</t>
  </si>
  <si>
    <t>glycine cleavage t-protein (aminomethyl transferase)</t>
  </si>
  <si>
    <t>PSF113_1410</t>
  </si>
  <si>
    <t>AEV61435.1</t>
  </si>
  <si>
    <t>PSF113_1411</t>
  </si>
  <si>
    <t>AEV61436.1</t>
  </si>
  <si>
    <t>PSF113_1412</t>
  </si>
  <si>
    <t>AEV61437.1</t>
  </si>
  <si>
    <t>NadB</t>
  </si>
  <si>
    <t>PSF113_1413</t>
  </si>
  <si>
    <t>AEV61438.1</t>
  </si>
  <si>
    <t>AlgU</t>
  </si>
  <si>
    <t>PSF113_1414</t>
  </si>
  <si>
    <t>AEV61439.1</t>
  </si>
  <si>
    <t>MucA</t>
  </si>
  <si>
    <t>PSF113_1415</t>
  </si>
  <si>
    <t>AEV61440.1</t>
  </si>
  <si>
    <t>MucB</t>
  </si>
  <si>
    <t>PSF113_1416</t>
  </si>
  <si>
    <t>AEV61441.1</t>
  </si>
  <si>
    <t>mucD</t>
  </si>
  <si>
    <t>PSF113_1417</t>
  </si>
  <si>
    <t>AEV61442.1</t>
  </si>
  <si>
    <t>YfgG</t>
  </si>
  <si>
    <t>PSF113_1418</t>
  </si>
  <si>
    <t>AEV61443.1</t>
  </si>
  <si>
    <t>Rhodanese-like domain protein</t>
  </si>
  <si>
    <t>PSF113_1419</t>
  </si>
  <si>
    <t>AEV61444.1</t>
  </si>
  <si>
    <t>YfgO</t>
  </si>
  <si>
    <t>PSF113_1420</t>
  </si>
  <si>
    <t>AEV61445.1</t>
  </si>
  <si>
    <t>Bcp</t>
  </si>
  <si>
    <t>PSF113_1421</t>
  </si>
  <si>
    <t>AEV61446.1</t>
  </si>
  <si>
    <t>GcvR</t>
  </si>
  <si>
    <t>PSF113_1422</t>
  </si>
  <si>
    <t>AEV61447.1</t>
  </si>
  <si>
    <t>Dihydrodipicolinate synthase</t>
  </si>
  <si>
    <t>PSF113_1423</t>
  </si>
  <si>
    <t>AEV61448.1</t>
  </si>
  <si>
    <t>PSF113_1424</t>
  </si>
  <si>
    <t>AEV61449.1</t>
  </si>
  <si>
    <t>Metal-dependent hydrolases of the beta-lactamase superfamily I</t>
  </si>
  <si>
    <t>PSF113_1425</t>
  </si>
  <si>
    <t>AEV61450.1</t>
  </si>
  <si>
    <t>PurC</t>
  </si>
  <si>
    <t>PSF113_1426</t>
  </si>
  <si>
    <t>tRNA-OTHER</t>
  </si>
  <si>
    <t>PSF113_1427</t>
  </si>
  <si>
    <t>AEV61451.1</t>
  </si>
  <si>
    <t>PSF113_1428</t>
  </si>
  <si>
    <t>AEV61452.1</t>
  </si>
  <si>
    <t>PSF113_1429</t>
  </si>
  <si>
    <t>AEV61453.1</t>
  </si>
  <si>
    <t>PSF113_1430</t>
  </si>
  <si>
    <t>AEV61454.1</t>
  </si>
  <si>
    <t>PSF113_1431</t>
  </si>
  <si>
    <t>AEV61455.1</t>
  </si>
  <si>
    <t>PSF113_1432</t>
  </si>
  <si>
    <t>AEV61456.1</t>
  </si>
  <si>
    <t>PSF113_1433</t>
  </si>
  <si>
    <t>AEV61457.1</t>
  </si>
  <si>
    <t>PSF113_1434</t>
  </si>
  <si>
    <t>AEV61458.1</t>
  </si>
  <si>
    <t>PSF113_1435</t>
  </si>
  <si>
    <t>AEV61459.1</t>
  </si>
  <si>
    <t>Phytanoyl-CoA dioxygenase</t>
  </si>
  <si>
    <t>PSF113_1436</t>
  </si>
  <si>
    <t>AEV61460.1</t>
  </si>
  <si>
    <t>Mannose-6-phosphate isomerase</t>
  </si>
  <si>
    <t>PSF113_1437</t>
  </si>
  <si>
    <t>AEV61461.1</t>
  </si>
  <si>
    <t>PSF113_1438</t>
  </si>
  <si>
    <t>AEV61462.1</t>
  </si>
  <si>
    <t>PSF113_1439</t>
  </si>
  <si>
    <t>AEV61463.1</t>
  </si>
  <si>
    <t>PSF113_1440</t>
  </si>
  <si>
    <t>AEV61464.1</t>
  </si>
  <si>
    <t>putative 5-carboxymethyl-2-hydroxymuconate delta isomerase</t>
  </si>
  <si>
    <t>PSF113_1441</t>
  </si>
  <si>
    <t>AEV61465.1</t>
  </si>
  <si>
    <t>PSF113_1442</t>
  </si>
  <si>
    <t>AEV61466.1</t>
  </si>
  <si>
    <t>glutamine synthetase family protein</t>
  </si>
  <si>
    <t>PSF113_1443</t>
  </si>
  <si>
    <t>AEV61467.1</t>
  </si>
  <si>
    <t>transmembrane sulfatase</t>
  </si>
  <si>
    <t>PSF113_1444</t>
  </si>
  <si>
    <t>AEV61468.1</t>
  </si>
  <si>
    <t>PSF113_1445</t>
  </si>
  <si>
    <t>AEV61469.1</t>
  </si>
  <si>
    <t>Ribonuclease D</t>
  </si>
  <si>
    <t>PSF113_1446</t>
  </si>
  <si>
    <t>AEV61470.1</t>
  </si>
  <si>
    <t>YcgL</t>
  </si>
  <si>
    <t>PSF113_1447</t>
  </si>
  <si>
    <t>AEV61471.1</t>
  </si>
  <si>
    <t>D-isomer specific 2-hydroxyacid dehydrogenase family protein</t>
  </si>
  <si>
    <t>PSF113_1448</t>
  </si>
  <si>
    <t>AEV61472.1</t>
  </si>
  <si>
    <t>Nitroreductase family protein</t>
  </si>
  <si>
    <t>PSF113_1449</t>
  </si>
  <si>
    <t>AEV61473.1</t>
  </si>
  <si>
    <t>PSF113_1450</t>
  </si>
  <si>
    <t>AEV61474.1</t>
  </si>
  <si>
    <t>PSF113_1451</t>
  </si>
  <si>
    <t>AEV61475.1</t>
  </si>
  <si>
    <t>PSF113_1452</t>
  </si>
  <si>
    <t>AEV61476.1</t>
  </si>
  <si>
    <t>RNA methyltransferase, TrmH family</t>
  </si>
  <si>
    <t>PSF113_1453</t>
  </si>
  <si>
    <t>AEV61477.1</t>
  </si>
  <si>
    <t>hnh endonuclease</t>
  </si>
  <si>
    <t>PSF113_1454</t>
  </si>
  <si>
    <t>AEV61478.1</t>
  </si>
  <si>
    <t>spermidine synthase</t>
  </si>
  <si>
    <t>PSF113_1455</t>
  </si>
  <si>
    <t>AEV61479.1</t>
  </si>
  <si>
    <t>PSF113_1456</t>
  </si>
  <si>
    <t>AEV61480.1</t>
  </si>
  <si>
    <t>Cyclic nucleotide-binding protein</t>
  </si>
  <si>
    <t>PSF113_1457</t>
  </si>
  <si>
    <t>AEV61481.1</t>
  </si>
  <si>
    <t>Protease II</t>
  </si>
  <si>
    <t>PSF113_1458</t>
  </si>
  <si>
    <t>AEV61482.1</t>
  </si>
  <si>
    <t>PSF113_1459</t>
  </si>
  <si>
    <t>AEV61483.1</t>
  </si>
  <si>
    <t>Glutamine amidotransferase, class-II</t>
  </si>
  <si>
    <t>PSF113_1460</t>
  </si>
  <si>
    <t>AEV61484.1</t>
  </si>
  <si>
    <t>PSF113_1461</t>
  </si>
  <si>
    <t>AEV61485.1</t>
  </si>
  <si>
    <t>Thioredoxin reductase</t>
  </si>
  <si>
    <t>PSF113_1462</t>
  </si>
  <si>
    <t>AEV61486.1</t>
  </si>
  <si>
    <t>ATPase associated with various cellular activities, AAA_5</t>
  </si>
  <si>
    <t>PSF113_1463</t>
  </si>
  <si>
    <t>AEV61487.1</t>
  </si>
  <si>
    <t>PSF113_1464</t>
  </si>
  <si>
    <t>AEV61488.1</t>
  </si>
  <si>
    <t>PSF113_1465</t>
  </si>
  <si>
    <t>AEV61489.1</t>
  </si>
  <si>
    <t>PSF113_1466</t>
  </si>
  <si>
    <t>AEV61490.1</t>
  </si>
  <si>
    <t>CysK</t>
  </si>
  <si>
    <t>PSF113_1467</t>
  </si>
  <si>
    <t>AEV61491.1</t>
  </si>
  <si>
    <t>PSF113_1468</t>
  </si>
  <si>
    <t>AEV61492.1</t>
  </si>
  <si>
    <t>Permease of the drug/metabolite transporter (DMT) superfamily</t>
  </si>
  <si>
    <t>PSF113_1469</t>
  </si>
  <si>
    <t>AEV61493.1</t>
  </si>
  <si>
    <t>PSF113_1470</t>
  </si>
  <si>
    <t>AEV61494.1</t>
  </si>
  <si>
    <t>bifunctional isocitrate dehydrogenase kinase phosphatase protein</t>
  </si>
  <si>
    <t>PSF113_1471</t>
  </si>
  <si>
    <t>AEV61495.1</t>
  </si>
  <si>
    <t>HrpA</t>
  </si>
  <si>
    <t>PSF113_1472</t>
  </si>
  <si>
    <t>AEV61496.1</t>
  </si>
  <si>
    <t>3-oxoacyl-[acyl-carrier-protein] synthase, KASIII</t>
  </si>
  <si>
    <t>PSF113_1473</t>
  </si>
  <si>
    <t>AEV61497.1</t>
  </si>
  <si>
    <t>RpoE</t>
  </si>
  <si>
    <t>PSF113_1474</t>
  </si>
  <si>
    <t>AEV61498.1</t>
  </si>
  <si>
    <t>transmembrane anti-sigma factor</t>
  </si>
  <si>
    <t>PSF113_1475</t>
  </si>
  <si>
    <t>AEV61499.1</t>
  </si>
  <si>
    <t>OprO</t>
  </si>
  <si>
    <t>PSF113_1476</t>
  </si>
  <si>
    <t>AEV61500.1</t>
  </si>
  <si>
    <t>acyl- n-acyltransferase</t>
  </si>
  <si>
    <t>PSF113_1477</t>
  </si>
  <si>
    <t>AEV61501.1</t>
  </si>
  <si>
    <t>Aquaporin Z</t>
  </si>
  <si>
    <t>PSF113_1478</t>
  </si>
  <si>
    <t>AEV61502.1</t>
  </si>
  <si>
    <t>ABC transporter, ATP-binding/permease protein</t>
  </si>
  <si>
    <t>PSF113_1479</t>
  </si>
  <si>
    <t>AEV61503.1</t>
  </si>
  <si>
    <t>PpiA</t>
  </si>
  <si>
    <t>PSF113_1480</t>
  </si>
  <si>
    <t>AEV61504.1</t>
  </si>
  <si>
    <t>3-oxoadipate enol-lactonase</t>
  </si>
  <si>
    <t>PSF113_1481</t>
  </si>
  <si>
    <t>AEV61505.1</t>
  </si>
  <si>
    <t>PSF113_1482</t>
  </si>
  <si>
    <t>AEV61506.1</t>
  </si>
  <si>
    <t>3-phosphoglycerate kinase</t>
  </si>
  <si>
    <t>PSF113_1483</t>
  </si>
  <si>
    <t>AEV61507.1</t>
  </si>
  <si>
    <t>PSF113_1484</t>
  </si>
  <si>
    <t>AEV61508.1</t>
  </si>
  <si>
    <t>PSF113_1485</t>
  </si>
  <si>
    <t>AEV61509.1</t>
  </si>
  <si>
    <t>MadN</t>
  </si>
  <si>
    <t>PSF113_1486</t>
  </si>
  <si>
    <t>AEV61510.1</t>
  </si>
  <si>
    <t>Small-conductance mechanosensitive channel</t>
  </si>
  <si>
    <t>PSF113_1487</t>
  </si>
  <si>
    <t>AEV61511.1</t>
  </si>
  <si>
    <t>SrmB</t>
  </si>
  <si>
    <t>PSF113_1488</t>
  </si>
  <si>
    <t>AEV61512.1</t>
  </si>
  <si>
    <t>PSF113_1489</t>
  </si>
  <si>
    <t>AEV61513.1</t>
  </si>
  <si>
    <t>PSF113_1490</t>
  </si>
  <si>
    <t>AEV61514.1</t>
  </si>
  <si>
    <t>filamentous hemagglutinin, intein-containing, putative</t>
  </si>
  <si>
    <t>PSF113_1491</t>
  </si>
  <si>
    <t>AEV61515.1</t>
  </si>
  <si>
    <t>Transposase-like protein</t>
  </si>
  <si>
    <t>PSF113_1492</t>
  </si>
  <si>
    <t>AEV61516.1</t>
  </si>
  <si>
    <t>PSF113_1493</t>
  </si>
  <si>
    <t>AEV61517.1</t>
  </si>
  <si>
    <t>PSF113_1494</t>
  </si>
  <si>
    <t>AEV61518.1</t>
  </si>
  <si>
    <t>PSF113_1495</t>
  </si>
  <si>
    <t>AEV61519.1</t>
  </si>
  <si>
    <t>PSF113_1496</t>
  </si>
  <si>
    <t>AEV61520.1</t>
  </si>
  <si>
    <t>PSF113_1497</t>
  </si>
  <si>
    <t>AEV61521.1</t>
  </si>
  <si>
    <t>PSF113_1498</t>
  </si>
  <si>
    <t>AEV61522.1</t>
  </si>
  <si>
    <t>rna binding s1</t>
  </si>
  <si>
    <t>PSF113_1499</t>
  </si>
  <si>
    <t>AEV61523.1</t>
  </si>
  <si>
    <t>Cytosine/purine/uracil/thiamine/allantoin permease family protein</t>
  </si>
  <si>
    <t>PSF113_1500</t>
  </si>
  <si>
    <t>AEV61524.1</t>
  </si>
  <si>
    <t>putative MFS Superfamily transporter precursor</t>
  </si>
  <si>
    <t>PSF113_1501</t>
  </si>
  <si>
    <t>AEV61525.1</t>
  </si>
  <si>
    <t>PSF113_1502</t>
  </si>
  <si>
    <t>AEV61526.1</t>
  </si>
  <si>
    <t>sodium-solute symporter, putative</t>
  </si>
  <si>
    <t>PSF113_1503</t>
  </si>
  <si>
    <t>AEV61527.1</t>
  </si>
  <si>
    <t>ncs1 nucleoside transporter</t>
  </si>
  <si>
    <t>PSF113_1504</t>
  </si>
  <si>
    <t>AEV61528.1</t>
  </si>
  <si>
    <t>Undecaprenyl pyrophosphate synthase</t>
  </si>
  <si>
    <t>PSF113_1505</t>
  </si>
  <si>
    <t>AEV61529.1</t>
  </si>
  <si>
    <t>GbuA</t>
  </si>
  <si>
    <t>PSF113_1506</t>
  </si>
  <si>
    <t>AEV61530.1</t>
  </si>
  <si>
    <t>GbuR</t>
  </si>
  <si>
    <t>PSF113_1507</t>
  </si>
  <si>
    <t>AEV61531.1</t>
  </si>
  <si>
    <t>dtw domain-containing protein</t>
  </si>
  <si>
    <t>PSF113_1508</t>
  </si>
  <si>
    <t>AEV61532.1</t>
  </si>
  <si>
    <t>HlyD family secretion protein</t>
  </si>
  <si>
    <t>PSF113_1509</t>
  </si>
  <si>
    <t>AEV61533.1</t>
  </si>
  <si>
    <t>type I secretion system ATPase</t>
  </si>
  <si>
    <t>PSF113_1510</t>
  </si>
  <si>
    <t>AEV61534.1</t>
  </si>
  <si>
    <t>family type I secretion outer membrane protein</t>
  </si>
  <si>
    <t>PSF113_1511</t>
  </si>
  <si>
    <t>AEV61535.1</t>
  </si>
  <si>
    <t>Putative hemagglutinin/hemolysin-related protein</t>
  </si>
  <si>
    <t>PSF113_1512</t>
  </si>
  <si>
    <t>AEV61536.1</t>
  </si>
  <si>
    <t>PSF113_1513</t>
  </si>
  <si>
    <t>AEV61537.1</t>
  </si>
  <si>
    <t>yeca family protein</t>
  </si>
  <si>
    <t>PSF113_1514</t>
  </si>
  <si>
    <t>AEV61538.1</t>
  </si>
  <si>
    <t>RecQ</t>
  </si>
  <si>
    <t>PSF113_1515</t>
  </si>
  <si>
    <t>AEV61539.1</t>
  </si>
  <si>
    <t>SlyA</t>
  </si>
  <si>
    <t>PSF113_1516</t>
  </si>
  <si>
    <t>AEV61540.1</t>
  </si>
  <si>
    <t>FimV</t>
  </si>
  <si>
    <t>PSF113_1517</t>
  </si>
  <si>
    <t>AEV61541.1</t>
  </si>
  <si>
    <t>PlpD</t>
  </si>
  <si>
    <t>PSF113_1518</t>
  </si>
  <si>
    <t>AEV61542.1</t>
  </si>
  <si>
    <t>SelT/selW/selH selenoprotein domain protein</t>
  </si>
  <si>
    <t>PSF113_1519</t>
  </si>
  <si>
    <t>AEV61543.1</t>
  </si>
  <si>
    <t>PSF113_1520</t>
  </si>
  <si>
    <t>AEV61544.1</t>
  </si>
  <si>
    <t>PSF113_1521</t>
  </si>
  <si>
    <t>AEV61545.1</t>
  </si>
  <si>
    <t>metallophosphoesterase</t>
  </si>
  <si>
    <t>PSF113_1522</t>
  </si>
  <si>
    <t>AEV61546.1</t>
  </si>
  <si>
    <t>Metal-dependent phosphohydrolase, HD subdomain protein</t>
  </si>
  <si>
    <t>PSF113_1523</t>
  </si>
  <si>
    <t>AEV61547.1</t>
  </si>
  <si>
    <t>PSF113_1524</t>
  </si>
  <si>
    <t>AEV61548.1</t>
  </si>
  <si>
    <t>PSF113_1525</t>
  </si>
  <si>
    <t>AEV61549.1</t>
  </si>
  <si>
    <t>TrkH</t>
  </si>
  <si>
    <t>PSF113_1526</t>
  </si>
  <si>
    <t>AEV61550.1</t>
  </si>
  <si>
    <t>PSF113_1527</t>
  </si>
  <si>
    <t>AEV61551.1</t>
  </si>
  <si>
    <t>Aspartate aminotransferase/Aromatic-amino-acid aminotransferase</t>
  </si>
  <si>
    <t>PSF113_1528</t>
  </si>
  <si>
    <t>AEV61552.1</t>
  </si>
  <si>
    <t>PhhB</t>
  </si>
  <si>
    <t>PSF113_1529</t>
  </si>
  <si>
    <t>AEV61553.1</t>
  </si>
  <si>
    <t>PhhA</t>
  </si>
  <si>
    <t>PSF113_1530</t>
  </si>
  <si>
    <t>AEV61554.1</t>
  </si>
  <si>
    <t>PhhR</t>
  </si>
  <si>
    <t>PSF113_1531</t>
  </si>
  <si>
    <t>AEV61555.1</t>
  </si>
  <si>
    <t>FlgF</t>
  </si>
  <si>
    <t>PSF113_1532</t>
  </si>
  <si>
    <t>AEV61556.1</t>
  </si>
  <si>
    <t>FlgG</t>
  </si>
  <si>
    <t>PSF113_1533</t>
  </si>
  <si>
    <t>AEV61557.1</t>
  </si>
  <si>
    <t>FlgH</t>
  </si>
  <si>
    <t>PSF113_1534</t>
  </si>
  <si>
    <t>AEV61558.1</t>
  </si>
  <si>
    <t>FlgI</t>
  </si>
  <si>
    <t>PSF113_1535</t>
  </si>
  <si>
    <t>AEV61559.1</t>
  </si>
  <si>
    <t>FlgJ</t>
  </si>
  <si>
    <t>PSF113_1536</t>
  </si>
  <si>
    <t>AEV61560.1</t>
  </si>
  <si>
    <t>FlgK</t>
  </si>
  <si>
    <t>PSF113_1537</t>
  </si>
  <si>
    <t>AEV61561.1</t>
  </si>
  <si>
    <t>FlgL</t>
  </si>
  <si>
    <t>PSF113_1538</t>
  </si>
  <si>
    <t>AEV61562.1</t>
  </si>
  <si>
    <t>Glycosyl transferase, group 2 family protein</t>
  </si>
  <si>
    <t>PSF113_1539</t>
  </si>
  <si>
    <t>AEV61563.1</t>
  </si>
  <si>
    <t>Glucose-1-phosphate cytidylyltransferase</t>
  </si>
  <si>
    <t>PSF113_1540</t>
  </si>
  <si>
    <t>AEV61564.1</t>
  </si>
  <si>
    <t>CDP-glucose 4,6-dehydratase</t>
  </si>
  <si>
    <t>PSF113_1541</t>
  </si>
  <si>
    <t>AEV61565.1</t>
  </si>
  <si>
    <t>dTDP-4-dehydrorhamnose 3,5-epimerase</t>
  </si>
  <si>
    <t>PSF113_1542</t>
  </si>
  <si>
    <t>AEV61566.1</t>
  </si>
  <si>
    <t>UDP-glucose 4-epimerase</t>
  </si>
  <si>
    <t>PSF113_1543</t>
  </si>
  <si>
    <t>AEV61567.1</t>
  </si>
  <si>
    <t>C-methyltransferase</t>
  </si>
  <si>
    <t>PSF113_1544</t>
  </si>
  <si>
    <t>AEV61568.1</t>
  </si>
  <si>
    <t>Cephalosporin hydroxylase</t>
  </si>
  <si>
    <t>PSF113_1545</t>
  </si>
  <si>
    <t>AEV61569.1</t>
  </si>
  <si>
    <t>PSF113_1546</t>
  </si>
  <si>
    <t>AEV61570.1</t>
  </si>
  <si>
    <t>UDP-N-acetylglucosamine 4,6-dehydratase</t>
  </si>
  <si>
    <t>PSF113_1547</t>
  </si>
  <si>
    <t>AEV61571.1</t>
  </si>
  <si>
    <t>DegT/DnrJ/EryC1/StrS aminotransferase</t>
  </si>
  <si>
    <t>PSF113_1548</t>
  </si>
  <si>
    <t>AEV61572.1</t>
  </si>
  <si>
    <t>N-Acetylneuraminate cytidylyltransferase</t>
  </si>
  <si>
    <t>PSF113_1549</t>
  </si>
  <si>
    <t>AEV61573.1</t>
  </si>
  <si>
    <t>PSF113_1550</t>
  </si>
  <si>
    <t>AEV61574.1</t>
  </si>
  <si>
    <t>N-acetylneuraminate synthase</t>
  </si>
  <si>
    <t>PSF113_1551</t>
  </si>
  <si>
    <t>AEV61575.1</t>
  </si>
  <si>
    <t>PSF113_1552</t>
  </si>
  <si>
    <t>AEV61576.1</t>
  </si>
  <si>
    <t>motility accesory factor maf-2</t>
  </si>
  <si>
    <t>PSF113_1553</t>
  </si>
  <si>
    <t>AEV61577.1</t>
  </si>
  <si>
    <t>PSF113_1554</t>
  </si>
  <si>
    <t>AEV61578.1</t>
  </si>
  <si>
    <t>FliC</t>
  </si>
  <si>
    <t>PSF113_1555</t>
  </si>
  <si>
    <t>AEV61579.1</t>
  </si>
  <si>
    <t>FlaG</t>
  </si>
  <si>
    <t>PSF113_1556</t>
  </si>
  <si>
    <t>AEV61580.1</t>
  </si>
  <si>
    <t>FliD</t>
  </si>
  <si>
    <t>PSF113_1557</t>
  </si>
  <si>
    <t>AEV61581.1</t>
  </si>
  <si>
    <t>FliS</t>
  </si>
  <si>
    <t>PSF113_1558</t>
  </si>
  <si>
    <t>AEV61582.1</t>
  </si>
  <si>
    <t>FliT</t>
  </si>
  <si>
    <t>PSF113_1559</t>
  </si>
  <si>
    <t>AEV61583.1</t>
  </si>
  <si>
    <t>FleQ</t>
  </si>
  <si>
    <t>PSF113_1560</t>
  </si>
  <si>
    <t>AEV61584.1</t>
  </si>
  <si>
    <t>FleS</t>
  </si>
  <si>
    <t>PSF113_1561</t>
  </si>
  <si>
    <t>AEV61585.1</t>
  </si>
  <si>
    <t>FleR</t>
  </si>
  <si>
    <t>PSF113_1562</t>
  </si>
  <si>
    <t>AEV61586.1</t>
  </si>
  <si>
    <t>FliE</t>
  </si>
  <si>
    <t>PSF113_1563</t>
  </si>
  <si>
    <t>AEV61587.1</t>
  </si>
  <si>
    <t>FliF</t>
  </si>
  <si>
    <t>PSF113_1564</t>
  </si>
  <si>
    <t>AEV61588.1</t>
  </si>
  <si>
    <t>FliG</t>
  </si>
  <si>
    <t>PSF113_1565</t>
  </si>
  <si>
    <t>AEV61589.1</t>
  </si>
  <si>
    <t>FliH</t>
  </si>
  <si>
    <t>PSF113_1566</t>
  </si>
  <si>
    <t>AEV61590.1</t>
  </si>
  <si>
    <t>FliI</t>
  </si>
  <si>
    <t>PSF113_1567</t>
  </si>
  <si>
    <t>AEV61591.1</t>
  </si>
  <si>
    <t>FliJ</t>
  </si>
  <si>
    <t>PSF113_1568</t>
  </si>
  <si>
    <t>AEV61592.1</t>
  </si>
  <si>
    <t>Anti-Sigma-factor antagonist</t>
  </si>
  <si>
    <t>PSF113_1569</t>
  </si>
  <si>
    <t>AEV61593.1</t>
  </si>
  <si>
    <t>RsbU</t>
  </si>
  <si>
    <t>PSF113_1570</t>
  </si>
  <si>
    <t>AEV61594.1</t>
  </si>
  <si>
    <t>Hpt domain protein</t>
  </si>
  <si>
    <t>PSF113_1571</t>
  </si>
  <si>
    <t>AEV61595.1</t>
  </si>
  <si>
    <t>FliK</t>
  </si>
  <si>
    <t>PSF113_1572</t>
  </si>
  <si>
    <t>AEV61596.1</t>
  </si>
  <si>
    <t>FliL</t>
  </si>
  <si>
    <t>PSF113_1573</t>
  </si>
  <si>
    <t>AEV61597.1</t>
  </si>
  <si>
    <t>FliM</t>
  </si>
  <si>
    <t>PSF113_1574</t>
  </si>
  <si>
    <t>AEV61598.1</t>
  </si>
  <si>
    <t>FliN</t>
  </si>
  <si>
    <t>PSF113_1575</t>
  </si>
  <si>
    <t>AEV61599.1</t>
  </si>
  <si>
    <t>FliO</t>
  </si>
  <si>
    <t>PSF113_1576</t>
  </si>
  <si>
    <t>AEV61600.1</t>
  </si>
  <si>
    <t>FliP</t>
  </si>
  <si>
    <t>PSF113_1577</t>
  </si>
  <si>
    <t>AEV61601.1</t>
  </si>
  <si>
    <t>FliQ</t>
  </si>
  <si>
    <t>PSF113_1578</t>
  </si>
  <si>
    <t>AEV61602.1</t>
  </si>
  <si>
    <t>FliR</t>
  </si>
  <si>
    <t>PSF113_1579</t>
  </si>
  <si>
    <t>AEV61603.1</t>
  </si>
  <si>
    <t>PSF113_1580</t>
  </si>
  <si>
    <t>AEV61604.1</t>
  </si>
  <si>
    <t>PSF113_1581</t>
  </si>
  <si>
    <t>AEV61605.1</t>
  </si>
  <si>
    <t>PSF113_1582</t>
  </si>
  <si>
    <t>AEV61606.1</t>
  </si>
  <si>
    <t>FlhA</t>
  </si>
  <si>
    <t>PSF113_1583</t>
  </si>
  <si>
    <t>AEV61607.1</t>
  </si>
  <si>
    <t>FlhF</t>
  </si>
  <si>
    <t>PSF113_1584</t>
  </si>
  <si>
    <t>AEV61608.1</t>
  </si>
  <si>
    <t>FleN</t>
  </si>
  <si>
    <t>PSF113_1585</t>
  </si>
  <si>
    <t>AEV61609.1</t>
  </si>
  <si>
    <t>FliA</t>
  </si>
  <si>
    <t>PSF113_1586</t>
  </si>
  <si>
    <t>AEV61610.1</t>
  </si>
  <si>
    <t>PSF113_1587</t>
  </si>
  <si>
    <t>AEV61611.1</t>
  </si>
  <si>
    <t>CheZ</t>
  </si>
  <si>
    <t>PSF113_1588</t>
  </si>
  <si>
    <t>AEV61612.1</t>
  </si>
  <si>
    <t>CheA</t>
  </si>
  <si>
    <t>PSF113_1589</t>
  </si>
  <si>
    <t>AEV61613.1</t>
  </si>
  <si>
    <t>CheB</t>
  </si>
  <si>
    <t>PSF113_1590</t>
  </si>
  <si>
    <t>AEV61614.1</t>
  </si>
  <si>
    <t>PSF113_1591</t>
  </si>
  <si>
    <t>AEV61615.1</t>
  </si>
  <si>
    <t>PSF113_1592</t>
  </si>
  <si>
    <t>AEV61616.1</t>
  </si>
  <si>
    <t>PSF113_1593</t>
  </si>
  <si>
    <t>AEV61617.1</t>
  </si>
  <si>
    <t>CheW</t>
  </si>
  <si>
    <t>PSF113_1594</t>
  </si>
  <si>
    <t>AEV61618.1</t>
  </si>
  <si>
    <t>CheW2</t>
  </si>
  <si>
    <t>PSF113_1595</t>
  </si>
  <si>
    <t>AEV61619.1</t>
  </si>
  <si>
    <t>PSF113_1596</t>
  </si>
  <si>
    <t>AEV61620.1</t>
  </si>
  <si>
    <t>PSF113_1597</t>
  </si>
  <si>
    <t>AEV61621.1</t>
  </si>
  <si>
    <t>PSF113_1598</t>
  </si>
  <si>
    <t>AEV61622.1</t>
  </si>
  <si>
    <t>CcmA</t>
  </si>
  <si>
    <t>PSF113_1599</t>
  </si>
  <si>
    <t>AEV61623.1</t>
  </si>
  <si>
    <t>CcmB</t>
  </si>
  <si>
    <t>PSF113_1600</t>
  </si>
  <si>
    <t>AEV61624.1</t>
  </si>
  <si>
    <t>CcmE</t>
  </si>
  <si>
    <t>PSF113_1601</t>
  </si>
  <si>
    <t>AEV61625.1</t>
  </si>
  <si>
    <t>CcmD</t>
  </si>
  <si>
    <t>PSF113_1602</t>
  </si>
  <si>
    <t>AEV61626.1</t>
  </si>
  <si>
    <t>PSF113_1603</t>
  </si>
  <si>
    <t>AEV61627.1</t>
  </si>
  <si>
    <t>CcmF</t>
  </si>
  <si>
    <t>PSF113_1604</t>
  </si>
  <si>
    <t>AEV61628.1</t>
  </si>
  <si>
    <t>CcmG</t>
  </si>
  <si>
    <t>PSF113_1605</t>
  </si>
  <si>
    <t>AEV61629.1</t>
  </si>
  <si>
    <t>CcmL</t>
  </si>
  <si>
    <t>PSF113_1606</t>
  </si>
  <si>
    <t>AEV61630.1</t>
  </si>
  <si>
    <t>CcmH</t>
  </si>
  <si>
    <t>PSF113_1607</t>
  </si>
  <si>
    <t>AEV61631.1</t>
  </si>
  <si>
    <t>PSF113_1608</t>
  </si>
  <si>
    <t>AEV61632.1</t>
  </si>
  <si>
    <t>Phosphoglycerol transferase-related protein, alkaline phosphatase superfamily</t>
  </si>
  <si>
    <t>PSF113_1609</t>
  </si>
  <si>
    <t>AEV61633.1</t>
  </si>
  <si>
    <t>PSF113_1610</t>
  </si>
  <si>
    <t>AEV61634.1</t>
  </si>
  <si>
    <t>Oxidoreductase, short chain dehydrogenase/reductase family</t>
  </si>
  <si>
    <t>PSF113_1611</t>
  </si>
  <si>
    <t>AEV61635.1</t>
  </si>
  <si>
    <t>PSF113_1612</t>
  </si>
  <si>
    <t>AEV61636.1</t>
  </si>
  <si>
    <t>RsmI</t>
  </si>
  <si>
    <t>PSF113_1613</t>
  </si>
  <si>
    <t>AEV61637.1</t>
  </si>
  <si>
    <t>PSF113_1614</t>
  </si>
  <si>
    <t>AEV61638.1</t>
  </si>
  <si>
    <t>Deblocking aminopeptidase / Cyanophycinase 2</t>
  </si>
  <si>
    <t>PSF113_1615</t>
  </si>
  <si>
    <t>AEV61639.1</t>
  </si>
  <si>
    <t>Cyanophycin synthase</t>
  </si>
  <si>
    <t>PSF113_1616</t>
  </si>
  <si>
    <t>AEV61640.1</t>
  </si>
  <si>
    <t>Asparagine synthetase</t>
  </si>
  <si>
    <t>PSF113_1617</t>
  </si>
  <si>
    <t>AEV61641.1</t>
  </si>
  <si>
    <t>MnmC</t>
  </si>
  <si>
    <t>PSF113_1618</t>
  </si>
  <si>
    <t>AEV61642.1</t>
  </si>
  <si>
    <t>UDP-galactose-lipid carrier transferase</t>
  </si>
  <si>
    <t>PSF113_1619</t>
  </si>
  <si>
    <t>AEV61643.1</t>
  </si>
  <si>
    <t>3-ketoacyl-CoA thiolase</t>
  </si>
  <si>
    <t>PSF113_1620</t>
  </si>
  <si>
    <t>AEV61644.1</t>
  </si>
  <si>
    <t>thiolase-like protein</t>
  </si>
  <si>
    <t>PSF113_1621</t>
  </si>
  <si>
    <t>AEV61645.1</t>
  </si>
  <si>
    <t>PSF113_1622</t>
  </si>
  <si>
    <t>AEV61646.1</t>
  </si>
  <si>
    <t>FumC2</t>
  </si>
  <si>
    <t>PSF113_1623</t>
  </si>
  <si>
    <t>AEV61647.1</t>
  </si>
  <si>
    <t>PSF113_1624</t>
  </si>
  <si>
    <t>AEV61648.1</t>
  </si>
  <si>
    <t>BolA</t>
  </si>
  <si>
    <t>PSF113_1625</t>
  </si>
  <si>
    <t>AEV61649.1</t>
  </si>
  <si>
    <t>PSF113_1626</t>
  </si>
  <si>
    <t>AEV61650.1</t>
  </si>
  <si>
    <t>PSF113_1627</t>
  </si>
  <si>
    <t>AEV61651.1</t>
  </si>
  <si>
    <t>PSF113_1628</t>
  </si>
  <si>
    <t>AEV61652.1</t>
  </si>
  <si>
    <t>Sensory box/GGDEF family protein</t>
  </si>
  <si>
    <t>PSF113_1629</t>
  </si>
  <si>
    <t>AEV61653.1</t>
  </si>
  <si>
    <t>PqqC</t>
  </si>
  <si>
    <t>PSF113_1630</t>
  </si>
  <si>
    <t>AEV61654.1</t>
  </si>
  <si>
    <t>PSF113_1631</t>
  </si>
  <si>
    <t>AEV61655.1</t>
  </si>
  <si>
    <t>PSF113_1632</t>
  </si>
  <si>
    <t>AEV61656.1</t>
  </si>
  <si>
    <t>phosphoglycolate phosphatase</t>
  </si>
  <si>
    <t>PSF113_1633</t>
  </si>
  <si>
    <t>AEV61657.1</t>
  </si>
  <si>
    <t>UbiG</t>
  </si>
  <si>
    <t>PSF113_1634</t>
  </si>
  <si>
    <t>AEV61658.1</t>
  </si>
  <si>
    <t>S-adenosylhomocysteine deaminase, Methylthioadenosine deaminase</t>
  </si>
  <si>
    <t>PSF113_1635</t>
  </si>
  <si>
    <t>AEV61659.1</t>
  </si>
  <si>
    <t>Methylthioribose-1-phosphate isomerase</t>
  </si>
  <si>
    <t>PSF113_1636</t>
  </si>
  <si>
    <t>AEV61660.1</t>
  </si>
  <si>
    <t>DNA gyrase subunit A</t>
  </si>
  <si>
    <t>PSF113_1637</t>
  </si>
  <si>
    <t>AEV61661.1</t>
  </si>
  <si>
    <t>Phosphoserine aminotransferase</t>
  </si>
  <si>
    <t>PSF113_1638</t>
  </si>
  <si>
    <t>AEV61662.1</t>
  </si>
  <si>
    <t>PheA</t>
  </si>
  <si>
    <t>PSF113_1639</t>
  </si>
  <si>
    <t>AEV61663.1</t>
  </si>
  <si>
    <t>Biosynthetic Aromatic amino acid aminotransferase beta</t>
  </si>
  <si>
    <t>PSF113_1640</t>
  </si>
  <si>
    <t>AEV61664.1</t>
  </si>
  <si>
    <t>Cyclohexadienyl dehydrogenase / 5-Enolpyruvylshikimate-3-phosphate synthase</t>
  </si>
  <si>
    <t>PSF113_1641</t>
  </si>
  <si>
    <t>AEV61665.1</t>
  </si>
  <si>
    <t>Cytidylate kinase</t>
  </si>
  <si>
    <t>PSF113_1642</t>
  </si>
  <si>
    <t>AEV61666.1</t>
  </si>
  <si>
    <t>RpsA</t>
  </si>
  <si>
    <t>PSF113_1643</t>
  </si>
  <si>
    <t>AEV61667.1</t>
  </si>
  <si>
    <t>IhfB</t>
  </si>
  <si>
    <t>PSF113_1644</t>
  </si>
  <si>
    <t>AEV61668.1</t>
  </si>
  <si>
    <t>Wzz</t>
  </si>
  <si>
    <t>PSF113_1645</t>
  </si>
  <si>
    <t>AEV61669.1</t>
  </si>
  <si>
    <t>UDP-N-acetylglucosamine 2-epimerase</t>
  </si>
  <si>
    <t>PSF113_1646</t>
  </si>
  <si>
    <t>AEV61670.1</t>
  </si>
  <si>
    <t>UDP-N-acetyl-D-mannosamine dehydrogenase</t>
  </si>
  <si>
    <t>PSF113_1647</t>
  </si>
  <si>
    <t>AEV61671.1</t>
  </si>
  <si>
    <t>MatE</t>
  </si>
  <si>
    <t>PSF113_1648</t>
  </si>
  <si>
    <t>AEV61672.1</t>
  </si>
  <si>
    <t>PSF113_1649</t>
  </si>
  <si>
    <t>AEV61673.1</t>
  </si>
  <si>
    <t>rhamnosyl transferase</t>
  </si>
  <si>
    <t>PSF113_1650</t>
  </si>
  <si>
    <t>AEV61674.1</t>
  </si>
  <si>
    <t>aminoglycoside 3-n-acetyltransferase</t>
  </si>
  <si>
    <t>PSF113_1651</t>
  </si>
  <si>
    <t>AEV61675.1</t>
  </si>
  <si>
    <t>glycosyl hydrolase bnr repeat-containing protein</t>
  </si>
  <si>
    <t>PSF113_1652</t>
  </si>
  <si>
    <t>AEV61676.1</t>
  </si>
  <si>
    <t>putative zinc-binding dehydrogenase</t>
  </si>
  <si>
    <t>PSF113_1653</t>
  </si>
  <si>
    <t>AEV61677.1</t>
  </si>
  <si>
    <t>heparinase II III family protein</t>
  </si>
  <si>
    <t>PSF113_1654</t>
  </si>
  <si>
    <t>AEV61678.1</t>
  </si>
  <si>
    <t>PSF113_1655</t>
  </si>
  <si>
    <t>AEV61679.1</t>
  </si>
  <si>
    <t>PSF113_1656</t>
  </si>
  <si>
    <t>AEV61680.1</t>
  </si>
  <si>
    <t>WbpL</t>
  </si>
  <si>
    <t>PSF113_1657</t>
  </si>
  <si>
    <t>AEV61681.1</t>
  </si>
  <si>
    <t>acyltransferase 3</t>
  </si>
  <si>
    <t>PSF113_1658</t>
  </si>
  <si>
    <t>AEV61682.1</t>
  </si>
  <si>
    <t>O-antigen acetylase</t>
  </si>
  <si>
    <t>PSF113_1659</t>
  </si>
  <si>
    <t>AEV61683.1</t>
  </si>
  <si>
    <t>WbpM</t>
  </si>
  <si>
    <t>PSF113_1660</t>
  </si>
  <si>
    <t>AEV61684.1</t>
  </si>
  <si>
    <t>ComEA</t>
  </si>
  <si>
    <t>PSF113_1661</t>
  </si>
  <si>
    <t>AEV61685.1</t>
  </si>
  <si>
    <t>PSF113_1662</t>
  </si>
  <si>
    <t>AEV61686.1</t>
  </si>
  <si>
    <t>PSF113_1663</t>
  </si>
  <si>
    <t>AEV61687.1</t>
  </si>
  <si>
    <t>PSF113_1664</t>
  </si>
  <si>
    <t>AEV61688.1</t>
  </si>
  <si>
    <t>Ethanolamine permease</t>
  </si>
  <si>
    <t>PSF113_1665</t>
  </si>
  <si>
    <t>AEV61689.1</t>
  </si>
  <si>
    <t>Potassium-transporting ATPase A chain</t>
  </si>
  <si>
    <t>PSF113_1666</t>
  </si>
  <si>
    <t>AEV61690.1</t>
  </si>
  <si>
    <t>Potassium-transporting ATPase B chain</t>
  </si>
  <si>
    <t>PSF113_1667</t>
  </si>
  <si>
    <t>AEV61691.1</t>
  </si>
  <si>
    <t>Potassium-transporting ATPase C chain</t>
  </si>
  <si>
    <t>PSF113_1668</t>
  </si>
  <si>
    <t>AEV61692.1</t>
  </si>
  <si>
    <t>KdpD</t>
  </si>
  <si>
    <t>PSF113_1669</t>
  </si>
  <si>
    <t>AEV61693.1</t>
  </si>
  <si>
    <t>KdpE</t>
  </si>
  <si>
    <t>PSF113_1670</t>
  </si>
  <si>
    <t>AEV61694.1</t>
  </si>
  <si>
    <t>patatin</t>
  </si>
  <si>
    <t>PSF113_1671</t>
  </si>
  <si>
    <t>AEV61695.1</t>
  </si>
  <si>
    <t>PSF113_1672</t>
  </si>
  <si>
    <t>AEV61696.1</t>
  </si>
  <si>
    <t>chad domain-containing superfamily protein</t>
  </si>
  <si>
    <t>PSF113_1673</t>
  </si>
  <si>
    <t>AEV61697.1</t>
  </si>
  <si>
    <t>TesB-like acyl-CoA thioesterase 1</t>
  </si>
  <si>
    <t>PSF113_1674</t>
  </si>
  <si>
    <t>AEV61698.1</t>
  </si>
  <si>
    <t>Phage terminase, small subunit</t>
  </si>
  <si>
    <t>PSF113_1675</t>
  </si>
  <si>
    <t>AEV61699.1</t>
  </si>
  <si>
    <t>PSF113_1676</t>
  </si>
  <si>
    <t>AEV61700.1</t>
  </si>
  <si>
    <t>TatD</t>
  </si>
  <si>
    <t>PSF113_1677</t>
  </si>
  <si>
    <t>AEV61701.1</t>
  </si>
  <si>
    <t>Transglycosylase, Slt family</t>
  </si>
  <si>
    <t>PSF113_1678</t>
  </si>
  <si>
    <t>AEV61702.1</t>
  </si>
  <si>
    <t>DoxD</t>
  </si>
  <si>
    <t>PSF113_1679</t>
  </si>
  <si>
    <t>AEV61703.1</t>
  </si>
  <si>
    <t>PSF113_1680</t>
  </si>
  <si>
    <t>AEV61704.1</t>
  </si>
  <si>
    <t>GreB</t>
  </si>
  <si>
    <t>PSF113_1681</t>
  </si>
  <si>
    <t>AEV61705.1</t>
  </si>
  <si>
    <t>ABC transporter, permease protein, putative</t>
  </si>
  <si>
    <t>PSF113_1682</t>
  </si>
  <si>
    <t>AEV61706.1</t>
  </si>
  <si>
    <t>YvcR</t>
  </si>
  <si>
    <t>PSF113_1683</t>
  </si>
  <si>
    <t>AEV61707.1</t>
  </si>
  <si>
    <t>Arylesterase precursor</t>
  </si>
  <si>
    <t>PSF113_1684</t>
  </si>
  <si>
    <t>AEV61708.1</t>
  </si>
  <si>
    <t>PSF113_1685</t>
  </si>
  <si>
    <t>AEV61709.1</t>
  </si>
  <si>
    <t>ErfK/YbiS/YcfS/YnhG family protein</t>
  </si>
  <si>
    <t>PSF113_1686</t>
  </si>
  <si>
    <t>AEV61710.1</t>
  </si>
  <si>
    <t>OprI</t>
  </si>
  <si>
    <t>PSF113_1687</t>
  </si>
  <si>
    <t>AEV61711.1</t>
  </si>
  <si>
    <t>acetyltransferase-like protein</t>
  </si>
  <si>
    <t>PSF113_1688</t>
  </si>
  <si>
    <t>AEV61712.1</t>
  </si>
  <si>
    <t>2-keto-3-deoxy-D-arabino-heptulosonate-7-phosphate synthase I alpha</t>
  </si>
  <si>
    <t>PSF113_1689</t>
  </si>
  <si>
    <t>AEV61713.1</t>
  </si>
  <si>
    <t>2-dehydropantoate 2-reductase</t>
  </si>
  <si>
    <t>PSF113_1690</t>
  </si>
  <si>
    <t>AEV61714.1</t>
  </si>
  <si>
    <t>5'-nucleotidase</t>
  </si>
  <si>
    <t>PSF113_1691</t>
  </si>
  <si>
    <t>AEV61715.1</t>
  </si>
  <si>
    <t>Universal stress protein family</t>
  </si>
  <si>
    <t>PSF113_1692</t>
  </si>
  <si>
    <t>AEV61716.1</t>
  </si>
  <si>
    <t>CysB</t>
  </si>
  <si>
    <t>PSF113_1693</t>
  </si>
  <si>
    <t>AEV61717.1</t>
  </si>
  <si>
    <t>Transcription elongation factor</t>
  </si>
  <si>
    <t>PSF113_1694</t>
  </si>
  <si>
    <t>AEV61718.1</t>
  </si>
  <si>
    <t>PSF113_1695</t>
  </si>
  <si>
    <t>AEV61719.1</t>
  </si>
  <si>
    <t>PSF113_1696</t>
  </si>
  <si>
    <t>AEV61720.1</t>
  </si>
  <si>
    <t>Efp</t>
  </si>
  <si>
    <t>PSF113_1697</t>
  </si>
  <si>
    <t>AEV61721.1</t>
  </si>
  <si>
    <t>Lipase</t>
  </si>
  <si>
    <t>PSF113_1698</t>
  </si>
  <si>
    <t>AEV61722.1</t>
  </si>
  <si>
    <t>Organic hydroperoxide resistance protein</t>
  </si>
  <si>
    <t>PSF113_1699</t>
  </si>
  <si>
    <t>AEV61723.1</t>
  </si>
  <si>
    <t>Organic hydroperoxide resistance transcriptional regulator</t>
  </si>
  <si>
    <t>PSF113_1700</t>
  </si>
  <si>
    <t>AEV61724.1</t>
  </si>
  <si>
    <t>PSF113_1701</t>
  </si>
  <si>
    <t>AEV61725.1</t>
  </si>
  <si>
    <t>PSF113_1702</t>
  </si>
  <si>
    <t>AEV61726.1</t>
  </si>
  <si>
    <t>PSF113_1703</t>
  </si>
  <si>
    <t>AEV61727.1</t>
  </si>
  <si>
    <t>PSF113_1704</t>
  </si>
  <si>
    <t>AEV61728.1</t>
  </si>
  <si>
    <t>2-keto-3-deoxy-D-arabino-heptulosonate-7-phosphate synthase II</t>
  </si>
  <si>
    <t>PSF113_1705</t>
  </si>
  <si>
    <t>AEV61729.1</t>
  </si>
  <si>
    <t>Spermidine synthase-like protein</t>
  </si>
  <si>
    <t>PSF113_1706</t>
  </si>
  <si>
    <t>AEV61730.1</t>
  </si>
  <si>
    <t>Cold-shock DEAD-box protein A</t>
  </si>
  <si>
    <t>PSF113_1707</t>
  </si>
  <si>
    <t>AEV61731.1</t>
  </si>
  <si>
    <t>extradiol-type ring-opening dioxygenase</t>
  </si>
  <si>
    <t>PSF113_1708</t>
  </si>
  <si>
    <t>AEV61732.1</t>
  </si>
  <si>
    <t>Thiopurine S-methyltransferase</t>
  </si>
  <si>
    <t>PSF113_1709</t>
  </si>
  <si>
    <t>AEV61733.1</t>
  </si>
  <si>
    <t>heat shock protein HtpX</t>
  </si>
  <si>
    <t>PSF113_1710</t>
  </si>
  <si>
    <t>AEV61734.1</t>
  </si>
  <si>
    <t>Aspartate/tyrosine/aromatic aminotransferase</t>
  </si>
  <si>
    <t>PSF113_1711</t>
  </si>
  <si>
    <t>AEV61735.1</t>
  </si>
  <si>
    <t>MsrB</t>
  </si>
  <si>
    <t>PSF113_1712</t>
  </si>
  <si>
    <t>AEV61736.1</t>
  </si>
  <si>
    <t>Glutathione peroxidase family protein</t>
  </si>
  <si>
    <t>PSF113_1713</t>
  </si>
  <si>
    <t>AEV61737.1</t>
  </si>
  <si>
    <t>Transcriptional regulator, MarR family</t>
  </si>
  <si>
    <t>PSF113_1714</t>
  </si>
  <si>
    <t>AEV61738.1</t>
  </si>
  <si>
    <t>sensor histidine kinase/response regulator</t>
  </si>
  <si>
    <t>PSF113_1715</t>
  </si>
  <si>
    <t>AEV61739.1</t>
  </si>
  <si>
    <t>putative ATP/GTP-binding protein</t>
  </si>
  <si>
    <t>PSF113_1716</t>
  </si>
  <si>
    <t>AEV61740.1</t>
  </si>
  <si>
    <t>GAF domain protein</t>
  </si>
  <si>
    <t>PSF113_1717</t>
  </si>
  <si>
    <t>AEV61741.1</t>
  </si>
  <si>
    <t>Chemotactic transducer-related protein</t>
  </si>
  <si>
    <t>PSF113_1718</t>
  </si>
  <si>
    <t>AEV61742.1</t>
  </si>
  <si>
    <t>EvgA</t>
  </si>
  <si>
    <t>PSF113_1719</t>
  </si>
  <si>
    <t>AEV61743.1</t>
  </si>
  <si>
    <t>DNA-binding response regulator, LuxR family</t>
  </si>
  <si>
    <t>PSF113_1720</t>
  </si>
  <si>
    <t>AEV61744.1</t>
  </si>
  <si>
    <t>Deoxyguanosinetriphosphate triphosphohydrolase</t>
  </si>
  <si>
    <t>PSF113_1721</t>
  </si>
  <si>
    <t>AEV61745.1</t>
  </si>
  <si>
    <t>PSF113_1722</t>
  </si>
  <si>
    <t>AEV61746.1</t>
  </si>
  <si>
    <t>PSF113_1723</t>
  </si>
  <si>
    <t>AEV61747.1</t>
  </si>
  <si>
    <t>PSF113_1724</t>
  </si>
  <si>
    <t>AEV61748.1</t>
  </si>
  <si>
    <t>Ammonium transporter</t>
  </si>
  <si>
    <t>PSF113_1725</t>
  </si>
  <si>
    <t>AEV61749.1</t>
  </si>
  <si>
    <t>KefB</t>
  </si>
  <si>
    <t>PSF113_1726</t>
  </si>
  <si>
    <t>AEV61750.1</t>
  </si>
  <si>
    <t>Thiol-disulfide isomerase and thioredoxin</t>
  </si>
  <si>
    <t>PSF113_1727</t>
  </si>
  <si>
    <t>AEV61751.1</t>
  </si>
  <si>
    <t>PSF113_1728</t>
  </si>
  <si>
    <t>AEV61752.1</t>
  </si>
  <si>
    <t>ribosomal large subunit pseudouridine synthase A protein like protein</t>
  </si>
  <si>
    <t>PSF113_1729</t>
  </si>
  <si>
    <t>AEV61753.1</t>
  </si>
  <si>
    <t>PSF113_1730</t>
  </si>
  <si>
    <t>AEV61754.1</t>
  </si>
  <si>
    <t>MobA</t>
  </si>
  <si>
    <t>PSF113_1731</t>
  </si>
  <si>
    <t>AEV61755.1</t>
  </si>
  <si>
    <t>MoaB2</t>
  </si>
  <si>
    <t>PSF113_1732</t>
  </si>
  <si>
    <t>AEV61756.1</t>
  </si>
  <si>
    <t>MoeA</t>
  </si>
  <si>
    <t>PSF113_1733</t>
  </si>
  <si>
    <t>AEV61757.1</t>
  </si>
  <si>
    <t>PSF113_1734</t>
  </si>
  <si>
    <t>AEV61758.1</t>
  </si>
  <si>
    <t>Transcription regulator</t>
  </si>
  <si>
    <t>PSF113_1735</t>
  </si>
  <si>
    <t>AEV61759.1</t>
  </si>
  <si>
    <t>PSF113_1736</t>
  </si>
  <si>
    <t>AEV61760.1</t>
  </si>
  <si>
    <t>Sensor histidine kinase</t>
  </si>
  <si>
    <t>PSF113_1737</t>
  </si>
  <si>
    <t>AEV61761.1</t>
  </si>
  <si>
    <t>PSF113_1738</t>
  </si>
  <si>
    <t>AEV61762.1</t>
  </si>
  <si>
    <t>CheV</t>
  </si>
  <si>
    <t>PSF113_1739</t>
  </si>
  <si>
    <t>AEV61763.1</t>
  </si>
  <si>
    <t>Flavodoxin reductases (ferredoxin-NADPH reductases) family 1</t>
  </si>
  <si>
    <t>PSF113_1740</t>
  </si>
  <si>
    <t>AEV61764.1</t>
  </si>
  <si>
    <t>PSF113_1741</t>
  </si>
  <si>
    <t>AEV61765.1</t>
  </si>
  <si>
    <t>Inhibitor of the KinA pathway to sporulation, predicted exonuclease</t>
  </si>
  <si>
    <t>PSF113_1742</t>
  </si>
  <si>
    <t>AEV61766.1</t>
  </si>
  <si>
    <t>Geranyl-CoA carboxylase biotin-containing subunit</t>
  </si>
  <si>
    <t>PSF113_1743</t>
  </si>
  <si>
    <t>AEV61767.1</t>
  </si>
  <si>
    <t>AtuD</t>
  </si>
  <si>
    <t>PSF113_1744</t>
  </si>
  <si>
    <t>AEV61768.1</t>
  </si>
  <si>
    <t>Geranyl-CoA carboxylase carboxyl transferase subunit</t>
  </si>
  <si>
    <t>PSF113_1745</t>
  </si>
  <si>
    <t>AEV61769.1</t>
  </si>
  <si>
    <t>3-hydroxy-3isohexenylglutaryl-CoA:acetate lyase</t>
  </si>
  <si>
    <t>PSF113_1746</t>
  </si>
  <si>
    <t>AEV61770.1</t>
  </si>
  <si>
    <t>Acyclic terpenes utilization regulator AtuR, TetR family</t>
  </si>
  <si>
    <t>PSF113_1747</t>
  </si>
  <si>
    <t>AEV61771.1</t>
  </si>
  <si>
    <t>Periplasmic binding protein</t>
  </si>
  <si>
    <t>PSF113_1748</t>
  </si>
  <si>
    <t>AEV61772.1</t>
  </si>
  <si>
    <t>siderophore biosynthesis protein</t>
  </si>
  <si>
    <t>PSF113_1749</t>
  </si>
  <si>
    <t>AEV61773.1</t>
  </si>
  <si>
    <t>PvdS</t>
  </si>
  <si>
    <t>PSF113_1750</t>
  </si>
  <si>
    <t>AEV61774.1</t>
  </si>
  <si>
    <t>PvdL</t>
  </si>
  <si>
    <t>PSF113_1751</t>
  </si>
  <si>
    <t>AEV61775.1</t>
  </si>
  <si>
    <t>PSF113_1752</t>
  </si>
  <si>
    <t>AEV61776.1</t>
  </si>
  <si>
    <t>DsbG</t>
  </si>
  <si>
    <t>PSF113_1753</t>
  </si>
  <si>
    <t>AEV61777.1</t>
  </si>
  <si>
    <t>DsbE</t>
  </si>
  <si>
    <t>PSF113_1754</t>
  </si>
  <si>
    <t>AEV61778.1</t>
  </si>
  <si>
    <t>DsbD</t>
  </si>
  <si>
    <t>PSF113_1755</t>
  </si>
  <si>
    <t>AEV61779.1</t>
  </si>
  <si>
    <t>ArmR</t>
  </si>
  <si>
    <t>PSF113_1756</t>
  </si>
  <si>
    <t>AEV61780.1</t>
  </si>
  <si>
    <t>integral membrane sensor signal transduction histidine kinase</t>
  </si>
  <si>
    <t>PSF113_1757</t>
  </si>
  <si>
    <t>AEV61781.1</t>
  </si>
  <si>
    <t>PvdH</t>
  </si>
  <si>
    <t>PSF113_1758</t>
  </si>
  <si>
    <t>AEV61782.1</t>
  </si>
  <si>
    <t>PSF113_1759</t>
  </si>
  <si>
    <t>AEV61783.1</t>
  </si>
  <si>
    <t>PSF113_1760</t>
  </si>
  <si>
    <t>AEV61784.1</t>
  </si>
  <si>
    <t>PSF113_1761</t>
  </si>
  <si>
    <t>AEV61785.1</t>
  </si>
  <si>
    <t>Phosphoenolpyruvate synthetase regulatory protein</t>
  </si>
  <si>
    <t>PSF113_1762</t>
  </si>
  <si>
    <t>AEV61786.1</t>
  </si>
  <si>
    <t>PpsA</t>
  </si>
  <si>
    <t>PSF113_1763</t>
  </si>
  <si>
    <t>AEV61787.1</t>
  </si>
  <si>
    <t>Esterase/lipase/thioesterase family protein</t>
  </si>
  <si>
    <t>PSF113_1764</t>
  </si>
  <si>
    <t>AEV61788.1</t>
  </si>
  <si>
    <t>RraA</t>
  </si>
  <si>
    <t>PSF113_1765</t>
  </si>
  <si>
    <t>AEV61789.1</t>
  </si>
  <si>
    <t>CmaX</t>
  </si>
  <si>
    <t>PSF113_1766</t>
  </si>
  <si>
    <t>AEV61790.1</t>
  </si>
  <si>
    <t>CrfX</t>
  </si>
  <si>
    <t>PSF113_1767</t>
  </si>
  <si>
    <t>AEV61791.1</t>
  </si>
  <si>
    <t>CmpX</t>
  </si>
  <si>
    <t>PSF113_1768</t>
  </si>
  <si>
    <t>AEV61792.1</t>
  </si>
  <si>
    <t>SigX</t>
  </si>
  <si>
    <t>PSF113_1769</t>
  </si>
  <si>
    <t>AEV61793.1</t>
  </si>
  <si>
    <t>OprF</t>
  </si>
  <si>
    <t>PSF113_1770</t>
  </si>
  <si>
    <t>AEV61794.1</t>
  </si>
  <si>
    <t>CobA</t>
  </si>
  <si>
    <t>PSF113_1771</t>
  </si>
  <si>
    <t>AEV61795.1</t>
  </si>
  <si>
    <t>Assimilatory nitrate reductase large subunit</t>
  </si>
  <si>
    <t>PSF113_1772</t>
  </si>
  <si>
    <t>AEV61796.1</t>
  </si>
  <si>
    <t>NirB</t>
  </si>
  <si>
    <t>PSF113_1773</t>
  </si>
  <si>
    <t>AEV61797.1</t>
  </si>
  <si>
    <t>NirD</t>
  </si>
  <si>
    <t>PSF113_1774</t>
  </si>
  <si>
    <t>AEV61798.1</t>
  </si>
  <si>
    <t>PpkB</t>
  </si>
  <si>
    <t>PSF113_1775</t>
  </si>
  <si>
    <t>AEV61799.1</t>
  </si>
  <si>
    <t>NasA</t>
  </si>
  <si>
    <t>PSF113_1776</t>
  </si>
  <si>
    <t>AEV61800.1</t>
  </si>
  <si>
    <t>NasT</t>
  </si>
  <si>
    <t>PSF113_1777</t>
  </si>
  <si>
    <t>AEV61801.1</t>
  </si>
  <si>
    <t>NasS</t>
  </si>
  <si>
    <t>PSF113_1778</t>
  </si>
  <si>
    <t>AEV61802.1</t>
  </si>
  <si>
    <t>InvF</t>
  </si>
  <si>
    <t>PSF113_1779</t>
  </si>
  <si>
    <t>AEV61803.1</t>
  </si>
  <si>
    <t>InvG</t>
  </si>
  <si>
    <t>PSF113_1780</t>
  </si>
  <si>
    <t>AEV61804.1</t>
  </si>
  <si>
    <t>InvE</t>
  </si>
  <si>
    <t>PSF113_1781</t>
  </si>
  <si>
    <t>AEV61805.1</t>
  </si>
  <si>
    <t>InvA</t>
  </si>
  <si>
    <t>PSF113_1782</t>
  </si>
  <si>
    <t>AEV61806.1</t>
  </si>
  <si>
    <t>SpaL</t>
  </si>
  <si>
    <t>PSF113_1782a</t>
  </si>
  <si>
    <t>AEV61807.1</t>
  </si>
  <si>
    <t>SpaM</t>
  </si>
  <si>
    <t>PSF113_1783</t>
  </si>
  <si>
    <t>AEV61808.1</t>
  </si>
  <si>
    <t>SpaN</t>
  </si>
  <si>
    <t>PSF113_1784</t>
  </si>
  <si>
    <t>AEV61809.1</t>
  </si>
  <si>
    <t>SpaO</t>
  </si>
  <si>
    <t>PSF113_1785</t>
  </si>
  <si>
    <t>AEV61810.1</t>
  </si>
  <si>
    <t>SpaP</t>
  </si>
  <si>
    <t>PSF113_1786</t>
  </si>
  <si>
    <t>AEV61811.1</t>
  </si>
  <si>
    <t>SpaQ</t>
  </si>
  <si>
    <t>PSF113_1787</t>
  </si>
  <si>
    <t>AEV61812.1</t>
  </si>
  <si>
    <t>SpaR</t>
  </si>
  <si>
    <t>PSF113_1788</t>
  </si>
  <si>
    <t>AEV61813.1</t>
  </si>
  <si>
    <t>SpaS</t>
  </si>
  <si>
    <t>PSF113_1789</t>
  </si>
  <si>
    <t>AEV61814.1</t>
  </si>
  <si>
    <t>YopD</t>
  </si>
  <si>
    <t>PSF113_1790</t>
  </si>
  <si>
    <t>AEV61815.1</t>
  </si>
  <si>
    <t>SipB</t>
  </si>
  <si>
    <t>PSF113_1791</t>
  </si>
  <si>
    <t>AEV61816.1</t>
  </si>
  <si>
    <t>IpaC</t>
  </si>
  <si>
    <t>PSF113_1792</t>
  </si>
  <si>
    <t>AEV61817.1</t>
  </si>
  <si>
    <t>SipD</t>
  </si>
  <si>
    <t>PSF113_1793</t>
  </si>
  <si>
    <t>AEV61818.1</t>
  </si>
  <si>
    <t>IacP</t>
  </si>
  <si>
    <t>PSF113_1794</t>
  </si>
  <si>
    <t>AEV61819.1</t>
  </si>
  <si>
    <t>HilA</t>
  </si>
  <si>
    <t>PSF113_1795</t>
  </si>
  <si>
    <t>AEV61820.1</t>
  </si>
  <si>
    <t>IagB</t>
  </si>
  <si>
    <t>PSF113_1796</t>
  </si>
  <si>
    <t>AEV61821.1</t>
  </si>
  <si>
    <t>PrgH</t>
  </si>
  <si>
    <t>PSF113_1797</t>
  </si>
  <si>
    <t>AEV61822.1</t>
  </si>
  <si>
    <t>PrgI</t>
  </si>
  <si>
    <t>PSF113_1798</t>
  </si>
  <si>
    <t>AEV61823.1</t>
  </si>
  <si>
    <t>PrgJ</t>
  </si>
  <si>
    <t>PSF113_1799</t>
  </si>
  <si>
    <t>AEV61824.1</t>
  </si>
  <si>
    <t>PrgK</t>
  </si>
  <si>
    <t>PSF113_1800</t>
  </si>
  <si>
    <t>AEV61825.1</t>
  </si>
  <si>
    <t>OrgA</t>
  </si>
  <si>
    <t>PSF113_1801</t>
  </si>
  <si>
    <t>AEV61826.1</t>
  </si>
  <si>
    <t>OrgB</t>
  </si>
  <si>
    <t>PSF113_1802</t>
  </si>
  <si>
    <t>AEV61827.1</t>
  </si>
  <si>
    <t>PSF113_1803</t>
  </si>
  <si>
    <t>AEV61828.1</t>
  </si>
  <si>
    <t>PSF113_1804</t>
  </si>
  <si>
    <t>AEV61829.1</t>
  </si>
  <si>
    <t>transposase subunit b</t>
  </si>
  <si>
    <t>PSF113_1805</t>
  </si>
  <si>
    <t>AEV61830.1</t>
  </si>
  <si>
    <t>SoxR</t>
  </si>
  <si>
    <t>PSF113_1806</t>
  </si>
  <si>
    <t>AEV61831.1</t>
  </si>
  <si>
    <t>Antibiotic biosynthesis monooxygenase</t>
  </si>
  <si>
    <t>PSF113_1807</t>
  </si>
  <si>
    <t>AEV61832.1</t>
  </si>
  <si>
    <t>PSF113_1808</t>
  </si>
  <si>
    <t>AEV61833.1</t>
  </si>
  <si>
    <t>Transporter, LysE family</t>
  </si>
  <si>
    <t>PSF113_1809</t>
  </si>
  <si>
    <t>AEV61834.1</t>
  </si>
  <si>
    <t>Cysteine desulfurase</t>
  </si>
  <si>
    <t>PSF113_1810</t>
  </si>
  <si>
    <t>AEV61835.1</t>
  </si>
  <si>
    <t>Xaa-Pro aminopeptidase</t>
  </si>
  <si>
    <t>PSF113_1811</t>
  </si>
  <si>
    <t>AEV61836.1</t>
  </si>
  <si>
    <t>2-hydroxychromene-2-carboxylate isomerase family protein, glutathione-dependent</t>
  </si>
  <si>
    <t>PSF113_1812</t>
  </si>
  <si>
    <t>AEV61837.1</t>
  </si>
  <si>
    <t>Short-chain dehydrogenase, associated with 2-hydroxychromene-2-carboxylate isomerase family protein</t>
  </si>
  <si>
    <t>PSF113_1813</t>
  </si>
  <si>
    <t>AEV61838.1</t>
  </si>
  <si>
    <t>PSF113_1814</t>
  </si>
  <si>
    <t>AEV61839.1</t>
  </si>
  <si>
    <t>PSF113_1815</t>
  </si>
  <si>
    <t>AEV61840.1</t>
  </si>
  <si>
    <t>Integral membrane protein</t>
  </si>
  <si>
    <t>PSF113_1816</t>
  </si>
  <si>
    <t>PSF113_1817</t>
  </si>
  <si>
    <t>PSF113_1818</t>
  </si>
  <si>
    <t>PSF113_1819</t>
  </si>
  <si>
    <t>PSF113_1820</t>
  </si>
  <si>
    <t>PSF113_1821</t>
  </si>
  <si>
    <t>AEV61841.1</t>
  </si>
  <si>
    <t>Putative periplasmic protein</t>
  </si>
  <si>
    <t>PSF113_1822</t>
  </si>
  <si>
    <t>AEV61842.1</t>
  </si>
  <si>
    <t>Aha1 domain superfamily</t>
  </si>
  <si>
    <t>PSF113_1822a</t>
  </si>
  <si>
    <t>sRNA rsmX</t>
  </si>
  <si>
    <t>PSF113_1823</t>
  </si>
  <si>
    <t>AEV61843.1</t>
  </si>
  <si>
    <t>PSF113_1824</t>
  </si>
  <si>
    <t>AEV61844.1</t>
  </si>
  <si>
    <t>Short-chain dehydrogenase/reductase SDR</t>
  </si>
  <si>
    <t>PSF113_1825</t>
  </si>
  <si>
    <t>AEV61845.1</t>
  </si>
  <si>
    <t>PSF113_1826</t>
  </si>
  <si>
    <t>AEV61846.1</t>
  </si>
  <si>
    <t>InhA</t>
  </si>
  <si>
    <t>PSF113_1827</t>
  </si>
  <si>
    <t>AEV61847.1</t>
  </si>
  <si>
    <t>PSF113_1828</t>
  </si>
  <si>
    <t>AEV61848.1</t>
  </si>
  <si>
    <t>Epoxide hydrolase</t>
  </si>
  <si>
    <t>PSF113_1829</t>
  </si>
  <si>
    <t>AEV61849.1</t>
  </si>
  <si>
    <t>PSF113_1830</t>
  </si>
  <si>
    <t>AEV61850.1</t>
  </si>
  <si>
    <t>PSF113_1831</t>
  </si>
  <si>
    <t>AEV61851.1</t>
  </si>
  <si>
    <t>PSF113_1832</t>
  </si>
  <si>
    <t>AEV61852.1</t>
  </si>
  <si>
    <t>Glucoamylase</t>
  </si>
  <si>
    <t>PSF113_1833</t>
  </si>
  <si>
    <t>AEV61853.1</t>
  </si>
  <si>
    <t>Short-chain dehydrogenase reductase family oxidoreductase</t>
  </si>
  <si>
    <t>PSF113_1834</t>
  </si>
  <si>
    <t>AEV61854.1</t>
  </si>
  <si>
    <t>Transcription factor jumonji</t>
  </si>
  <si>
    <t>PSF113_1835</t>
  </si>
  <si>
    <t>AEV61855.1</t>
  </si>
  <si>
    <t>Trans-aconitate 2-methyltransferase</t>
  </si>
  <si>
    <t>PSF113_1836</t>
  </si>
  <si>
    <t>AEV61856.1</t>
  </si>
  <si>
    <t>putative thioesterase involved in non-ribosomal peptide biosynthesis</t>
  </si>
  <si>
    <t>PSF113_1837</t>
  </si>
  <si>
    <t>AEV61857.1</t>
  </si>
  <si>
    <t>PvdD</t>
  </si>
  <si>
    <t>PSF113_1838</t>
  </si>
  <si>
    <t>AEV61858.1</t>
  </si>
  <si>
    <t>PvdJ1</t>
  </si>
  <si>
    <t>PSF113_1839</t>
  </si>
  <si>
    <t>AEV61859.1</t>
  </si>
  <si>
    <t>PvdJ2</t>
  </si>
  <si>
    <t>PSF113_1840</t>
  </si>
  <si>
    <t>AEV61860.1</t>
  </si>
  <si>
    <t>Non-ribosomal peptide synthetase modules, amino acid adenylation, pyoverdine</t>
  </si>
  <si>
    <t>PSF113_1841</t>
  </si>
  <si>
    <t>AEV61861.1</t>
  </si>
  <si>
    <t>Outer membrane (iron.B12.siderophore.hemin) receptor</t>
  </si>
  <si>
    <t>PSF113_1842</t>
  </si>
  <si>
    <t>AEV61862.1</t>
  </si>
  <si>
    <t>Pyoverdine sidechain peptide synthetase l-thr-l-ser component</t>
  </si>
  <si>
    <t>PSF113_1843</t>
  </si>
  <si>
    <t>AEV61863.1</t>
  </si>
  <si>
    <t>PvdE</t>
  </si>
  <si>
    <t>PSF113_1844</t>
  </si>
  <si>
    <t>AEV61864.1</t>
  </si>
  <si>
    <t>PvdO</t>
  </si>
  <si>
    <t>PSF113_1845</t>
  </si>
  <si>
    <t>AEV61865.1</t>
  </si>
  <si>
    <t>PvdN</t>
  </si>
  <si>
    <t>PSF113_1846</t>
  </si>
  <si>
    <t>AEV61866.1</t>
  </si>
  <si>
    <t>PvdM</t>
  </si>
  <si>
    <t>PSF113_1847</t>
  </si>
  <si>
    <t>AEV61867.1</t>
  </si>
  <si>
    <t>PvdP</t>
  </si>
  <si>
    <t>PSF113_1848</t>
  </si>
  <si>
    <t>AEV61868.1</t>
  </si>
  <si>
    <t>PSF113_1849</t>
  </si>
  <si>
    <t>AEV61869.1</t>
  </si>
  <si>
    <t>integron gene cassette protein</t>
  </si>
  <si>
    <t>PSF113_1850</t>
  </si>
  <si>
    <t>AEV61870.1</t>
  </si>
  <si>
    <t>colicin immunity protein</t>
  </si>
  <si>
    <t>PSF113_1851</t>
  </si>
  <si>
    <t>AEV61871.1</t>
  </si>
  <si>
    <t>PSF113_1852</t>
  </si>
  <si>
    <t>AEV61872.1</t>
  </si>
  <si>
    <t>PSF113_1853</t>
  </si>
  <si>
    <t>AEV61873.1</t>
  </si>
  <si>
    <t>PSF113_1854</t>
  </si>
  <si>
    <t>AEV61874.1</t>
  </si>
  <si>
    <t>yd repeat protein</t>
  </si>
  <si>
    <t>PSF113_1855</t>
  </si>
  <si>
    <t>AEV61875.1</t>
  </si>
  <si>
    <t>RHS repeat-associated core domain-containing protein</t>
  </si>
  <si>
    <t>PSF113_1856</t>
  </si>
  <si>
    <t>AEV61876.1</t>
  </si>
  <si>
    <t>Outer membrane pyoverdine eflux protein</t>
  </si>
  <si>
    <t>PSF113_1857</t>
  </si>
  <si>
    <t>AEV61877.1</t>
  </si>
  <si>
    <t>Pyoverdine efflux carrier and ATP binding protein</t>
  </si>
  <si>
    <t>PSF113_1858</t>
  </si>
  <si>
    <t>AEV61878.1</t>
  </si>
  <si>
    <t>pyoverdine-specific efflux macA-like protein</t>
  </si>
  <si>
    <t>PSF113_1859</t>
  </si>
  <si>
    <t>AEV61879.1</t>
  </si>
  <si>
    <t>FpvI</t>
  </si>
  <si>
    <t>PSF113_1860</t>
  </si>
  <si>
    <t>AEV61880.1</t>
  </si>
  <si>
    <t>PvdA</t>
  </si>
  <si>
    <t>PSF113_1861</t>
  </si>
  <si>
    <t>AEV61881.1</t>
  </si>
  <si>
    <t>Hybrid sensory histidine kinase in two-component regulatory system with EvgA</t>
  </si>
  <si>
    <t>PSF113_1862</t>
  </si>
  <si>
    <t>AEV61882.1</t>
  </si>
  <si>
    <t>response regulator receiver protein</t>
  </si>
  <si>
    <t>PSF113_1863</t>
  </si>
  <si>
    <t>AEV61883.1</t>
  </si>
  <si>
    <t>response regulator receiver</t>
  </si>
  <si>
    <t>PSF113_1864</t>
  </si>
  <si>
    <t>AEV61884.1</t>
  </si>
  <si>
    <t>Pirin</t>
  </si>
  <si>
    <t>PSF113_1865</t>
  </si>
  <si>
    <t>AEV61885.1</t>
  </si>
  <si>
    <t>cyclic nucleotide-regulated small mechanosensitive ion channel</t>
  </si>
  <si>
    <t>PSF113_1866</t>
  </si>
  <si>
    <t>AEV61886.1</t>
  </si>
  <si>
    <t>4-carboxymuconolactone decarboxylase domain/alkylhydroperoxidase AhpD family core domain protein</t>
  </si>
  <si>
    <t>PSF113_1867</t>
  </si>
  <si>
    <t>AEV61887.1</t>
  </si>
  <si>
    <t>PSF113_1868</t>
  </si>
  <si>
    <t>AEV61888.1</t>
  </si>
  <si>
    <t>FpvR</t>
  </si>
  <si>
    <t>PSF113_1869</t>
  </si>
  <si>
    <t>AEV61889.1</t>
  </si>
  <si>
    <t>FecA</t>
  </si>
  <si>
    <t>PSF113_1870</t>
  </si>
  <si>
    <t>AEV61890.1</t>
  </si>
  <si>
    <t>MosC</t>
  </si>
  <si>
    <t>PSF113_1871</t>
  </si>
  <si>
    <t>AEV61891.1</t>
  </si>
  <si>
    <t>Diaminopimelate epimerase</t>
  </si>
  <si>
    <t>PSF113_1872</t>
  </si>
  <si>
    <t>AEV61892.1</t>
  </si>
  <si>
    <t>Cytosine deaminase</t>
  </si>
  <si>
    <t>PSF113_1873</t>
  </si>
  <si>
    <t>AEV61893.1</t>
  </si>
  <si>
    <t>Cytosine permease</t>
  </si>
  <si>
    <t>PSF113_1874</t>
  </si>
  <si>
    <t>AEV61894.1</t>
  </si>
  <si>
    <t>putative oxidoreductase</t>
  </si>
  <si>
    <t>PSF113_1875</t>
  </si>
  <si>
    <t>AEV61895.1</t>
  </si>
  <si>
    <t>QueD</t>
  </si>
  <si>
    <t>PSF113_1876</t>
  </si>
  <si>
    <t>AEV61896.1</t>
  </si>
  <si>
    <t>PSF113_1877</t>
  </si>
  <si>
    <t>AEV61897.1</t>
  </si>
  <si>
    <t>propeptide amd peptidase m4</t>
  </si>
  <si>
    <t>PSF113_1878</t>
  </si>
  <si>
    <t>AEV61898.1</t>
  </si>
  <si>
    <t>PSF113_1879</t>
  </si>
  <si>
    <t>AEV61899.1</t>
  </si>
  <si>
    <t>DNA-binding response regulator</t>
  </si>
  <si>
    <t>PSF113_1880</t>
  </si>
  <si>
    <t>AEV61900.1</t>
  </si>
  <si>
    <t>PhoQ</t>
  </si>
  <si>
    <t>PSF113_1881</t>
  </si>
  <si>
    <t>AEV61901.1</t>
  </si>
  <si>
    <t>PSF113_1882</t>
  </si>
  <si>
    <t>AEV61902.1</t>
  </si>
  <si>
    <t>YuiF</t>
  </si>
  <si>
    <t>PSF113_1883</t>
  </si>
  <si>
    <t>AEV61903.1</t>
  </si>
  <si>
    <t>PSF113_1884</t>
  </si>
  <si>
    <t>AEV61904.1</t>
  </si>
  <si>
    <t>Putative protease</t>
  </si>
  <si>
    <t>PSF113_1885</t>
  </si>
  <si>
    <t>AEV61905.1</t>
  </si>
  <si>
    <t>PSF113_1886</t>
  </si>
  <si>
    <t>AEV61906.1</t>
  </si>
  <si>
    <t>filamentous hemagglutinin</t>
  </si>
  <si>
    <t>PSF113_1887</t>
  </si>
  <si>
    <t>AEV61907.1</t>
  </si>
  <si>
    <t>PSF113_1888</t>
  </si>
  <si>
    <t>tRNA-Asn</t>
  </si>
  <si>
    <t>PSF113_1889</t>
  </si>
  <si>
    <t>AEV61908.1</t>
  </si>
  <si>
    <t>PSF113_1890</t>
  </si>
  <si>
    <t>AEV61909.1</t>
  </si>
  <si>
    <t>Aromatic-amino-acid aminotransferase</t>
  </si>
  <si>
    <t>PSF113_1891</t>
  </si>
  <si>
    <t>AEV61910.1</t>
  </si>
  <si>
    <t>UvrB</t>
  </si>
  <si>
    <t>PSF113_1892</t>
  </si>
  <si>
    <t>AEV61911.1</t>
  </si>
  <si>
    <t>GltX</t>
  </si>
  <si>
    <t>PSF113_1893</t>
  </si>
  <si>
    <t>PSF113_1894</t>
  </si>
  <si>
    <t>tRNA-Glu</t>
  </si>
  <si>
    <t>PSF113_1895</t>
  </si>
  <si>
    <t>PSF113_1896</t>
  </si>
  <si>
    <t>PSF113_1897</t>
  </si>
  <si>
    <t>AEV61912.1</t>
  </si>
  <si>
    <t>PSF113_1898</t>
  </si>
  <si>
    <t>AEV61913.1</t>
  </si>
  <si>
    <t>hydrolase</t>
  </si>
  <si>
    <t>PSF113_1899</t>
  </si>
  <si>
    <t>AEV61914.1</t>
  </si>
  <si>
    <t>thioesterase superfamily protein</t>
  </si>
  <si>
    <t>PSF113_1900</t>
  </si>
  <si>
    <t>AEV61915.1</t>
  </si>
  <si>
    <t>tRNA-dihydrouridine synthase C</t>
  </si>
  <si>
    <t>PSF113_1901</t>
  </si>
  <si>
    <t>AEV61916.1</t>
  </si>
  <si>
    <t>16 kDa heat shock protein A</t>
  </si>
  <si>
    <t>PSF113_1902</t>
  </si>
  <si>
    <t>AEV61917.1</t>
  </si>
  <si>
    <t>PSF113_1903</t>
  </si>
  <si>
    <t>AEV61918.1</t>
  </si>
  <si>
    <t>PSF113_1904</t>
  </si>
  <si>
    <t>AEV61919.1</t>
  </si>
  <si>
    <t>LeuC</t>
  </si>
  <si>
    <t>PSF113_1905</t>
  </si>
  <si>
    <t>AEV61920.1</t>
  </si>
  <si>
    <t>LeuD</t>
  </si>
  <si>
    <t>PSF113_1906</t>
  </si>
  <si>
    <t>AEV61921.1</t>
  </si>
  <si>
    <t>YafE</t>
  </si>
  <si>
    <t>PSF113_1907</t>
  </si>
  <si>
    <t>AEV61922.1</t>
  </si>
  <si>
    <t>LeuB</t>
  </si>
  <si>
    <t>PSF113_1908</t>
  </si>
  <si>
    <t>AEV61923.1</t>
  </si>
  <si>
    <t>Asd</t>
  </si>
  <si>
    <t>PSF113_1909</t>
  </si>
  <si>
    <t>AEV61924.1</t>
  </si>
  <si>
    <t>PSF113_1910</t>
  </si>
  <si>
    <t>AEV61925.1</t>
  </si>
  <si>
    <t>PSF113_1911</t>
  </si>
  <si>
    <t>AEV61926.1</t>
  </si>
  <si>
    <t>Pseudouridylate synthase</t>
  </si>
  <si>
    <t>PSF113_1912</t>
  </si>
  <si>
    <t>AEV61927.1</t>
  </si>
  <si>
    <t>Phosphoribosylanthranilate isomerase</t>
  </si>
  <si>
    <t>PSF113_1913</t>
  </si>
  <si>
    <t>AEV61928.1</t>
  </si>
  <si>
    <t>AccD</t>
  </si>
  <si>
    <t>PSF113_1914</t>
  </si>
  <si>
    <t>AEV61929.1</t>
  </si>
  <si>
    <t>Dihydrofolate synthase / Folylpolyglutamate synthase</t>
  </si>
  <si>
    <t>PSF113_1915</t>
  </si>
  <si>
    <t>AEV61930.1</t>
  </si>
  <si>
    <t>DedD</t>
  </si>
  <si>
    <t>PSF113_1916</t>
  </si>
  <si>
    <t>AEV61931.1</t>
  </si>
  <si>
    <t>Colicin V production protein</t>
  </si>
  <si>
    <t>PSF113_1917</t>
  </si>
  <si>
    <t>AEV61932.1</t>
  </si>
  <si>
    <t>PurF</t>
  </si>
  <si>
    <t>PSF113_1918</t>
  </si>
  <si>
    <t>AEV61933.1</t>
  </si>
  <si>
    <t>O-acetylhomoserine sulfhydrylase / O-succinylhomoserine sulfhydrylase</t>
  </si>
  <si>
    <t>PSF113_1919</t>
  </si>
  <si>
    <t>AEV61934.1</t>
  </si>
  <si>
    <t>PSF113_1920</t>
  </si>
  <si>
    <t>tRNA-Val</t>
  </si>
  <si>
    <t>PSF113_1921</t>
  </si>
  <si>
    <t>tRNA-Asp</t>
  </si>
  <si>
    <t>PSF113_1922</t>
  </si>
  <si>
    <t>PSF113_1923</t>
  </si>
  <si>
    <t>AEV61935.1</t>
  </si>
  <si>
    <t>FAD dependent oxidoreductase</t>
  </si>
  <si>
    <t>PSF113_1924</t>
  </si>
  <si>
    <t>PSF113_1924a</t>
  </si>
  <si>
    <t>AEV61936.1</t>
  </si>
  <si>
    <t>PSF113_1925</t>
  </si>
  <si>
    <t>AEV61937.1</t>
  </si>
  <si>
    <t>Transposase, IS4</t>
  </si>
  <si>
    <t>PSF113_1926</t>
  </si>
  <si>
    <t>AEV61938.1</t>
  </si>
  <si>
    <t>PSF113_1927</t>
  </si>
  <si>
    <t>AEV61939.1</t>
  </si>
  <si>
    <t>PSF113_1928</t>
  </si>
  <si>
    <t>AEV61940.1</t>
  </si>
  <si>
    <t>PSF113_1929</t>
  </si>
  <si>
    <t>AEV61941.1</t>
  </si>
  <si>
    <t>PSF113_1930</t>
  </si>
  <si>
    <t>AEV61942.1</t>
  </si>
  <si>
    <t>addiction module killer protein</t>
  </si>
  <si>
    <t>PSF113_1931</t>
  </si>
  <si>
    <t>AEV61943.1</t>
  </si>
  <si>
    <t>PSF113_1932</t>
  </si>
  <si>
    <t>AEV61944.1</t>
  </si>
  <si>
    <t>chloramphenicol phosphotransferase family protein</t>
  </si>
  <si>
    <t>PSF113_1933</t>
  </si>
  <si>
    <t>AEV61945.1</t>
  </si>
  <si>
    <t>PSF113_1934</t>
  </si>
  <si>
    <t>AEV61946.1</t>
  </si>
  <si>
    <t>DJ-1/PfpI family protein 2 (Achromobacter xylosodixans)/Putative AraC</t>
  </si>
  <si>
    <t>PSF113_1935</t>
  </si>
  <si>
    <t>AEV61947.1</t>
  </si>
  <si>
    <t>PSF113_1936</t>
  </si>
  <si>
    <t>AEV61948.1</t>
  </si>
  <si>
    <t>PSF113_1937</t>
  </si>
  <si>
    <t>AEV61949.1</t>
  </si>
  <si>
    <t>PSF113_1938</t>
  </si>
  <si>
    <t>AEV61950.1</t>
  </si>
  <si>
    <t>PSF113_1939</t>
  </si>
  <si>
    <t>AEV61951.1</t>
  </si>
  <si>
    <t>transmembrane pair domain-containing protein</t>
  </si>
  <si>
    <t>PSF113_1940</t>
  </si>
  <si>
    <t>AEV61952.1</t>
  </si>
  <si>
    <t>DegP</t>
  </si>
  <si>
    <t>PSF113_1941</t>
  </si>
  <si>
    <t>AEV61953.1</t>
  </si>
  <si>
    <t>PSF113_1942</t>
  </si>
  <si>
    <t>AEV61954.1</t>
  </si>
  <si>
    <t>Frg domain protein</t>
  </si>
  <si>
    <t>PSF113_1943</t>
  </si>
  <si>
    <t>AEV61955.1</t>
  </si>
  <si>
    <t>PSF113_1944</t>
  </si>
  <si>
    <t>AEV61956.1</t>
  </si>
  <si>
    <t>PSF113_1945</t>
  </si>
  <si>
    <t>AEV61957.1</t>
  </si>
  <si>
    <t>PSF113_1946</t>
  </si>
  <si>
    <t>AEV61958.1</t>
  </si>
  <si>
    <t>CigR</t>
  </si>
  <si>
    <t>PSF113_1947</t>
  </si>
  <si>
    <t>AEV61959.1</t>
  </si>
  <si>
    <t>sigma-54 dependent transcriptional regulator</t>
  </si>
  <si>
    <t>PSF113_1948</t>
  </si>
  <si>
    <t>AEV61960.1</t>
  </si>
  <si>
    <t>PSF113_1949</t>
  </si>
  <si>
    <t>AEV61961.1</t>
  </si>
  <si>
    <t>UgpC</t>
  </si>
  <si>
    <t>PSF113_1950</t>
  </si>
  <si>
    <t>AEV61962.1</t>
  </si>
  <si>
    <t>UgpA</t>
  </si>
  <si>
    <t>PSF113_1951</t>
  </si>
  <si>
    <t>AEV61963.1</t>
  </si>
  <si>
    <t>UgpE</t>
  </si>
  <si>
    <t>PSF113_1952</t>
  </si>
  <si>
    <t>AEV61964.1</t>
  </si>
  <si>
    <t>PSF113_1953</t>
  </si>
  <si>
    <t>AEV61965.1</t>
  </si>
  <si>
    <t>PSF113_1954</t>
  </si>
  <si>
    <t>AEV61966.1</t>
  </si>
  <si>
    <t>PSF113_1955</t>
  </si>
  <si>
    <t>AEV61967.1</t>
  </si>
  <si>
    <t>Cellobiose phosphotransferase system YdjC-like protein</t>
  </si>
  <si>
    <t>PSF113_1956</t>
  </si>
  <si>
    <t>AEV61968.1</t>
  </si>
  <si>
    <t>cellulose biosynthesis protein</t>
  </si>
  <si>
    <t>PSF113_1957</t>
  </si>
  <si>
    <t>AEV61969.1</t>
  </si>
  <si>
    <t>PSF113_1958</t>
  </si>
  <si>
    <t>AEV61970.1</t>
  </si>
  <si>
    <t>PSF113_1959</t>
  </si>
  <si>
    <t>AEV61971.1</t>
  </si>
  <si>
    <t>polysaccharide biosynthesis protein membrane protein</t>
  </si>
  <si>
    <t>PSF113_1960</t>
  </si>
  <si>
    <t>AEV61972.1</t>
  </si>
  <si>
    <t>polysaccharide deacetylase</t>
  </si>
  <si>
    <t>PSF113_1961</t>
  </si>
  <si>
    <t>AEV61973.1</t>
  </si>
  <si>
    <t>PSF113_1962</t>
  </si>
  <si>
    <t>AEV61974.1</t>
  </si>
  <si>
    <t>PSF113_1963</t>
  </si>
  <si>
    <t>AEV61975.1</t>
  </si>
  <si>
    <t>PSF113_1964</t>
  </si>
  <si>
    <t>AEV61976.1</t>
  </si>
  <si>
    <t>glycosyl transferase group 1</t>
  </si>
  <si>
    <t>PSF113_1965</t>
  </si>
  <si>
    <t>AEV61977.1</t>
  </si>
  <si>
    <t>lipopolysaccharide biosynthesis protein</t>
  </si>
  <si>
    <t>PSF113_1966</t>
  </si>
  <si>
    <t>AEV61978.1</t>
  </si>
  <si>
    <t>putative polysaccharide biosynthesis protein</t>
  </si>
  <si>
    <t>PSF113_1967</t>
  </si>
  <si>
    <t>AEV61979.1</t>
  </si>
  <si>
    <t>EpsD</t>
  </si>
  <si>
    <t>PSF113_1968</t>
  </si>
  <si>
    <t>AEV61980.1</t>
  </si>
  <si>
    <t>undecaprenyl-phosphate galactose phosphotransferase</t>
  </si>
  <si>
    <t>PSF113_1969</t>
  </si>
  <si>
    <t>AEV61981.1</t>
  </si>
  <si>
    <t>NAD-dependent epimerase/dehydratase</t>
  </si>
  <si>
    <t>PSF113_1970</t>
  </si>
  <si>
    <t>AEV61982.1</t>
  </si>
  <si>
    <t>UDP-glucose 6-dehydrogenase</t>
  </si>
  <si>
    <t>PSF113_1971</t>
  </si>
  <si>
    <t>AEV61983.1</t>
  </si>
  <si>
    <t>PSF113_1972</t>
  </si>
  <si>
    <t>AEV61984.1</t>
  </si>
  <si>
    <t>AttE</t>
  </si>
  <si>
    <t>PSF113_1973</t>
  </si>
  <si>
    <t>AEV61985.1</t>
  </si>
  <si>
    <t>AttF/AttG</t>
  </si>
  <si>
    <t>PSF113_1974</t>
  </si>
  <si>
    <t>AEV61986.1</t>
  </si>
  <si>
    <t>AttH</t>
  </si>
  <si>
    <t>PSF113_1975</t>
  </si>
  <si>
    <t>AEV61987.1</t>
  </si>
  <si>
    <t>PSF113_1976</t>
  </si>
  <si>
    <t>AEV61988.1</t>
  </si>
  <si>
    <t>Hcp2</t>
  </si>
  <si>
    <t>PSF113_1977</t>
  </si>
  <si>
    <t>AEV61989.1</t>
  </si>
  <si>
    <t>PSF113_1978</t>
  </si>
  <si>
    <t>AEV61990.1</t>
  </si>
  <si>
    <t>GlcF</t>
  </si>
  <si>
    <t>PSF113_1979</t>
  </si>
  <si>
    <t>AEV61991.1</t>
  </si>
  <si>
    <t>GlcE</t>
  </si>
  <si>
    <t>PSF113_1980</t>
  </si>
  <si>
    <t>AEV61992.1</t>
  </si>
  <si>
    <t>GlcD</t>
  </si>
  <si>
    <t>PSF113_1981</t>
  </si>
  <si>
    <t>AEV61993.1</t>
  </si>
  <si>
    <t>PSF113_1982</t>
  </si>
  <si>
    <t>AEV61994.1</t>
  </si>
  <si>
    <t>PSF113_1983</t>
  </si>
  <si>
    <t>AEV61995.1</t>
  </si>
  <si>
    <t>Acetylornithine deacetylase/Succinyl-diaminopimelate desuccinylase-related deacylase</t>
  </si>
  <si>
    <t>PSF113_1984</t>
  </si>
  <si>
    <t>AEV61996.1</t>
  </si>
  <si>
    <t>PSF113_1985</t>
  </si>
  <si>
    <t>AEV61997.1</t>
  </si>
  <si>
    <t>Phosphate-binding protein</t>
  </si>
  <si>
    <t>PSF113_1986</t>
  </si>
  <si>
    <t>AEV61998.1</t>
  </si>
  <si>
    <t>Exodeoxyribonuclease III</t>
  </si>
  <si>
    <t>PSF113_1987</t>
  </si>
  <si>
    <t>AEV61999.1</t>
  </si>
  <si>
    <t>PSF113_1988</t>
  </si>
  <si>
    <t>AEV62000.1</t>
  </si>
  <si>
    <t>PSF113_1989</t>
  </si>
  <si>
    <t>AEV62001.1</t>
  </si>
  <si>
    <t>PSF113_1990</t>
  </si>
  <si>
    <t>AEV62002.1</t>
  </si>
  <si>
    <t>PSF113_1991</t>
  </si>
  <si>
    <t>AEV62003.1</t>
  </si>
  <si>
    <t>Outer membrane component of tripartite multidrug resistance system</t>
  </si>
  <si>
    <t>PSF113_1992</t>
  </si>
  <si>
    <t>AEV62004.1</t>
  </si>
  <si>
    <t>Membrane fusion component of tripartite multidrug resistance system</t>
  </si>
  <si>
    <t>PSF113_1993</t>
  </si>
  <si>
    <t>AEV62005.1</t>
  </si>
  <si>
    <t>Inner membrane component of tripartite multidrug resistance system</t>
  </si>
  <si>
    <t>PSF113_1994</t>
  </si>
  <si>
    <t>AEV62006.1</t>
  </si>
  <si>
    <t>UDP-2,3-diacylglucosamine hydrolase</t>
  </si>
  <si>
    <t>PSF113_1995</t>
  </si>
  <si>
    <t>AEV62007.1</t>
  </si>
  <si>
    <t>PpiB</t>
  </si>
  <si>
    <t>PSF113_1996</t>
  </si>
  <si>
    <t>AEV62008.1</t>
  </si>
  <si>
    <t>GlnS</t>
  </si>
  <si>
    <t>PSF113_1997</t>
  </si>
  <si>
    <t>AEV62009.1</t>
  </si>
  <si>
    <t>Cysteinyl-tRNA synthetase</t>
  </si>
  <si>
    <t>PSF113_1998</t>
  </si>
  <si>
    <t>AEV62010.1</t>
  </si>
  <si>
    <t>PSF113_1999</t>
  </si>
  <si>
    <t>AEV62011.1</t>
  </si>
  <si>
    <t>RsmE</t>
  </si>
  <si>
    <t>PSF113_2000</t>
  </si>
  <si>
    <t>AEV62012.1</t>
  </si>
  <si>
    <t>PSF113_2001</t>
  </si>
  <si>
    <t>AEV62013.1</t>
  </si>
  <si>
    <t>Endonuclease I precursor</t>
  </si>
  <si>
    <t>PSF113_2002</t>
  </si>
  <si>
    <t>AEV62014.1</t>
  </si>
  <si>
    <t>PSF113_2003</t>
  </si>
  <si>
    <t>AEV62015.1</t>
  </si>
  <si>
    <t>PSF113_2004</t>
  </si>
  <si>
    <t>AEV62016.1</t>
  </si>
  <si>
    <t>RbsB</t>
  </si>
  <si>
    <t>PSF113_2005</t>
  </si>
  <si>
    <t>AEV62017.1</t>
  </si>
  <si>
    <t>RbsA</t>
  </si>
  <si>
    <t>PSF113_2006</t>
  </si>
  <si>
    <t>AEV62018.1</t>
  </si>
  <si>
    <t>RbsC</t>
  </si>
  <si>
    <t>PSF113_2007</t>
  </si>
  <si>
    <t>AEV62019.1</t>
  </si>
  <si>
    <t>Ribose operon repressor</t>
  </si>
  <si>
    <t>PSF113_2008</t>
  </si>
  <si>
    <t>AEV62020.1</t>
  </si>
  <si>
    <t>Ribokinase</t>
  </si>
  <si>
    <t>PSF113_2009</t>
  </si>
  <si>
    <t>AEV62021.1</t>
  </si>
  <si>
    <t>RbsD</t>
  </si>
  <si>
    <t>PSF113_2010</t>
  </si>
  <si>
    <t>AEV62022.1</t>
  </si>
  <si>
    <t>Inosine-uridine preferring nucleoside hydrolase</t>
  </si>
  <si>
    <t>PSF113_2011</t>
  </si>
  <si>
    <t>AEV62023.1</t>
  </si>
  <si>
    <t>PSF113_2012</t>
  </si>
  <si>
    <t>AEV62024.1</t>
  </si>
  <si>
    <t>PSF113_2013</t>
  </si>
  <si>
    <t>AEV62025.1</t>
  </si>
  <si>
    <t>PSF113_2014</t>
  </si>
  <si>
    <t>AEV62026.1</t>
  </si>
  <si>
    <t>CspG</t>
  </si>
  <si>
    <t>PSF113_2015</t>
  </si>
  <si>
    <t>AEV62027.1</t>
  </si>
  <si>
    <t>PSF113_2016</t>
  </si>
  <si>
    <t>AEV62028.1</t>
  </si>
  <si>
    <t>Threonyl-tRNA synthetase</t>
  </si>
  <si>
    <t>PSF113_2017</t>
  </si>
  <si>
    <t>AEV62029.1</t>
  </si>
  <si>
    <t>InfC</t>
  </si>
  <si>
    <t>PSF113_2018</t>
  </si>
  <si>
    <t>AEV62030.1</t>
  </si>
  <si>
    <t>RpmI</t>
  </si>
  <si>
    <t>PSF113_2019</t>
  </si>
  <si>
    <t>AEV62031.1</t>
  </si>
  <si>
    <t>RplT</t>
  </si>
  <si>
    <t>PSF113_2020</t>
  </si>
  <si>
    <t>AEV62032.1</t>
  </si>
  <si>
    <t>PheS</t>
  </si>
  <si>
    <t>PSF113_2021</t>
  </si>
  <si>
    <t>AEV62033.1</t>
  </si>
  <si>
    <t>Phenylalanyl-tRNA synthetase beta chain</t>
  </si>
  <si>
    <t>PSF113_2022</t>
  </si>
  <si>
    <t>AEV62034.1</t>
  </si>
  <si>
    <t>IhfA</t>
  </si>
  <si>
    <t>PSF113_2023</t>
  </si>
  <si>
    <t>AEV62035.1</t>
  </si>
  <si>
    <t>Transcriptional regulator, MerR family</t>
  </si>
  <si>
    <t>PSF113_2024</t>
  </si>
  <si>
    <t>tRNA-Pro</t>
  </si>
  <si>
    <t>PSF113_2025</t>
  </si>
  <si>
    <t>AEV62036.1</t>
  </si>
  <si>
    <t>Inositol transport system sugar-binding protein</t>
  </si>
  <si>
    <t>PSF113_2026</t>
  </si>
  <si>
    <t>AEV62037.1</t>
  </si>
  <si>
    <t>Protein involved in biosynthesis of mitomycin antibiotics/polyketide fumonisin</t>
  </si>
  <si>
    <t>PSF113_2027</t>
  </si>
  <si>
    <t>AEV62038.1</t>
  </si>
  <si>
    <t>PSF113_2028</t>
  </si>
  <si>
    <t>AEV62039.1</t>
  </si>
  <si>
    <t>dna-binding protein</t>
  </si>
  <si>
    <t>PSF113_2029</t>
  </si>
  <si>
    <t>AEV62040.1</t>
  </si>
  <si>
    <t>PnpD</t>
  </si>
  <si>
    <t>PSF113_2030</t>
  </si>
  <si>
    <t>AEV62041.1</t>
  </si>
  <si>
    <t>PSF113_2031</t>
  </si>
  <si>
    <t>AEV62042.1</t>
  </si>
  <si>
    <t>PcpA</t>
  </si>
  <si>
    <t>PSF113_2032</t>
  </si>
  <si>
    <t>AEV62043.1</t>
  </si>
  <si>
    <t>PSF113_2033</t>
  </si>
  <si>
    <t>AEV62044.1</t>
  </si>
  <si>
    <t>OprB-1</t>
  </si>
  <si>
    <t>PSF113_2034</t>
  </si>
  <si>
    <t>AEV62045.1</t>
  </si>
  <si>
    <t>PSF113_2035</t>
  </si>
  <si>
    <t>AEV62046.1</t>
  </si>
  <si>
    <t>Catechol 1,2-dioxygenase 1</t>
  </si>
  <si>
    <t>PSF113_2036</t>
  </si>
  <si>
    <t>AEV62047.1</t>
  </si>
  <si>
    <t>Xylose isomerase domain protein TIM barrel</t>
  </si>
  <si>
    <t>PSF113_2037</t>
  </si>
  <si>
    <t>AEV62048.1</t>
  </si>
  <si>
    <t>Myo-inositol 2-dehydrogenase</t>
  </si>
  <si>
    <t>PSF113_2038</t>
  </si>
  <si>
    <t>AEV62049.1</t>
  </si>
  <si>
    <t>NADH-dependent dehydrogenase</t>
  </si>
  <si>
    <t>PSF113_2039</t>
  </si>
  <si>
    <t>AEV62050.1</t>
  </si>
  <si>
    <t>AraF</t>
  </si>
  <si>
    <t>PSF113_2040</t>
  </si>
  <si>
    <t>AEV62051.1</t>
  </si>
  <si>
    <t>sugar ABC transporter (ATP-binding protein)</t>
  </si>
  <si>
    <t>PSF113_2041</t>
  </si>
  <si>
    <t>AEV62052.1</t>
  </si>
  <si>
    <t>L-arabinose transport system permease protein</t>
  </si>
  <si>
    <t>PSF113_2042</t>
  </si>
  <si>
    <t>AEV62053.1</t>
  </si>
  <si>
    <t>stress responsive alpha-beta barrel domain protein</t>
  </si>
  <si>
    <t>PSF113_2043</t>
  </si>
  <si>
    <t>AEV62054.1</t>
  </si>
  <si>
    <t>PSF113_2044</t>
  </si>
  <si>
    <t>AEV62055.1</t>
  </si>
  <si>
    <t>Two-component response regulator</t>
  </si>
  <si>
    <t>PSF113_2045</t>
  </si>
  <si>
    <t>AEV62056.1</t>
  </si>
  <si>
    <t>Two-component hybrid sensor histidine kinase and regulator</t>
  </si>
  <si>
    <t>PSF113_2046</t>
  </si>
  <si>
    <t>AEV62057.1</t>
  </si>
  <si>
    <t>PSF113_2047</t>
  </si>
  <si>
    <t>AEV62058.1</t>
  </si>
  <si>
    <t>PSF113_2048</t>
  </si>
  <si>
    <t>AEV62059.1</t>
  </si>
  <si>
    <t>PSF113_2049</t>
  </si>
  <si>
    <t>AEV62060.1</t>
  </si>
  <si>
    <t>PSF113_2050</t>
  </si>
  <si>
    <t>AEV62061.1</t>
  </si>
  <si>
    <t>PSF113_2051</t>
  </si>
  <si>
    <t>AEV62062.1</t>
  </si>
  <si>
    <t>Formamidase</t>
  </si>
  <si>
    <t>PSF113_2052</t>
  </si>
  <si>
    <t>AEV62063.1</t>
  </si>
  <si>
    <t>regulatory protein</t>
  </si>
  <si>
    <t>PSF113_2053</t>
  </si>
  <si>
    <t>AEV62064.1</t>
  </si>
  <si>
    <t>AmiE</t>
  </si>
  <si>
    <t>PSF113_2054</t>
  </si>
  <si>
    <t>AEV62065.1</t>
  </si>
  <si>
    <t>AmiB</t>
  </si>
  <si>
    <t>PSF113_2055</t>
  </si>
  <si>
    <t>AEV62066.1</t>
  </si>
  <si>
    <t>ArsR</t>
  </si>
  <si>
    <t>PSF113_2056</t>
  </si>
  <si>
    <t>AEV62067.1</t>
  </si>
  <si>
    <t>putative flavin-binding monooxygenase involved in arsenic resistance</t>
  </si>
  <si>
    <t>PSF113_2057</t>
  </si>
  <si>
    <t>AEV62068.1</t>
  </si>
  <si>
    <t>Arsenical resistance operon repressor</t>
  </si>
  <si>
    <t>PSF113_2058</t>
  </si>
  <si>
    <t>AEV62069.1</t>
  </si>
  <si>
    <t>ArsH</t>
  </si>
  <si>
    <t>PSF113_2059</t>
  </si>
  <si>
    <t>AEV62070.1</t>
  </si>
  <si>
    <t>PSF113_2060</t>
  </si>
  <si>
    <t>AEV62071.1</t>
  </si>
  <si>
    <t>Permease of the major facilitator superfamily</t>
  </si>
  <si>
    <t>PSF113_2061</t>
  </si>
  <si>
    <t>AEV62072.1</t>
  </si>
  <si>
    <t>Redox-active disulfide protein 2</t>
  </si>
  <si>
    <t>PSF113_2062</t>
  </si>
  <si>
    <t>AEV62073.1</t>
  </si>
  <si>
    <t>Permease</t>
  </si>
  <si>
    <t>PSF113_2063</t>
  </si>
  <si>
    <t>AEV62074.1</t>
  </si>
  <si>
    <t>PSF113_2064</t>
  </si>
  <si>
    <t>AEV62075.1</t>
  </si>
  <si>
    <t>Alcohol dehydrogenase</t>
  </si>
  <si>
    <t>PSF113_2065</t>
  </si>
  <si>
    <t>AEV62076.1</t>
  </si>
  <si>
    <t>PSF113_2066</t>
  </si>
  <si>
    <t>AEV62077.1</t>
  </si>
  <si>
    <t>addiction module antidote cc2985 family</t>
  </si>
  <si>
    <t>PSF113_2067</t>
  </si>
  <si>
    <t>AEV62078.1</t>
  </si>
  <si>
    <t>glycosyltransferase</t>
  </si>
  <si>
    <t>PSF113_2068</t>
  </si>
  <si>
    <t>AEV62079.1</t>
  </si>
  <si>
    <t>WecB</t>
  </si>
  <si>
    <t>PSF113_2069</t>
  </si>
  <si>
    <t>AEV62080.1</t>
  </si>
  <si>
    <t>4Fe-4S ferredoxin, iron-sulfur binding protein</t>
  </si>
  <si>
    <t>PSF113_2070</t>
  </si>
  <si>
    <t>AEV62081.1</t>
  </si>
  <si>
    <t>PSF113_2071</t>
  </si>
  <si>
    <t>AEV62082.1</t>
  </si>
  <si>
    <t>GtrA family protein, putative</t>
  </si>
  <si>
    <t>PSF113_2072</t>
  </si>
  <si>
    <t>AEV62083.1</t>
  </si>
  <si>
    <t>methyltransferase type 11</t>
  </si>
  <si>
    <t>PSF113_2073</t>
  </si>
  <si>
    <t>AEV62084.1</t>
  </si>
  <si>
    <t>PSF113_2074</t>
  </si>
  <si>
    <t>AEV62085.1</t>
  </si>
  <si>
    <t>PSF113_2075</t>
  </si>
  <si>
    <t>AEV62086.1</t>
  </si>
  <si>
    <t>PSF113_2076</t>
  </si>
  <si>
    <t>AEV62087.1</t>
  </si>
  <si>
    <t>PSF113_2077</t>
  </si>
  <si>
    <t>AEV62088.1</t>
  </si>
  <si>
    <t>TagH</t>
  </si>
  <si>
    <t>PSF113_2078</t>
  </si>
  <si>
    <t>AEV62089.1</t>
  </si>
  <si>
    <t>SanC</t>
  </si>
  <si>
    <t>PSF113_2079</t>
  </si>
  <si>
    <t>AEV62090.1</t>
  </si>
  <si>
    <t>PSF113_2080</t>
  </si>
  <si>
    <t>AEV62091.1</t>
  </si>
  <si>
    <t>PSF113_2081</t>
  </si>
  <si>
    <t>AEV62092.1</t>
  </si>
  <si>
    <t>WbbL</t>
  </si>
  <si>
    <t>PSF113_2082</t>
  </si>
  <si>
    <t>AEV62093.1</t>
  </si>
  <si>
    <t>PSF113_2083</t>
  </si>
  <si>
    <t>AEV62094.1</t>
  </si>
  <si>
    <t>CpxR</t>
  </si>
  <si>
    <t>PSF113_2084</t>
  </si>
  <si>
    <t>AEV62095.1</t>
  </si>
  <si>
    <t>CpxA</t>
  </si>
  <si>
    <t>PSF113_2085</t>
  </si>
  <si>
    <t>AEV62096.1</t>
  </si>
  <si>
    <t>PSF113_2086</t>
  </si>
  <si>
    <t>AEV62097.1</t>
  </si>
  <si>
    <t>BaeR</t>
  </si>
  <si>
    <t>PSF113_2087</t>
  </si>
  <si>
    <t>AEV62098.1</t>
  </si>
  <si>
    <t>BaeS</t>
  </si>
  <si>
    <t>PSF113_2088</t>
  </si>
  <si>
    <t>AEV62099.1</t>
  </si>
  <si>
    <t>CmeA</t>
  </si>
  <si>
    <t>PSF113_2089</t>
  </si>
  <si>
    <t>AEV62100.1</t>
  </si>
  <si>
    <t>PSF113_2090</t>
  </si>
  <si>
    <t>AEV62101.1</t>
  </si>
  <si>
    <t>PSF113_2091</t>
  </si>
  <si>
    <t>AEV62102.1</t>
  </si>
  <si>
    <t>PSF113_2092</t>
  </si>
  <si>
    <t>AEV62103.1</t>
  </si>
  <si>
    <t>Putative benzaldehyde dehydrogenase oxidoreductase protein</t>
  </si>
  <si>
    <t>PSF113_2093</t>
  </si>
  <si>
    <t>AEV62104.1</t>
  </si>
  <si>
    <t>PSF113_2094</t>
  </si>
  <si>
    <t>AEV62105.1</t>
  </si>
  <si>
    <t>3-(3-hydroxy-phenyl)propionate hydroxylase</t>
  </si>
  <si>
    <t>PSF113_2095</t>
  </si>
  <si>
    <t>AEV62106.1</t>
  </si>
  <si>
    <t>Transcriptional regulator, IclR family</t>
  </si>
  <si>
    <t>PSF113_2096</t>
  </si>
  <si>
    <t>AEV62107.1</t>
  </si>
  <si>
    <t>5-carboxymethyl-2-hydroxymuconate delta-isomerase</t>
  </si>
  <si>
    <t>PSF113_2097</t>
  </si>
  <si>
    <t>AEV62108.1</t>
  </si>
  <si>
    <t>lignostilbene-alpha,beta-dioxygenase</t>
  </si>
  <si>
    <t>PSF113_2098</t>
  </si>
  <si>
    <t>AEV62109.1</t>
  </si>
  <si>
    <t>PSF113_2099</t>
  </si>
  <si>
    <t>AEV62110.1</t>
  </si>
  <si>
    <t>Protein involved in meta-pathway of phenol degradation</t>
  </si>
  <si>
    <t>PSF113_2100</t>
  </si>
  <si>
    <t>AEV62111.1</t>
  </si>
  <si>
    <t>Transcriptional Regulator, TetR family</t>
  </si>
  <si>
    <t>PSF113_2101</t>
  </si>
  <si>
    <t>AEV62112.1</t>
  </si>
  <si>
    <t>phenylacetic acid degradation-like protein</t>
  </si>
  <si>
    <t>PSF113_2102</t>
  </si>
  <si>
    <t>AEV62113.1</t>
  </si>
  <si>
    <t>PSF113_2103</t>
  </si>
  <si>
    <t>AEV62114.1</t>
  </si>
  <si>
    <t>Phenylpropionate dioxygenase-related ring-hydroxylating dioxygenase, large terminal subunit</t>
  </si>
  <si>
    <t>PSF113_2104</t>
  </si>
  <si>
    <t>AEV62115.1</t>
  </si>
  <si>
    <t>PSF113_2105</t>
  </si>
  <si>
    <t>AEV62116.1</t>
  </si>
  <si>
    <t>ProV</t>
  </si>
  <si>
    <t>PSF113_2106</t>
  </si>
  <si>
    <t>AEV62117.1</t>
  </si>
  <si>
    <t>PSF113_2107</t>
  </si>
  <si>
    <t>AEV62118.1</t>
  </si>
  <si>
    <t>PSF113_2108</t>
  </si>
  <si>
    <t>AEV62119.1</t>
  </si>
  <si>
    <t>Pyrroline-5-carboxylate reductase</t>
  </si>
  <si>
    <t>PSF113_2109</t>
  </si>
  <si>
    <t>AEV62120.1</t>
  </si>
  <si>
    <t>PSF113_2110</t>
  </si>
  <si>
    <t>AEV62121.1</t>
  </si>
  <si>
    <t>AdhC</t>
  </si>
  <si>
    <t>PSF113_2111</t>
  </si>
  <si>
    <t>AEV62122.1</t>
  </si>
  <si>
    <t>N-methylproline demethylase</t>
  </si>
  <si>
    <t>PSF113_2112</t>
  </si>
  <si>
    <t>AEV62123.1</t>
  </si>
  <si>
    <t>Electron transfer flavoprotein, beta subunit</t>
  </si>
  <si>
    <t>PSF113_2113</t>
  </si>
  <si>
    <t>AEV62124.1</t>
  </si>
  <si>
    <t>Electron transfer flavoprotein, alpha subunit</t>
  </si>
  <si>
    <t>PSF113_2114</t>
  </si>
  <si>
    <t>AEV62125.1</t>
  </si>
  <si>
    <t>PSF113_2115</t>
  </si>
  <si>
    <t>AEV62126.1</t>
  </si>
  <si>
    <t>malate/L-lactate dehydrogenase family protein</t>
  </si>
  <si>
    <t>PSF113_2116</t>
  </si>
  <si>
    <t>AEV62127.1</t>
  </si>
  <si>
    <t>Putative transcriptional regulator (Burkholderia glume)</t>
  </si>
  <si>
    <t>PSF113_2117</t>
  </si>
  <si>
    <t>AEV62128.1</t>
  </si>
  <si>
    <t>PSF113_2118</t>
  </si>
  <si>
    <t>AEV62129.1</t>
  </si>
  <si>
    <t>PSF113_2119</t>
  </si>
  <si>
    <t>AEV62130.1</t>
  </si>
  <si>
    <t>PSF113_2120</t>
  </si>
  <si>
    <t>AEV62131.1</t>
  </si>
  <si>
    <t>PSF113_2121</t>
  </si>
  <si>
    <t>AEV62132.1</t>
  </si>
  <si>
    <t>PSF113_2122</t>
  </si>
  <si>
    <t>AEV62133.1</t>
  </si>
  <si>
    <t>PSF113_2122a</t>
  </si>
  <si>
    <t>PSF113_2123</t>
  </si>
  <si>
    <t>AEV62134.1</t>
  </si>
  <si>
    <t>PSF113_2124</t>
  </si>
  <si>
    <t>AEV62135.1</t>
  </si>
  <si>
    <t>PSF113_2125</t>
  </si>
  <si>
    <t>AEV62136.1</t>
  </si>
  <si>
    <t>PSF113_2126</t>
  </si>
  <si>
    <t>AEV62137.1</t>
  </si>
  <si>
    <t>PSF113_2127</t>
  </si>
  <si>
    <t>AEV62138.1</t>
  </si>
  <si>
    <t>Aldehyde dehydrogenase</t>
  </si>
  <si>
    <t>PSF113_2128</t>
  </si>
  <si>
    <t>AEV62139.1</t>
  </si>
  <si>
    <t>PSF113_2129</t>
  </si>
  <si>
    <t>AEV62140.1</t>
  </si>
  <si>
    <t>PSF113_2130</t>
  </si>
  <si>
    <t>AEV62141.1</t>
  </si>
  <si>
    <t>PSF113_2131</t>
  </si>
  <si>
    <t>AEV62142.1</t>
  </si>
  <si>
    <t>PSF113_2132</t>
  </si>
  <si>
    <t>AEV62143.1</t>
  </si>
  <si>
    <t>Signal transduction response regulator / Disease resistance domain-containing protein</t>
  </si>
  <si>
    <t>PSF113_2133</t>
  </si>
  <si>
    <t>AEV62144.1</t>
  </si>
  <si>
    <t>Disease resistance protein / Tetratricopeptide repeat-containing protein</t>
  </si>
  <si>
    <t>PSF113_2134</t>
  </si>
  <si>
    <t>AEV62145.1</t>
  </si>
  <si>
    <t>Non-heme chloroperoxidase</t>
  </si>
  <si>
    <t>PSF113_2135</t>
  </si>
  <si>
    <t>AEV62146.1</t>
  </si>
  <si>
    <t>PSF113_2136</t>
  </si>
  <si>
    <t>AEV62147.1</t>
  </si>
  <si>
    <t>DoxX family protein</t>
  </si>
  <si>
    <t>PSF113_2137</t>
  </si>
  <si>
    <t>AEV62148.1</t>
  </si>
  <si>
    <t>PSF113_2138</t>
  </si>
  <si>
    <t>AEV62149.1</t>
  </si>
  <si>
    <t>amidohydrolase 3</t>
  </si>
  <si>
    <t>PSF113_2139</t>
  </si>
  <si>
    <t>AEV62150.1</t>
  </si>
  <si>
    <t>PSF113_2140</t>
  </si>
  <si>
    <t>AEV62151.1</t>
  </si>
  <si>
    <t>PSF113_2141</t>
  </si>
  <si>
    <t>AEV62152.1</t>
  </si>
  <si>
    <t>hemerythrin hhe cation binding domain-containing protein</t>
  </si>
  <si>
    <t>PSF113_2142</t>
  </si>
  <si>
    <t>AEV62153.1</t>
  </si>
  <si>
    <t>Aminobutyraldehyde dehydrogenase</t>
  </si>
  <si>
    <t>PSF113_2143</t>
  </si>
  <si>
    <t>AEV62154.1</t>
  </si>
  <si>
    <t>plasmid stabilization system</t>
  </si>
  <si>
    <t>PSF113_2144</t>
  </si>
  <si>
    <t>AEV62155.1</t>
  </si>
  <si>
    <t>PSF113_2145</t>
  </si>
  <si>
    <t>AEV62156.1</t>
  </si>
  <si>
    <t>acetyltransferase, GNAT family</t>
  </si>
  <si>
    <t>PSF113_2146</t>
  </si>
  <si>
    <t>AEV62157.1</t>
  </si>
  <si>
    <t>NuoN</t>
  </si>
  <si>
    <t>PSF113_2147</t>
  </si>
  <si>
    <t>AEV62158.1</t>
  </si>
  <si>
    <t>NuoM</t>
  </si>
  <si>
    <t>PSF113_2148</t>
  </si>
  <si>
    <t>AEV62159.1</t>
  </si>
  <si>
    <t>NuoL</t>
  </si>
  <si>
    <t>PSF113_2149</t>
  </si>
  <si>
    <t>AEV62160.1</t>
  </si>
  <si>
    <t>NuoK</t>
  </si>
  <si>
    <t>PSF113_2150</t>
  </si>
  <si>
    <t>AEV62161.1</t>
  </si>
  <si>
    <t>NuoJ</t>
  </si>
  <si>
    <t>PSF113_2151</t>
  </si>
  <si>
    <t>AEV62162.1</t>
  </si>
  <si>
    <t>NuoI</t>
  </si>
  <si>
    <t>PSF113_2152</t>
  </si>
  <si>
    <t>AEV62163.1</t>
  </si>
  <si>
    <t>NuoH</t>
  </si>
  <si>
    <t>PSF113_2153</t>
  </si>
  <si>
    <t>AEV62164.1</t>
  </si>
  <si>
    <t>NuoG</t>
  </si>
  <si>
    <t>PSF113_2154</t>
  </si>
  <si>
    <t>AEV62165.1</t>
  </si>
  <si>
    <t>NuoF</t>
  </si>
  <si>
    <t>PSF113_2155</t>
  </si>
  <si>
    <t>AEV62166.1</t>
  </si>
  <si>
    <t>NuoE</t>
  </si>
  <si>
    <t>PSF113_2156</t>
  </si>
  <si>
    <t>AEV62167.1</t>
  </si>
  <si>
    <t>NuoC</t>
  </si>
  <si>
    <t>PSF113_2157</t>
  </si>
  <si>
    <t>AEV62168.1</t>
  </si>
  <si>
    <t>NuoB</t>
  </si>
  <si>
    <t>PSF113_2158</t>
  </si>
  <si>
    <t>AEV62169.1</t>
  </si>
  <si>
    <t>NuoA</t>
  </si>
  <si>
    <t>PSF113_2159</t>
  </si>
  <si>
    <t>AEV62170.1</t>
  </si>
  <si>
    <t>PSF113_2160</t>
  </si>
  <si>
    <t>AEV62171.1</t>
  </si>
  <si>
    <t>Isocitrate lyase</t>
  </si>
  <si>
    <t>PSF113_2161</t>
  </si>
  <si>
    <t>AEV62172.1</t>
  </si>
  <si>
    <t>Type II and III secretion system family protein</t>
  </si>
  <si>
    <t>PSF113_2162</t>
  </si>
  <si>
    <t>AEV62173.1</t>
  </si>
  <si>
    <t>YjcF</t>
  </si>
  <si>
    <t>PSF113_2163</t>
  </si>
  <si>
    <t>AEV62174.1</t>
  </si>
  <si>
    <t>YcfD</t>
  </si>
  <si>
    <t>PSF113_2164</t>
  </si>
  <si>
    <t>AEV62175.1</t>
  </si>
  <si>
    <t>PurB</t>
  </si>
  <si>
    <t>PSF113_2165</t>
  </si>
  <si>
    <t>AEV62176.1</t>
  </si>
  <si>
    <t>lysogenization regulator</t>
  </si>
  <si>
    <t>PSF113_2166</t>
  </si>
  <si>
    <t>AEV62177.1</t>
  </si>
  <si>
    <t>TrmU</t>
  </si>
  <si>
    <t>PSF113_2167</t>
  </si>
  <si>
    <t>AEV62178.1</t>
  </si>
  <si>
    <t>YmfB</t>
  </si>
  <si>
    <t>PSF113_2168</t>
  </si>
  <si>
    <t>AEV62179.1</t>
  </si>
  <si>
    <t>Isocitrate dehydrogenase [NADP], Monomeric isocitrate dehydrogenase [NADP]</t>
  </si>
  <si>
    <t>PSF113_2169</t>
  </si>
  <si>
    <t>AEV62180.1</t>
  </si>
  <si>
    <t>Icd</t>
  </si>
  <si>
    <t>PSF113_2170</t>
  </si>
  <si>
    <t>AEV62181.1</t>
  </si>
  <si>
    <t>CspD</t>
  </si>
  <si>
    <t>PSF113_2171</t>
  </si>
  <si>
    <t>AEV62182.1</t>
  </si>
  <si>
    <t>ClpS</t>
  </si>
  <si>
    <t>PSF113_2172</t>
  </si>
  <si>
    <t>AEV62183.1</t>
  </si>
  <si>
    <t>ClpA</t>
  </si>
  <si>
    <t>PSF113_2173</t>
  </si>
  <si>
    <t>AEV62184.1</t>
  </si>
  <si>
    <t>InfA</t>
  </si>
  <si>
    <t>PSF113_2174</t>
  </si>
  <si>
    <t>AEV62185.1</t>
  </si>
  <si>
    <t>arginyl-trna-protein transferase</t>
  </si>
  <si>
    <t>PSF113_2175</t>
  </si>
  <si>
    <t>AEV62186.1</t>
  </si>
  <si>
    <t>Leucyl/phenylalanyl-tRNA--protein transferase</t>
  </si>
  <si>
    <t>PSF113_2176</t>
  </si>
  <si>
    <t>AEV62187.1</t>
  </si>
  <si>
    <t>TrxB1</t>
  </si>
  <si>
    <t>PSF113_2177</t>
  </si>
  <si>
    <t>AEV62188.1</t>
  </si>
  <si>
    <t>FtsK</t>
  </si>
  <si>
    <t>PSF113_2178</t>
  </si>
  <si>
    <t>AEV62189.1</t>
  </si>
  <si>
    <t>LolA</t>
  </si>
  <si>
    <t>PSF113_2179</t>
  </si>
  <si>
    <t>AEV62190.1</t>
  </si>
  <si>
    <t>recombination factor protein</t>
  </si>
  <si>
    <t>PSF113_2180</t>
  </si>
  <si>
    <t>AEV62191.1</t>
  </si>
  <si>
    <t>camphor resistance protein</t>
  </si>
  <si>
    <t>PSF113_2181</t>
  </si>
  <si>
    <t>AEV62192.1</t>
  </si>
  <si>
    <t>SerS</t>
  </si>
  <si>
    <t>PSF113_2182</t>
  </si>
  <si>
    <t>AEV62193.1</t>
  </si>
  <si>
    <t>Uroporphyrinogen-III methyltransferase</t>
  </si>
  <si>
    <t>PSF113_2183</t>
  </si>
  <si>
    <t>AEV62194.1</t>
  </si>
  <si>
    <t>Glutathione S-transferase, omega</t>
  </si>
  <si>
    <t>PSF113_2184</t>
  </si>
  <si>
    <t>AEV62195.1</t>
  </si>
  <si>
    <t>Anthranilate phosphoribosyltransferase like protein</t>
  </si>
  <si>
    <t>PSF113_2185</t>
  </si>
  <si>
    <t>AEV62196.1</t>
  </si>
  <si>
    <t>tRNA 2-thiouridine synthesizing protein E</t>
  </si>
  <si>
    <t>PSF113_2186</t>
  </si>
  <si>
    <t>AEV62197.1</t>
  </si>
  <si>
    <t>TusB</t>
  </si>
  <si>
    <t>PSF113_2187</t>
  </si>
  <si>
    <t>AEV62198.1</t>
  </si>
  <si>
    <t>TusC</t>
  </si>
  <si>
    <t>PSF113_2188</t>
  </si>
  <si>
    <t>AEV62199.1</t>
  </si>
  <si>
    <t>TusD</t>
  </si>
  <si>
    <t>PSF113_2189</t>
  </si>
  <si>
    <t>AEV62200.1</t>
  </si>
  <si>
    <t>DNA helicase IV</t>
  </si>
  <si>
    <t>PSF113_2190</t>
  </si>
  <si>
    <t>AEV62201.1</t>
  </si>
  <si>
    <t>ATPase involved in DNA repair</t>
  </si>
  <si>
    <t>PSF113_2191</t>
  </si>
  <si>
    <t>AEV62202.1</t>
  </si>
  <si>
    <t>PSF113_2192</t>
  </si>
  <si>
    <t>AEV62203.1</t>
  </si>
  <si>
    <t>PSF113_2193</t>
  </si>
  <si>
    <t>AEV62204.1</t>
  </si>
  <si>
    <t>PSF113_2194</t>
  </si>
  <si>
    <t>AEV62205.1</t>
  </si>
  <si>
    <t>Gamma-glutamyltranspeptidase</t>
  </si>
  <si>
    <t>PSF113_2195</t>
  </si>
  <si>
    <t>AEV62206.1</t>
  </si>
  <si>
    <t>isochorismatase hydrolase</t>
  </si>
  <si>
    <t>PSF113_2196</t>
  </si>
  <si>
    <t>AEV62207.1</t>
  </si>
  <si>
    <t>Malic enzyme</t>
  </si>
  <si>
    <t>PSF113_2197</t>
  </si>
  <si>
    <t>AEV62208.1</t>
  </si>
  <si>
    <t>wd40-like repeat protein</t>
  </si>
  <si>
    <t>PSF113_2198</t>
  </si>
  <si>
    <t>AEV62209.1</t>
  </si>
  <si>
    <t>allergen v5 tpx-1 related protein</t>
  </si>
  <si>
    <t>PSF113_2199</t>
  </si>
  <si>
    <t>AEV62210.1</t>
  </si>
  <si>
    <t>PSF113_2200</t>
  </si>
  <si>
    <t>AEV62211.1</t>
  </si>
  <si>
    <t>Signal transduction histidine kinase</t>
  </si>
  <si>
    <t>PSF113_2201</t>
  </si>
  <si>
    <t>AEV62212.1</t>
  </si>
  <si>
    <t>Gluconolactonase</t>
  </si>
  <si>
    <t>PSF113_2202</t>
  </si>
  <si>
    <t>AEV62213.1</t>
  </si>
  <si>
    <t>PSF113_2203</t>
  </si>
  <si>
    <t>AEV62214.1</t>
  </si>
  <si>
    <t>TRAP transporter, 4TM/12TM fusion protein, unknown substrate 1</t>
  </si>
  <si>
    <t>PSF113_2204</t>
  </si>
  <si>
    <t>AEV62215.1</t>
  </si>
  <si>
    <t>TRAP transporter solute receptor, unknown substrate 1</t>
  </si>
  <si>
    <t>PSF113_2205</t>
  </si>
  <si>
    <t>AEV62216.1</t>
  </si>
  <si>
    <t>Transcriptional regulator, LacI family</t>
  </si>
  <si>
    <t>PSF113_2206</t>
  </si>
  <si>
    <t>AEV62217.1</t>
  </si>
  <si>
    <t>Oxidoreductase</t>
  </si>
  <si>
    <t>PSF113_2207</t>
  </si>
  <si>
    <t>AEV62218.1</t>
  </si>
  <si>
    <t>xylose isomerase-like tim barrel</t>
  </si>
  <si>
    <t>PSF113_2208</t>
  </si>
  <si>
    <t>AEV62219.1</t>
  </si>
  <si>
    <t>nucleoside:h+ symporter</t>
  </si>
  <si>
    <t>PSF113_2209</t>
  </si>
  <si>
    <t>AEV62220.1</t>
  </si>
  <si>
    <t>alginate lyase</t>
  </si>
  <si>
    <t>PSF113_2210</t>
  </si>
  <si>
    <t>AEV62221.1</t>
  </si>
  <si>
    <t>PSF113_2211</t>
  </si>
  <si>
    <t>AEV62222.1</t>
  </si>
  <si>
    <t>L-lactate permease</t>
  </si>
  <si>
    <t>PSF113_2212</t>
  </si>
  <si>
    <t>AEV62223.1</t>
  </si>
  <si>
    <t>PSF113_2213</t>
  </si>
  <si>
    <t>AEV62224.1</t>
  </si>
  <si>
    <t>endoribonuclease l-psp family protein</t>
  </si>
  <si>
    <t>PSF113_2214</t>
  </si>
  <si>
    <t>PSF113_2216</t>
  </si>
  <si>
    <t>AEV62225.1</t>
  </si>
  <si>
    <t>Aldo-keto reductase</t>
  </si>
  <si>
    <t>PSF113_2217</t>
  </si>
  <si>
    <t>AEV62226.1</t>
  </si>
  <si>
    <t>putative Zn-dependent Hydrolase of the beta-lactamase fold protein</t>
  </si>
  <si>
    <t>PSF113_2218</t>
  </si>
  <si>
    <t>AEV62227.1</t>
  </si>
  <si>
    <t>PSF113_2219</t>
  </si>
  <si>
    <t>AEV62228.1</t>
  </si>
  <si>
    <t>KefC</t>
  </si>
  <si>
    <t>PSF113_2220</t>
  </si>
  <si>
    <t>AEV62229.1</t>
  </si>
  <si>
    <t>KefF</t>
  </si>
  <si>
    <t>PSF113_2221</t>
  </si>
  <si>
    <t>AEV62230.1</t>
  </si>
  <si>
    <t>PSF113_2222</t>
  </si>
  <si>
    <t>AEV62231.1</t>
  </si>
  <si>
    <t>PSF113_2223</t>
  </si>
  <si>
    <t>AEV62232.1</t>
  </si>
  <si>
    <t>VacJ-like lipoprotein</t>
  </si>
  <si>
    <t>PSF113_2224</t>
  </si>
  <si>
    <t>AEV62233.1</t>
  </si>
  <si>
    <t>PSF113_2225</t>
  </si>
  <si>
    <t>AEV62234.1</t>
  </si>
  <si>
    <t>endonuclease/exonuclease/phosphatase family</t>
  </si>
  <si>
    <t>PSF113_2226</t>
  </si>
  <si>
    <t>AEV62235.1</t>
  </si>
  <si>
    <t>PSF113_2227</t>
  </si>
  <si>
    <t>AEV62236.1</t>
  </si>
  <si>
    <t>translation initiation inhibitor</t>
  </si>
  <si>
    <t>PSF113_2228</t>
  </si>
  <si>
    <t>AEV62237.1</t>
  </si>
  <si>
    <t>PSF113_2229</t>
  </si>
  <si>
    <t>AEV62238.1</t>
  </si>
  <si>
    <t>abortive infection protein</t>
  </si>
  <si>
    <t>PSF113_2230</t>
  </si>
  <si>
    <t>AEV62239.1</t>
  </si>
  <si>
    <t>glutathione-dependent formaldehyde-activating Gfa</t>
  </si>
  <si>
    <t>PSF113_2231</t>
  </si>
  <si>
    <t>AEV62240.1</t>
  </si>
  <si>
    <t>PSF113_2232</t>
  </si>
  <si>
    <t>AEV62241.1</t>
  </si>
  <si>
    <t>Glycine/D-amino acid oxidases (deaminating)</t>
  </si>
  <si>
    <t>PSF113_2233</t>
  </si>
  <si>
    <t>AEV62242.1</t>
  </si>
  <si>
    <t>Putative translation initiation inhibitor, yjgF family</t>
  </si>
  <si>
    <t>PSF113_2234</t>
  </si>
  <si>
    <t>AEV62243.1</t>
  </si>
  <si>
    <t>alanine racemase domain-containing protein</t>
  </si>
  <si>
    <t>PSF113_2235</t>
  </si>
  <si>
    <t>AEV62244.1</t>
  </si>
  <si>
    <t>PSF113_2236</t>
  </si>
  <si>
    <t>AEV62245.1</t>
  </si>
  <si>
    <t>Haloacid dehalogenase, type II</t>
  </si>
  <si>
    <t>PSF113_2237</t>
  </si>
  <si>
    <t>AEV62246.1</t>
  </si>
  <si>
    <t>PSF113_2238</t>
  </si>
  <si>
    <t>AEV62247.1</t>
  </si>
  <si>
    <t>ABC-type dipeptide transport system, periplasmic component</t>
  </si>
  <si>
    <t>PSF113_2239</t>
  </si>
  <si>
    <t>AEV62248.1</t>
  </si>
  <si>
    <t>Peptide ABC transporter, permease protein</t>
  </si>
  <si>
    <t>PSF113_2240</t>
  </si>
  <si>
    <t>AEV62249.1</t>
  </si>
  <si>
    <t>peptide ABC transporter, permease protein</t>
  </si>
  <si>
    <t>PSF113_2241</t>
  </si>
  <si>
    <t>AEV62250.1</t>
  </si>
  <si>
    <t>ATPase component of various ABC-type transport systems, containing duplicated ATPase</t>
  </si>
  <si>
    <t>PSF113_2242</t>
  </si>
  <si>
    <t>AEV62251.1</t>
  </si>
  <si>
    <t>oxydoreductase (2fe-2s ferredoxin like subunit)</t>
  </si>
  <si>
    <t>PSF113_2243</t>
  </si>
  <si>
    <t>AEV62252.1</t>
  </si>
  <si>
    <t>pyridine nucleotide-disulfide oxidoreductase family protein</t>
  </si>
  <si>
    <t>PSF113_2244</t>
  </si>
  <si>
    <t>AEV62253.1</t>
  </si>
  <si>
    <t>PSF113_2245</t>
  </si>
  <si>
    <t>AEV62254.1</t>
  </si>
  <si>
    <t>Acetylornithine deacetylase</t>
  </si>
  <si>
    <t>PSF113_2246</t>
  </si>
  <si>
    <t>AEV62255.1</t>
  </si>
  <si>
    <t>Succinate-semialdehyde dehydrogenase [NADP+]</t>
  </si>
  <si>
    <t>PSF113_2247</t>
  </si>
  <si>
    <t>AEV62256.1</t>
  </si>
  <si>
    <t>Tartrate dehydrogenase / Tartrate decarboxylase / D-malic enzyme</t>
  </si>
  <si>
    <t>PSF113_2248</t>
  </si>
  <si>
    <t>AEV62257.1</t>
  </si>
  <si>
    <t>putative enzyme of the cupin superfamily</t>
  </si>
  <si>
    <t>PSF113_2249</t>
  </si>
  <si>
    <t>AEV62258.1</t>
  </si>
  <si>
    <t>PSF113_2250</t>
  </si>
  <si>
    <t>AEV62259.1</t>
  </si>
  <si>
    <t>d-isomer specific 2-hydroxyacid dehydrogenase family protein</t>
  </si>
  <si>
    <t>PSF113_2251</t>
  </si>
  <si>
    <t>AEV62260.1</t>
  </si>
  <si>
    <t>Gamma-aminobutyrate:alpha-ketoglutarate aminotransferase</t>
  </si>
  <si>
    <t>PSF113_2252</t>
  </si>
  <si>
    <t>AEV62261.1</t>
  </si>
  <si>
    <t>2-haloalkanoic acid dehalogenase</t>
  </si>
  <si>
    <t>PSF113_2253</t>
  </si>
  <si>
    <t>AEV62262.1</t>
  </si>
  <si>
    <t>AsnC family transcriptional regulator</t>
  </si>
  <si>
    <t>PSF113_2254</t>
  </si>
  <si>
    <t>AEV62263.1</t>
  </si>
  <si>
    <t>non-heme chloroperoxidase</t>
  </si>
  <si>
    <t>PSF113_2255</t>
  </si>
  <si>
    <t>AEV62264.1</t>
  </si>
  <si>
    <t>putative ABC transporter, periplasmic substrate-binding protein</t>
  </si>
  <si>
    <t>PSF113_2256</t>
  </si>
  <si>
    <t>AEV62265.1</t>
  </si>
  <si>
    <t>transciptional regulator</t>
  </si>
  <si>
    <t>PSF113_2257</t>
  </si>
  <si>
    <t>AEV62266.1</t>
  </si>
  <si>
    <t>PSF113_2258</t>
  </si>
  <si>
    <t>AEV62267.1</t>
  </si>
  <si>
    <t>Outer membrane ferripyoverdine receptor</t>
  </si>
  <si>
    <t>PSF113_2259</t>
  </si>
  <si>
    <t>AEV62268.1</t>
  </si>
  <si>
    <t>PSF113_2260</t>
  </si>
  <si>
    <t>AEV62269.1</t>
  </si>
  <si>
    <t>PSF113_2261</t>
  </si>
  <si>
    <t>AEV62270.1</t>
  </si>
  <si>
    <t>branched-chain amino acid transport</t>
  </si>
  <si>
    <t>PSF113_2262</t>
  </si>
  <si>
    <t>AEV62271.1</t>
  </si>
  <si>
    <t>PSF113_2263</t>
  </si>
  <si>
    <t>AEV62272.1</t>
  </si>
  <si>
    <t>major facilitator transporter</t>
  </si>
  <si>
    <t>PSF113_2264</t>
  </si>
  <si>
    <t>AEV62273.1</t>
  </si>
  <si>
    <t>PSF113_2264a</t>
  </si>
  <si>
    <t>AEV62274.1</t>
  </si>
  <si>
    <t>PSF113_2265</t>
  </si>
  <si>
    <t>AEV62275.1</t>
  </si>
  <si>
    <t>PSF113_2265a</t>
  </si>
  <si>
    <t>AEV62276.1</t>
  </si>
  <si>
    <t>Putative integron gene cassette protein</t>
  </si>
  <si>
    <t>PSF113_2266</t>
  </si>
  <si>
    <t>AEV62277.1</t>
  </si>
  <si>
    <t>PSF113_2267</t>
  </si>
  <si>
    <t>AEV62278.1</t>
  </si>
  <si>
    <t>PSF113_2268</t>
  </si>
  <si>
    <t>AEV62279.1</t>
  </si>
  <si>
    <t>NAD(P)H dehydrogenase (quinone)</t>
  </si>
  <si>
    <t>PSF113_2269</t>
  </si>
  <si>
    <t>AEV62280.1</t>
  </si>
  <si>
    <t>PSF113_2270</t>
  </si>
  <si>
    <t>AEV62281.1</t>
  </si>
  <si>
    <t>PSF113_2271</t>
  </si>
  <si>
    <t>AEV62282.1</t>
  </si>
  <si>
    <t>TnpC3</t>
  </si>
  <si>
    <t>PSF113_2272</t>
  </si>
  <si>
    <t>AEV62283.1</t>
  </si>
  <si>
    <t>PSF113_2273</t>
  </si>
  <si>
    <t>AEV62284.1</t>
  </si>
  <si>
    <t>reticulocyte binding protein</t>
  </si>
  <si>
    <t>PSF113_2274</t>
  </si>
  <si>
    <t>AEV62285.1</t>
  </si>
  <si>
    <t>Response regulator receiver domain protein</t>
  </si>
  <si>
    <t>PSF113_2275</t>
  </si>
  <si>
    <t>AEV62286.1</t>
  </si>
  <si>
    <t>PSF113_2276</t>
  </si>
  <si>
    <t>AEV62287.1</t>
  </si>
  <si>
    <t>PSF113_2277</t>
  </si>
  <si>
    <t>AEV62288.1</t>
  </si>
  <si>
    <t>PSF113_2278</t>
  </si>
  <si>
    <t>AEV62289.1</t>
  </si>
  <si>
    <t>PSF113_2279</t>
  </si>
  <si>
    <t>AEV62290.1</t>
  </si>
  <si>
    <t>Nitrogen regulation protein NR(I)</t>
  </si>
  <si>
    <t>PSF113_2280</t>
  </si>
  <si>
    <t>AEV62291.1</t>
  </si>
  <si>
    <t>PSF113_2281</t>
  </si>
  <si>
    <t>AEV62292.1</t>
  </si>
  <si>
    <t>ABC-type nitrate/sulfonate/bicarbonate transport system, ATPase component</t>
  </si>
  <si>
    <t>PSF113_2282</t>
  </si>
  <si>
    <t>AEV62293.1</t>
  </si>
  <si>
    <t>ABC-type anion transport system, duplicated permease component</t>
  </si>
  <si>
    <t>PSF113_2283</t>
  </si>
  <si>
    <t>AEV62294.1</t>
  </si>
  <si>
    <t>PSF113_2284</t>
  </si>
  <si>
    <t>AEV62295.1</t>
  </si>
  <si>
    <t>CheB2</t>
  </si>
  <si>
    <t>PSF113_2285</t>
  </si>
  <si>
    <t>AEV62296.1</t>
  </si>
  <si>
    <t>CheD2</t>
  </si>
  <si>
    <t>PSF113_2286</t>
  </si>
  <si>
    <t>AEV62297.1</t>
  </si>
  <si>
    <t>CheR2</t>
  </si>
  <si>
    <t>PSF113_2287</t>
  </si>
  <si>
    <t>AEV62298.1</t>
  </si>
  <si>
    <t>CheW3</t>
  </si>
  <si>
    <t>PSF113_2288</t>
  </si>
  <si>
    <t>AEV62299.1</t>
  </si>
  <si>
    <t>PSF113_2289</t>
  </si>
  <si>
    <t>AEV62300.1</t>
  </si>
  <si>
    <t>CheA2</t>
  </si>
  <si>
    <t>PSF113_2290</t>
  </si>
  <si>
    <t>AEV62301.1</t>
  </si>
  <si>
    <t>sulfate transporter antisigma-factor antagonist stas</t>
  </si>
  <si>
    <t>PSF113_2291</t>
  </si>
  <si>
    <t>AEV62302.1</t>
  </si>
  <si>
    <t>CheY2</t>
  </si>
  <si>
    <t>PSF113_2292</t>
  </si>
  <si>
    <t>AEV62303.1</t>
  </si>
  <si>
    <t>PSF113_2293</t>
  </si>
  <si>
    <t>AEV62304.1</t>
  </si>
  <si>
    <t>MATE efflux family protein</t>
  </si>
  <si>
    <t>PSF113_2294</t>
  </si>
  <si>
    <t>AEV62305.1</t>
  </si>
  <si>
    <t>YfbT</t>
  </si>
  <si>
    <t>PSF113_2295</t>
  </si>
  <si>
    <t>AEV62306.1</t>
  </si>
  <si>
    <t>PSF113_2296</t>
  </si>
  <si>
    <t>AEV62307.1</t>
  </si>
  <si>
    <t>PSF113_2297</t>
  </si>
  <si>
    <t>AEV62308.1</t>
  </si>
  <si>
    <t>Protease subunit of ATP-dependent Clp protease</t>
  </si>
  <si>
    <t>PSF113_2298</t>
  </si>
  <si>
    <t>AEV62309.1</t>
  </si>
  <si>
    <t>DNA topoisomerase IB (poxvirus type)</t>
  </si>
  <si>
    <t>PSF113_2299</t>
  </si>
  <si>
    <t>AEV62310.1</t>
  </si>
  <si>
    <t>ModC</t>
  </si>
  <si>
    <t>PSF113_2300</t>
  </si>
  <si>
    <t>AEV62311.1</t>
  </si>
  <si>
    <t>ModB</t>
  </si>
  <si>
    <t>PSF113_2301</t>
  </si>
  <si>
    <t>AEV62312.1</t>
  </si>
  <si>
    <t>ModA</t>
  </si>
  <si>
    <t>PSF113_2302</t>
  </si>
  <si>
    <t>AEV62313.1</t>
  </si>
  <si>
    <t>2-nitropropane dioxygenase family oxidoreductase</t>
  </si>
  <si>
    <t>PSF113_2303</t>
  </si>
  <si>
    <t>AEV62314.1</t>
  </si>
  <si>
    <t>Bacterial transcription activator, effector binding domain protein</t>
  </si>
  <si>
    <t>PSF113_2304</t>
  </si>
  <si>
    <t>AEV62315.1</t>
  </si>
  <si>
    <t>ADA regulatory protein / Methylated-DNA--protein-cysteine methyltransferase</t>
  </si>
  <si>
    <t>PSF113_2305</t>
  </si>
  <si>
    <t>AEV62316.1</t>
  </si>
  <si>
    <t>AlkB</t>
  </si>
  <si>
    <t>PSF113_2306</t>
  </si>
  <si>
    <t>AEV62317.1</t>
  </si>
  <si>
    <t>PSF113_2307</t>
  </si>
  <si>
    <t>AEV62318.1</t>
  </si>
  <si>
    <t>PSF113_2308</t>
  </si>
  <si>
    <t>AEV62319.1</t>
  </si>
  <si>
    <t>PSF113_2309</t>
  </si>
  <si>
    <t>AEV62320.1</t>
  </si>
  <si>
    <t>PSF113_2310</t>
  </si>
  <si>
    <t>AEV62321.1</t>
  </si>
  <si>
    <t>PSF113_2311</t>
  </si>
  <si>
    <t>AEV62322.1</t>
  </si>
  <si>
    <t>PSF113_2312</t>
  </si>
  <si>
    <t>AEV62323.1</t>
  </si>
  <si>
    <t>GalU</t>
  </si>
  <si>
    <t>PSF113_2313</t>
  </si>
  <si>
    <t>AEV62324.1</t>
  </si>
  <si>
    <t>Glutathione reductase</t>
  </si>
  <si>
    <t>PSF113_2314</t>
  </si>
  <si>
    <t>AEV62325.1</t>
  </si>
  <si>
    <t>Alkyl hydroperoxide reductase protein C</t>
  </si>
  <si>
    <t>PSF113_2315</t>
  </si>
  <si>
    <t>AEV62326.1</t>
  </si>
  <si>
    <t>Alkyl hydroperoxide reductase protein F</t>
  </si>
  <si>
    <t>PSF113_2316</t>
  </si>
  <si>
    <t>AEV62327.1</t>
  </si>
  <si>
    <t>Lactoylglutathione lyase</t>
  </si>
  <si>
    <t>PSF113_2317</t>
  </si>
  <si>
    <t>AEV62328.1</t>
  </si>
  <si>
    <t>PSF113_2318</t>
  </si>
  <si>
    <t>AEV62329.1</t>
  </si>
  <si>
    <t>MvaU</t>
  </si>
  <si>
    <t>PSF113_2319</t>
  </si>
  <si>
    <t>AEV62330.1</t>
  </si>
  <si>
    <t>diguanylate phosphodiesterase / Rtn protein</t>
  </si>
  <si>
    <t>PSF113_2320</t>
  </si>
  <si>
    <t>AEV62331.1</t>
  </si>
  <si>
    <t>PSF113_2321</t>
  </si>
  <si>
    <t>AEV62332.1</t>
  </si>
  <si>
    <t>PSF113_2322</t>
  </si>
  <si>
    <t>AEV62333.1</t>
  </si>
  <si>
    <t>4-hydroxyphenylpyruvate dioxygenase</t>
  </si>
  <si>
    <t>PSF113_2323</t>
  </si>
  <si>
    <t>AEV62334.1</t>
  </si>
  <si>
    <t>RarD</t>
  </si>
  <si>
    <t>PSF113_2324</t>
  </si>
  <si>
    <t>AEV62335.1</t>
  </si>
  <si>
    <t>PSF113_2325</t>
  </si>
  <si>
    <t>AEV62336.1</t>
  </si>
  <si>
    <t>PSF113_2326</t>
  </si>
  <si>
    <t>AEV62337.1</t>
  </si>
  <si>
    <t>SdaR</t>
  </si>
  <si>
    <t>PSF113_2327</t>
  </si>
  <si>
    <t>AEV62338.1</t>
  </si>
  <si>
    <t>Glycerate kinase</t>
  </si>
  <si>
    <t>PSF113_2328</t>
  </si>
  <si>
    <t>AEV62339.1</t>
  </si>
  <si>
    <t>Aspartate aminotransferase</t>
  </si>
  <si>
    <t>PSF113_2329</t>
  </si>
  <si>
    <t>AEV62340.1</t>
  </si>
  <si>
    <t>RstA</t>
  </si>
  <si>
    <t>PSF113_2330</t>
  </si>
  <si>
    <t>AEV62341.1</t>
  </si>
  <si>
    <t>QseC</t>
  </si>
  <si>
    <t>PSF113_2331</t>
  </si>
  <si>
    <t>AEV62342.1</t>
  </si>
  <si>
    <t>PSF113_2332</t>
  </si>
  <si>
    <t>AEV62343.1</t>
  </si>
  <si>
    <t>pyrazinamidase nicotinamidase</t>
  </si>
  <si>
    <t>PSF113_2333</t>
  </si>
  <si>
    <t>AEV62344.1</t>
  </si>
  <si>
    <t>PSF113_2334</t>
  </si>
  <si>
    <t>AEV62345.1</t>
  </si>
  <si>
    <t>DNA alkylation repair enzyme</t>
  </si>
  <si>
    <t>PSF113_2335</t>
  </si>
  <si>
    <t>AEV62346.1</t>
  </si>
  <si>
    <t>PSF113_2336</t>
  </si>
  <si>
    <t>AEV62347.1</t>
  </si>
  <si>
    <t>PSF113_2337</t>
  </si>
  <si>
    <t>AEV62348.1</t>
  </si>
  <si>
    <t>Extracellular metalloprotease precursor</t>
  </si>
  <si>
    <t>PSF113_2338</t>
  </si>
  <si>
    <t>AEV62349.1</t>
  </si>
  <si>
    <t>peptidyl-prolyl cis-trans isomerase, FkbP-type</t>
  </si>
  <si>
    <t>PSF113_2339</t>
  </si>
  <si>
    <t>AEV62350.1</t>
  </si>
  <si>
    <t>PSF113_2340</t>
  </si>
  <si>
    <t>AEV62351.1</t>
  </si>
  <si>
    <t>PSF113_2341</t>
  </si>
  <si>
    <t>AEV62352.1</t>
  </si>
  <si>
    <t>PSF113_2342</t>
  </si>
  <si>
    <t>AEV62353.1</t>
  </si>
  <si>
    <t>Branched-chain amino acid aminotransferase</t>
  </si>
  <si>
    <t>PSF113_2343</t>
  </si>
  <si>
    <t>AEV62354.1</t>
  </si>
  <si>
    <t>Dihydrolipoamide dehydrogenase of branched-chain alpha-keto acid dehydrogenase</t>
  </si>
  <si>
    <t>PSF113_2344</t>
  </si>
  <si>
    <t>AEV62355.1</t>
  </si>
  <si>
    <t>Dihydrolipoamide acyltransferase component of branched-chain alpha-keto acid dehydrogenase complex</t>
  </si>
  <si>
    <t>PSF113_2345</t>
  </si>
  <si>
    <t>AEV62356.1</t>
  </si>
  <si>
    <t>BkdA2</t>
  </si>
  <si>
    <t>PSF113_2346</t>
  </si>
  <si>
    <t>AEV62357.1</t>
  </si>
  <si>
    <t>Branched-chain alpha-keto acid dehydrogenase, E1 component, alpha subunit</t>
  </si>
  <si>
    <t>PSF113_2347</t>
  </si>
  <si>
    <t>AEV62358.1</t>
  </si>
  <si>
    <t>Transcriptional regulator BkdR of isoleucine and valine catabolism operon</t>
  </si>
  <si>
    <t>PSF113_2348</t>
  </si>
  <si>
    <t>AEV62359.1</t>
  </si>
  <si>
    <t>PSF113_2349</t>
  </si>
  <si>
    <t>AEV62360.1</t>
  </si>
  <si>
    <t>PSF113_2350</t>
  </si>
  <si>
    <t>AEV62361.1</t>
  </si>
  <si>
    <t>TRAP-type transport system, small permease component, predicted N-acetylneuraminate transporter</t>
  </si>
  <si>
    <t>PSF113_2351</t>
  </si>
  <si>
    <t>AEV62362.1</t>
  </si>
  <si>
    <t>TRAP-type transport system, periplasmic component, predicted N-acetylneuraminate-binding protein</t>
  </si>
  <si>
    <t>PSF113_2352</t>
  </si>
  <si>
    <t>AEV62363.1</t>
  </si>
  <si>
    <t>gluconolactonase</t>
  </si>
  <si>
    <t>PSF113_2353</t>
  </si>
  <si>
    <t>AEV62364.1</t>
  </si>
  <si>
    <t>PSF113_2354</t>
  </si>
  <si>
    <t>AEV62365.1</t>
  </si>
  <si>
    <t>PSF113_2355</t>
  </si>
  <si>
    <t>AEV62366.1</t>
  </si>
  <si>
    <t>PSF113_2356</t>
  </si>
  <si>
    <t>AEV62367.1</t>
  </si>
  <si>
    <t>RutR</t>
  </si>
  <si>
    <t>PSF113_2357</t>
  </si>
  <si>
    <t>AEV62368.1</t>
  </si>
  <si>
    <t>PSF113_2358</t>
  </si>
  <si>
    <t>AEV62369.1</t>
  </si>
  <si>
    <t>Dihydropyrimidine dehydrogenase [NADP+]</t>
  </si>
  <si>
    <t>PSF113_2359</t>
  </si>
  <si>
    <t>AEV62370.1</t>
  </si>
  <si>
    <t>Pyridine nucleotide-disulfide oxidoreductase associated with reductive pyrimidine catabolism</t>
  </si>
  <si>
    <t>PSF113_2360</t>
  </si>
  <si>
    <t>AEV62371.1</t>
  </si>
  <si>
    <t>Dht</t>
  </si>
  <si>
    <t>PSF113_2361</t>
  </si>
  <si>
    <t>AEV62372.1</t>
  </si>
  <si>
    <t>cytosine allantoin permease</t>
  </si>
  <si>
    <t>PSF113_2362</t>
  </si>
  <si>
    <t>AEV62373.1</t>
  </si>
  <si>
    <t>allantoate amidohydrolase</t>
  </si>
  <si>
    <t>PSF113_2363</t>
  </si>
  <si>
    <t>AEV62374.1</t>
  </si>
  <si>
    <t>Sensory box transcriptional regulator, LuxR family</t>
  </si>
  <si>
    <t>PSF113_2364</t>
  </si>
  <si>
    <t>AEV62375.1</t>
  </si>
  <si>
    <t>PSF113_2365</t>
  </si>
  <si>
    <t>AEV62376.1</t>
  </si>
  <si>
    <t>KdpB</t>
  </si>
  <si>
    <t>PSF113_2366</t>
  </si>
  <si>
    <t>AEV62377.1</t>
  </si>
  <si>
    <t>PSF113_2367</t>
  </si>
  <si>
    <t>AEV62378.1</t>
  </si>
  <si>
    <t>HcnA</t>
  </si>
  <si>
    <t>PSF113_2368</t>
  </si>
  <si>
    <t>AEV62379.1</t>
  </si>
  <si>
    <t>HcnB</t>
  </si>
  <si>
    <t>PSF113_2369</t>
  </si>
  <si>
    <t>AEV62380.1</t>
  </si>
  <si>
    <t>HcnC</t>
  </si>
  <si>
    <t>PSF113_2370</t>
  </si>
  <si>
    <t>AEV62381.1</t>
  </si>
  <si>
    <t>Glutathione S-transferase, unnamed subgroup 2</t>
  </si>
  <si>
    <t>PSF113_2371</t>
  </si>
  <si>
    <t>AEV62382.1</t>
  </si>
  <si>
    <t>putative transcriptional regulator of the myo-inositol catabolic operon</t>
  </si>
  <si>
    <t>PSF113_2372</t>
  </si>
  <si>
    <t>AEV62383.1</t>
  </si>
  <si>
    <t>5-keto-2-deoxygluconokinase / uncharacterized domain protein</t>
  </si>
  <si>
    <t>PSF113_2373</t>
  </si>
  <si>
    <t>AEV62384.1</t>
  </si>
  <si>
    <t>Inosose dehydratase</t>
  </si>
  <si>
    <t>PSF113_2374</t>
  </si>
  <si>
    <t>AEV62385.1</t>
  </si>
  <si>
    <t>IolB</t>
  </si>
  <si>
    <t>PSF113_2375</t>
  </si>
  <si>
    <t>AEV62386.1</t>
  </si>
  <si>
    <t>PSF113_2376</t>
  </si>
  <si>
    <t>AEV62387.1</t>
  </si>
  <si>
    <t>IolI</t>
  </si>
  <si>
    <t>PSF113_2377</t>
  </si>
  <si>
    <t>AEV62388.1</t>
  </si>
  <si>
    <t>IolD</t>
  </si>
  <si>
    <t>PSF113_2378</t>
  </si>
  <si>
    <t>AEV62389.1</t>
  </si>
  <si>
    <t>PSF113_2379</t>
  </si>
  <si>
    <t>AEV62390.1</t>
  </si>
  <si>
    <t>gfo idh family oxidoreductase</t>
  </si>
  <si>
    <t>PSF113_2380</t>
  </si>
  <si>
    <t>AEV62391.1</t>
  </si>
  <si>
    <t>PSF113_2381</t>
  </si>
  <si>
    <t>AEV62392.1</t>
  </si>
  <si>
    <t>Inositol transport system ATP-binding protein</t>
  </si>
  <si>
    <t>PSF113_2382</t>
  </si>
  <si>
    <t>AEV62393.1</t>
  </si>
  <si>
    <t>Inositol transport system permease protein</t>
  </si>
  <si>
    <t>PSF113_2383</t>
  </si>
  <si>
    <t>AEV62394.1</t>
  </si>
  <si>
    <t>C4-type zinc finger protein, DksA/TraR family</t>
  </si>
  <si>
    <t>PSF113_2384</t>
  </si>
  <si>
    <t>AEV62395.1</t>
  </si>
  <si>
    <t>PSF113_2385</t>
  </si>
  <si>
    <t>AEV62396.1</t>
  </si>
  <si>
    <t>PSF113_2386</t>
  </si>
  <si>
    <t>AEV62397.1</t>
  </si>
  <si>
    <t>PSF113_2387</t>
  </si>
  <si>
    <t>AEV62398.1</t>
  </si>
  <si>
    <t>PSF113_2388</t>
  </si>
  <si>
    <t>AEV62399.1</t>
  </si>
  <si>
    <t>Histidine transporter, periplasmic histidine-binding protein</t>
  </si>
  <si>
    <t>PSF113_2389</t>
  </si>
  <si>
    <t>AEV62400.1</t>
  </si>
  <si>
    <t>PSF113_2390</t>
  </si>
  <si>
    <t>AEV62401.1</t>
  </si>
  <si>
    <t>Na(+) H(+) antiporter subunit G</t>
  </si>
  <si>
    <t>PSF113_2391</t>
  </si>
  <si>
    <t>AEV62402.1</t>
  </si>
  <si>
    <t>Na(+) H(+) antiporter subunit F</t>
  </si>
  <si>
    <t>PSF113_2392</t>
  </si>
  <si>
    <t>AEV62403.1</t>
  </si>
  <si>
    <t>Na(+) H(+) antiporter subunit E</t>
  </si>
  <si>
    <t>PSF113_2393</t>
  </si>
  <si>
    <t>AEV62404.1</t>
  </si>
  <si>
    <t>Na(+) H(+) antiporter subunit D</t>
  </si>
  <si>
    <t>PSF113_2394</t>
  </si>
  <si>
    <t>AEV62405.1</t>
  </si>
  <si>
    <t>Na(+) H(+) antiporter subunit C</t>
  </si>
  <si>
    <t>PSF113_2395</t>
  </si>
  <si>
    <t>AEV62406.1</t>
  </si>
  <si>
    <t>Na(+) H(+) antiporter subunit A, Na(+) H(+) antiporter subunit B</t>
  </si>
  <si>
    <t>PSF113_2396</t>
  </si>
  <si>
    <t>PSF113_2398</t>
  </si>
  <si>
    <t>AEV62407.1</t>
  </si>
  <si>
    <t>PSF113_2399</t>
  </si>
  <si>
    <t>AEV62408.1</t>
  </si>
  <si>
    <t>Transcriptional regulator, Cro/CI family</t>
  </si>
  <si>
    <t>PSF113_2400</t>
  </si>
  <si>
    <t>AEV62409.1</t>
  </si>
  <si>
    <t>pyridine nucleotide-disulfide family oxidoreductase</t>
  </si>
  <si>
    <t>PSF113_2401</t>
  </si>
  <si>
    <t>AEV62410.1</t>
  </si>
  <si>
    <t>Rhs family protein / insecticidal toxin protein</t>
  </si>
  <si>
    <t>PSF113_2402</t>
  </si>
  <si>
    <t>AEV62411.1</t>
  </si>
  <si>
    <t>YD repeat / insecticidal toxin protein</t>
  </si>
  <si>
    <t>PSF113_2403</t>
  </si>
  <si>
    <t>AEV62412.1</t>
  </si>
  <si>
    <t>PSF113_2404</t>
  </si>
  <si>
    <t>AEV62413.1</t>
  </si>
  <si>
    <t>PSF113_2405</t>
  </si>
  <si>
    <t>AEV62414.1</t>
  </si>
  <si>
    <t>Oxidoreductase, short-chain dehydrogenase/reductase family</t>
  </si>
  <si>
    <t>PSF113_2406</t>
  </si>
  <si>
    <t>AEV62415.1</t>
  </si>
  <si>
    <t>aminoglycoside phosphotransferase</t>
  </si>
  <si>
    <t>PSF113_2407</t>
  </si>
  <si>
    <t>AEV62416.1</t>
  </si>
  <si>
    <t>PSF113_2408</t>
  </si>
  <si>
    <t>AEV62417.1</t>
  </si>
  <si>
    <t>Phophatidylinositol-4-phosphate 5-kinase</t>
  </si>
  <si>
    <t>PSF113_2409</t>
  </si>
  <si>
    <t>AEV62418.1</t>
  </si>
  <si>
    <t>VgrG</t>
  </si>
  <si>
    <t>PSF113_2410</t>
  </si>
  <si>
    <t>AEV62419.1</t>
  </si>
  <si>
    <t>PSF113_2411</t>
  </si>
  <si>
    <t>AEV62420.1</t>
  </si>
  <si>
    <t>ClpB</t>
  </si>
  <si>
    <t>PSF113_2412</t>
  </si>
  <si>
    <t>AEV62421.1</t>
  </si>
  <si>
    <t>ImpH</t>
  </si>
  <si>
    <t>PSF113_2413</t>
  </si>
  <si>
    <t>AEV62422.1</t>
  </si>
  <si>
    <t>ImpG</t>
  </si>
  <si>
    <t>PSF113_2414</t>
  </si>
  <si>
    <t>AEV62423.1</t>
  </si>
  <si>
    <t>ImpF</t>
  </si>
  <si>
    <t>PSF113_2415</t>
  </si>
  <si>
    <t>AEV62424.1</t>
  </si>
  <si>
    <t>ImpD</t>
  </si>
  <si>
    <t>PSF113_2416</t>
  </si>
  <si>
    <t>AEV62425.1</t>
  </si>
  <si>
    <t>ImpC</t>
  </si>
  <si>
    <t>PSF113_2417</t>
  </si>
  <si>
    <t>AEV62426.1</t>
  </si>
  <si>
    <t>ImpB</t>
  </si>
  <si>
    <t>PSF113_2418</t>
  </si>
  <si>
    <t>AEV62427.1</t>
  </si>
  <si>
    <t>TssJ3</t>
  </si>
  <si>
    <t>PSF113_2419</t>
  </si>
  <si>
    <t>AEV62428.1</t>
  </si>
  <si>
    <t>ImpJ</t>
  </si>
  <si>
    <t>PSF113_2420</t>
  </si>
  <si>
    <t>AEV62429.1</t>
  </si>
  <si>
    <t>DotU3</t>
  </si>
  <si>
    <t>PSF113_2421</t>
  </si>
  <si>
    <t>AEV62430.1</t>
  </si>
  <si>
    <t>IcmF3</t>
  </si>
  <si>
    <t>PSF113_2422</t>
  </si>
  <si>
    <t>AEV62431.1</t>
  </si>
  <si>
    <t>ImpA</t>
  </si>
  <si>
    <t>PSF113_2423</t>
  </si>
  <si>
    <t>AEV62432.1</t>
  </si>
  <si>
    <t>PSF113_2424</t>
  </si>
  <si>
    <t>AEV62433.1</t>
  </si>
  <si>
    <t>threonine serine transporter</t>
  </si>
  <si>
    <t>PSF113_2425</t>
  </si>
  <si>
    <t>AEV62434.1</t>
  </si>
  <si>
    <t>AcnB</t>
  </si>
  <si>
    <t>PSF113_2426</t>
  </si>
  <si>
    <t>AEV62435.1</t>
  </si>
  <si>
    <t>PSF113_2427</t>
  </si>
  <si>
    <t>AEV62436.1</t>
  </si>
  <si>
    <t>Universal stress protein family 7</t>
  </si>
  <si>
    <t>PSF113_2428</t>
  </si>
  <si>
    <t>AEV62437.1</t>
  </si>
  <si>
    <t>tRNA-(ms[2]io[6]A)-hydroxylase</t>
  </si>
  <si>
    <t>PSF113_2429</t>
  </si>
  <si>
    <t>AEV62438.1</t>
  </si>
  <si>
    <t>PSF113_2430</t>
  </si>
  <si>
    <t>AEV62439.1</t>
  </si>
  <si>
    <t>Sensory histidine kinase in two-component regulatory system with RstA</t>
  </si>
  <si>
    <t>PSF113_2431</t>
  </si>
  <si>
    <t>AEV62440.1</t>
  </si>
  <si>
    <t>MipA</t>
  </si>
  <si>
    <t>PSF113_2432</t>
  </si>
  <si>
    <t>AEV62441.1</t>
  </si>
  <si>
    <t>glutathione-dependent formaldehyde- gfa</t>
  </si>
  <si>
    <t>PSF113_2432a</t>
  </si>
  <si>
    <t>PSF113_2433</t>
  </si>
  <si>
    <t>AEV62442.1</t>
  </si>
  <si>
    <t>PSF113_2434</t>
  </si>
  <si>
    <t>AEV62443.1</t>
  </si>
  <si>
    <t>glycine-rich cell wall protein</t>
  </si>
  <si>
    <t>PSF113_2435</t>
  </si>
  <si>
    <t>AEV62444.1</t>
  </si>
  <si>
    <t>PSF113_2436</t>
  </si>
  <si>
    <t>AEV62445.1</t>
  </si>
  <si>
    <t>PSF113_2437</t>
  </si>
  <si>
    <t>AEV62446.1</t>
  </si>
  <si>
    <t>PSF113_2438</t>
  </si>
  <si>
    <t>AEV62447.1</t>
  </si>
  <si>
    <t>diguanylate cyclase with gaf sensor</t>
  </si>
  <si>
    <t>PSF113_2439</t>
  </si>
  <si>
    <t>PSF113_2441</t>
  </si>
  <si>
    <t>AEV62448.1</t>
  </si>
  <si>
    <t>PSF113_2442</t>
  </si>
  <si>
    <t>AEV62449.1</t>
  </si>
  <si>
    <t>perosamine synthase</t>
  </si>
  <si>
    <t>PSF113_2443</t>
  </si>
  <si>
    <t>AEV62450.1</t>
  </si>
  <si>
    <t>PSF113_2444</t>
  </si>
  <si>
    <t>AEV62451.1</t>
  </si>
  <si>
    <t>LysM domain protein</t>
  </si>
  <si>
    <t>PSF113_2445</t>
  </si>
  <si>
    <t>AEV62452.1</t>
  </si>
  <si>
    <t>PSF113_2446</t>
  </si>
  <si>
    <t>AEV62453.1</t>
  </si>
  <si>
    <t>PSF113_2447</t>
  </si>
  <si>
    <t>AEV62454.1</t>
  </si>
  <si>
    <t>PSF113_2448</t>
  </si>
  <si>
    <t>AEV62455.1</t>
  </si>
  <si>
    <t>PSF113_2449</t>
  </si>
  <si>
    <t>AEV62456.1</t>
  </si>
  <si>
    <t>iron ABC transporter ATP-binding protein</t>
  </si>
  <si>
    <t>PSF113_2450</t>
  </si>
  <si>
    <t>AEV62457.1</t>
  </si>
  <si>
    <t>FecD</t>
  </si>
  <si>
    <t>PSF113_2451</t>
  </si>
  <si>
    <t>AEV62458.1</t>
  </si>
  <si>
    <t>PSF113_2452</t>
  </si>
  <si>
    <t>AEV62459.1</t>
  </si>
  <si>
    <t>Ferrichrome-iron receptor</t>
  </si>
  <si>
    <t>PSF113_2453</t>
  </si>
  <si>
    <t>AEV62460.1</t>
  </si>
  <si>
    <t>Fe2+-dicitrate sensor, membrane component</t>
  </si>
  <si>
    <t>PSF113_2454</t>
  </si>
  <si>
    <t>AEV62461.1</t>
  </si>
  <si>
    <t>PSF113_2455</t>
  </si>
  <si>
    <t>AEV62462.1</t>
  </si>
  <si>
    <t>Multidrug resistance protein B</t>
  </si>
  <si>
    <t>PSF113_2456</t>
  </si>
  <si>
    <t>AEV62463.1</t>
  </si>
  <si>
    <t>PSF113_2457</t>
  </si>
  <si>
    <t>AEV62464.1</t>
  </si>
  <si>
    <t>fumarylacetoacetate hydrolase</t>
  </si>
  <si>
    <t>PSF113_2458</t>
  </si>
  <si>
    <t>AEV62465.1</t>
  </si>
  <si>
    <t>PhlE</t>
  </si>
  <si>
    <t>PSF113_2459</t>
  </si>
  <si>
    <t>AEV62466.1</t>
  </si>
  <si>
    <t>PhlD</t>
  </si>
  <si>
    <t>PSF113_2460</t>
  </si>
  <si>
    <t>AEV62467.1</t>
  </si>
  <si>
    <t>PhlB</t>
  </si>
  <si>
    <t>PSF113_2461</t>
  </si>
  <si>
    <t>AEV62468.1</t>
  </si>
  <si>
    <t>PhlC</t>
  </si>
  <si>
    <t>PSF113_2462</t>
  </si>
  <si>
    <t>AEV62469.1</t>
  </si>
  <si>
    <t>PhlA</t>
  </si>
  <si>
    <t>PSF113_2463</t>
  </si>
  <si>
    <t>AEV62470.1</t>
  </si>
  <si>
    <t>PhlF</t>
  </si>
  <si>
    <t>PSF113_2464</t>
  </si>
  <si>
    <t>AEV62471.1</t>
  </si>
  <si>
    <t>PhlG</t>
  </si>
  <si>
    <t>PSF113_2465</t>
  </si>
  <si>
    <t>AEV62472.1</t>
  </si>
  <si>
    <t>PhlH</t>
  </si>
  <si>
    <t>PSF113_2466</t>
  </si>
  <si>
    <t>AEV62473.1</t>
  </si>
  <si>
    <t>PSF113_2467</t>
  </si>
  <si>
    <t>AEV62474.1</t>
  </si>
  <si>
    <t>4-oxalocrotonate tautomerase</t>
  </si>
  <si>
    <t>PSF113_2468</t>
  </si>
  <si>
    <t>AEV62475.1</t>
  </si>
  <si>
    <t>cable pili-associated 22 kda adhesin protein</t>
  </si>
  <si>
    <t>PSF113_2469</t>
  </si>
  <si>
    <t>AEV62476.1</t>
  </si>
  <si>
    <t>TccA2</t>
  </si>
  <si>
    <t>PSF113_2470</t>
  </si>
  <si>
    <t>AEV62477.1</t>
  </si>
  <si>
    <t>PSF113_2471</t>
  </si>
  <si>
    <t>AEV62478.1</t>
  </si>
  <si>
    <t>Xylonate dehydratase</t>
  </si>
  <si>
    <t>PSF113_2472</t>
  </si>
  <si>
    <t>AEV62479.1</t>
  </si>
  <si>
    <t>PSF113_2473</t>
  </si>
  <si>
    <t>AEV62480.1</t>
  </si>
  <si>
    <t>PSF113_2474</t>
  </si>
  <si>
    <t>AEV62481.1</t>
  </si>
  <si>
    <t>PSF113_2475</t>
  </si>
  <si>
    <t>AEV62482.1</t>
  </si>
  <si>
    <t>2-keto-3-deoxy-L-fuconate dehydrogenase</t>
  </si>
  <si>
    <t>PSF113_2476</t>
  </si>
  <si>
    <t>AEV62483.1</t>
  </si>
  <si>
    <t>5-oxopent-3-ene-1,2,5-tricarboxylate decarboxylase</t>
  </si>
  <si>
    <t>PSF113_2477</t>
  </si>
  <si>
    <t>AEV62484.1</t>
  </si>
  <si>
    <t>PSF113_2478</t>
  </si>
  <si>
    <t>AEV62485.1</t>
  </si>
  <si>
    <t>PSF113_2479</t>
  </si>
  <si>
    <t>AEV62486.1</t>
  </si>
  <si>
    <t>PSF113_2480</t>
  </si>
  <si>
    <t>AEV62487.1</t>
  </si>
  <si>
    <t>amino acid permease family protein</t>
  </si>
  <si>
    <t>PSF113_2481</t>
  </si>
  <si>
    <t>AEV62488.1</t>
  </si>
  <si>
    <t>PSF113_2482</t>
  </si>
  <si>
    <t>AEV62489.1</t>
  </si>
  <si>
    <t>Adenosylmethionine-8-amino-7-oxononanoate aminotransferase</t>
  </si>
  <si>
    <t>PSF113_2483</t>
  </si>
  <si>
    <t>AEV62490.1</t>
  </si>
  <si>
    <t>PSF113_2484</t>
  </si>
  <si>
    <t>AEV62491.1</t>
  </si>
  <si>
    <t>zinc metalloprotease</t>
  </si>
  <si>
    <t>PSF113_2485</t>
  </si>
  <si>
    <t>AEV62492.1</t>
  </si>
  <si>
    <t>PSF113_2486</t>
  </si>
  <si>
    <t>AEV62493.1</t>
  </si>
  <si>
    <t>acetolactate synthase</t>
  </si>
  <si>
    <t>PSF113_2487</t>
  </si>
  <si>
    <t>AEV62494.1</t>
  </si>
  <si>
    <t>PSF113_2488</t>
  </si>
  <si>
    <t>AEV62495.1</t>
  </si>
  <si>
    <t>PSF113_2489</t>
  </si>
  <si>
    <t>AEV62496.1</t>
  </si>
  <si>
    <t>Neuraminidase (sialidase)</t>
  </si>
  <si>
    <t>PSF113_2490</t>
  </si>
  <si>
    <t>AEV62497.1</t>
  </si>
  <si>
    <t>2,3-dihydroxybiphenyl dioxygenase</t>
  </si>
  <si>
    <t>PSF113_2491</t>
  </si>
  <si>
    <t>AEV62498.1</t>
  </si>
  <si>
    <t>PSF113_2492</t>
  </si>
  <si>
    <t>AEV62499.1</t>
  </si>
  <si>
    <t>Hydrolase, alpha/beta fold family</t>
  </si>
  <si>
    <t>PSF113_2493</t>
  </si>
  <si>
    <t>AEV62500.1</t>
  </si>
  <si>
    <t>PSF113_2494</t>
  </si>
  <si>
    <t>AEV62501.1</t>
  </si>
  <si>
    <t>2-keto-4-pentenoate hydratase</t>
  </si>
  <si>
    <t>PSF113_2495</t>
  </si>
  <si>
    <t>AEV62502.1</t>
  </si>
  <si>
    <t>Ethanolamine operon regulatory protein</t>
  </si>
  <si>
    <t>PSF113_2496</t>
  </si>
  <si>
    <t>AEV62503.1</t>
  </si>
  <si>
    <t>PSF113_2497</t>
  </si>
  <si>
    <t>AEV62504.1</t>
  </si>
  <si>
    <t>ABC transporter amino acid-binding protein</t>
  </si>
  <si>
    <t>PSF113_2498</t>
  </si>
  <si>
    <t>AEV62505.1</t>
  </si>
  <si>
    <t>Amino acid ABC transporter permease protein</t>
  </si>
  <si>
    <t>PSF113_2499</t>
  </si>
  <si>
    <t>AEV62506.1</t>
  </si>
  <si>
    <t>Glutamate transport ATP-binding protein</t>
  </si>
  <si>
    <t>PSF113_2500</t>
  </si>
  <si>
    <t>AEV62507.1</t>
  </si>
  <si>
    <t>PSF113_2501</t>
  </si>
  <si>
    <t>AEV62508.1</t>
  </si>
  <si>
    <t>HvnA</t>
  </si>
  <si>
    <t>PSF113_2502</t>
  </si>
  <si>
    <t>AEV62509.1</t>
  </si>
  <si>
    <t>PSF113_2503</t>
  </si>
  <si>
    <t>AEV62510.1</t>
  </si>
  <si>
    <t>putative short-chain dehydrogenase</t>
  </si>
  <si>
    <t>PSF113_2504</t>
  </si>
  <si>
    <t>AEV62511.1</t>
  </si>
  <si>
    <t>N-ethylmaleimide reductase</t>
  </si>
  <si>
    <t>PSF113_2505</t>
  </si>
  <si>
    <t>AEV62512.1</t>
  </si>
  <si>
    <t>PSF113_2506</t>
  </si>
  <si>
    <t>AEV62513.1</t>
  </si>
  <si>
    <t>CscR</t>
  </si>
  <si>
    <t>PSF113_2507</t>
  </si>
  <si>
    <t>AEV62514.1</t>
  </si>
  <si>
    <t>Sucrose-6-phosphate hydrolase</t>
  </si>
  <si>
    <t>PSF113_2508</t>
  </si>
  <si>
    <t>AEV62515.1</t>
  </si>
  <si>
    <t>MalK</t>
  </si>
  <si>
    <t>PSF113_2509</t>
  </si>
  <si>
    <t>AEV62516.1</t>
  </si>
  <si>
    <t>MalG</t>
  </si>
  <si>
    <t>PSF113_2510</t>
  </si>
  <si>
    <t>AEV62517.1</t>
  </si>
  <si>
    <t>MalF</t>
  </si>
  <si>
    <t>PSF113_2511</t>
  </si>
  <si>
    <t>AEV62518.1</t>
  </si>
  <si>
    <t>MalE</t>
  </si>
  <si>
    <t>PSF113_2512</t>
  </si>
  <si>
    <t>AEV62519.1</t>
  </si>
  <si>
    <t>Maltoporin (maltose/maltodextrin high-affinity receptor, phage lambda receptor protein)</t>
  </si>
  <si>
    <t>PSF113_2513</t>
  </si>
  <si>
    <t>AEV62520.1</t>
  </si>
  <si>
    <t>Trehalase, Periplasmic trehalase precursor</t>
  </si>
  <si>
    <t>PSF113_2514</t>
  </si>
  <si>
    <t>AEV62521.1</t>
  </si>
  <si>
    <t>diguanylate cyclase (GGDEF domain) with PAS/PAC sensor</t>
  </si>
  <si>
    <t>PSF113_2515</t>
  </si>
  <si>
    <t>AEV62522.1</t>
  </si>
  <si>
    <t>CheC</t>
  </si>
  <si>
    <t>PSF113_2516</t>
  </si>
  <si>
    <t>AEV62523.1</t>
  </si>
  <si>
    <t>PSF113_2517</t>
  </si>
  <si>
    <t>AEV62524.1</t>
  </si>
  <si>
    <t>ABC-type phosphate transport system, periplasmic component</t>
  </si>
  <si>
    <t>PSF113_2518</t>
  </si>
  <si>
    <t>AEV62525.1</t>
  </si>
  <si>
    <t>PSF113_2519</t>
  </si>
  <si>
    <t>AEV62526.1</t>
  </si>
  <si>
    <t>sensor histidine kinase</t>
  </si>
  <si>
    <t>PSF113_2520</t>
  </si>
  <si>
    <t>AEV62527.1</t>
  </si>
  <si>
    <t>diaminobutyrate--2-oxoglutarate aminotransferase</t>
  </si>
  <si>
    <t>PSF113_2521</t>
  </si>
  <si>
    <t>AEV62528.1</t>
  </si>
  <si>
    <t>PSF113_2522</t>
  </si>
  <si>
    <t>AEV62529.1</t>
  </si>
  <si>
    <t>PSF113_2523</t>
  </si>
  <si>
    <t>AEV62530.1</t>
  </si>
  <si>
    <t>PSF113_2524</t>
  </si>
  <si>
    <t>AEV62531.1</t>
  </si>
  <si>
    <t>extracellular solute-binding protein family 3</t>
  </si>
  <si>
    <t>PSF113_2525</t>
  </si>
  <si>
    <t>AEV62532.1</t>
  </si>
  <si>
    <t>PSF113_2526</t>
  </si>
  <si>
    <t>AEV62533.1</t>
  </si>
  <si>
    <t>PSF113_2527</t>
  </si>
  <si>
    <t>AEV62534.1</t>
  </si>
  <si>
    <t>aldo keto reductase family oxidoreductase</t>
  </si>
  <si>
    <t>PSF113_2528</t>
  </si>
  <si>
    <t>AEV62535.1</t>
  </si>
  <si>
    <t>PSF113_2529</t>
  </si>
  <si>
    <t>AEV62536.1</t>
  </si>
  <si>
    <t>Phenylacetaldehyde dehydrogenase</t>
  </si>
  <si>
    <t>PSF113_2530</t>
  </si>
  <si>
    <t>AEV62537.1</t>
  </si>
  <si>
    <t>PSF113_2531</t>
  </si>
  <si>
    <t>AEV62538.1</t>
  </si>
  <si>
    <t>PSF113_2532</t>
  </si>
  <si>
    <t>AEV62539.1</t>
  </si>
  <si>
    <t>Cationic amino acid transporter</t>
  </si>
  <si>
    <t>PSF113_2533</t>
  </si>
  <si>
    <t>AEV62540.1</t>
  </si>
  <si>
    <t>cytoplasmic protein</t>
  </si>
  <si>
    <t>PSF113_2534</t>
  </si>
  <si>
    <t>AEV62541.1</t>
  </si>
  <si>
    <t>PSF113_2535</t>
  </si>
  <si>
    <t>AEV62542.1</t>
  </si>
  <si>
    <t>PSF113_2536</t>
  </si>
  <si>
    <t>AEV62543.1</t>
  </si>
  <si>
    <t>MoaE</t>
  </si>
  <si>
    <t>PSF113_2537</t>
  </si>
  <si>
    <t>AEV62544.1</t>
  </si>
  <si>
    <t>MoaF</t>
  </si>
  <si>
    <t>PSF113_2538</t>
  </si>
  <si>
    <t>AEV62545.1</t>
  </si>
  <si>
    <t>Transcriptional regulatory protein</t>
  </si>
  <si>
    <t>PSF113_2539</t>
  </si>
  <si>
    <t>AEV62546.1</t>
  </si>
  <si>
    <t>enzyme of the cupin superfamily</t>
  </si>
  <si>
    <t>PSF113_2540</t>
  </si>
  <si>
    <t>AEV62547.1</t>
  </si>
  <si>
    <t>OrdL</t>
  </si>
  <si>
    <t>PSF113_2541</t>
  </si>
  <si>
    <t>AEV62548.1</t>
  </si>
  <si>
    <t>P-hydroxyphenylacetate hydroxylase C2:oxygenase component</t>
  </si>
  <si>
    <t>PSF113_2542</t>
  </si>
  <si>
    <t>AEV62549.1</t>
  </si>
  <si>
    <t>P-hydroxyphenylacetate hydroxylase C1:reductase component</t>
  </si>
  <si>
    <t>PSF113_2543</t>
  </si>
  <si>
    <t>AEV62550.1</t>
  </si>
  <si>
    <t>5-carboxymethyl-2-oxo-hex-3- ene-1,7-dioate decarboxylase</t>
  </si>
  <si>
    <t>PSF113_2544</t>
  </si>
  <si>
    <t>AEV62551.1</t>
  </si>
  <si>
    <t>2,4-dihydroxyhept-2-ene-1,7-dioic acid aldolase</t>
  </si>
  <si>
    <t>PSF113_2545</t>
  </si>
  <si>
    <t>AEV62552.1</t>
  </si>
  <si>
    <t>HpcG</t>
  </si>
  <si>
    <t>PSF113_2546</t>
  </si>
  <si>
    <t>AEV62553.1</t>
  </si>
  <si>
    <t>4-hydroxyphenylacetate symporter, major facilitator superfamily (MFS)</t>
  </si>
  <si>
    <t>PSF113_2547</t>
  </si>
  <si>
    <t>AEV62554.1</t>
  </si>
  <si>
    <t>PSF113_2548</t>
  </si>
  <si>
    <t>AEV62555.1</t>
  </si>
  <si>
    <t>3,4-dihydroxyphenylacetate 2,3-dioxygenase</t>
  </si>
  <si>
    <t>PSF113_2549</t>
  </si>
  <si>
    <t>AEV62556.1</t>
  </si>
  <si>
    <t>HpcC</t>
  </si>
  <si>
    <t>PSF113_2550</t>
  </si>
  <si>
    <t>AEV62557.1</t>
  </si>
  <si>
    <t>5-carboxymethyl-2-oxo-hex-3- ene-1,7-dioate decarboxylase-protein like protein</t>
  </si>
  <si>
    <t>PSF113_2551</t>
  </si>
  <si>
    <t>AEV62558.1</t>
  </si>
  <si>
    <t>4-hydroxyphenylacetate degradation bigunctional isomerase</t>
  </si>
  <si>
    <t>PSF113_2552</t>
  </si>
  <si>
    <t>AEV62559.1</t>
  </si>
  <si>
    <t>Transcriptional activator of 4-hydroxyphenylacetate 3-monooxygenase operon, XylS/AraC family</t>
  </si>
  <si>
    <t>PSF113_2553</t>
  </si>
  <si>
    <t>AEV62560.1</t>
  </si>
  <si>
    <t>Homoprotocatechuate degradative operon repressor</t>
  </si>
  <si>
    <t>PSF113_2554</t>
  </si>
  <si>
    <t>AEV62561.1</t>
  </si>
  <si>
    <t>Phage infection protein</t>
  </si>
  <si>
    <t>PSF113_2555</t>
  </si>
  <si>
    <t>AEV62562.1</t>
  </si>
  <si>
    <t>PSF113_2556</t>
  </si>
  <si>
    <t>AEV62563.1</t>
  </si>
  <si>
    <t>peptidase active site protein</t>
  </si>
  <si>
    <t>PSF113_2557</t>
  </si>
  <si>
    <t>AEV62564.1</t>
  </si>
  <si>
    <t>bacteriophage N4 adsorption protein B</t>
  </si>
  <si>
    <t>PSF113_2558</t>
  </si>
  <si>
    <t>AEV62565.1</t>
  </si>
  <si>
    <t>PSF113_2559</t>
  </si>
  <si>
    <t>AEV62566.1</t>
  </si>
  <si>
    <t>PSF113_2560</t>
  </si>
  <si>
    <t>AEV62567.1</t>
  </si>
  <si>
    <t>PSF113_2561</t>
  </si>
  <si>
    <t>AEV62568.1</t>
  </si>
  <si>
    <t>PSF113_2562</t>
  </si>
  <si>
    <t>AEV62569.1</t>
  </si>
  <si>
    <t>PSF113_2563</t>
  </si>
  <si>
    <t>AEV62570.1</t>
  </si>
  <si>
    <t>Cyclohexadienyl dehydratase</t>
  </si>
  <si>
    <t>PSF113_2564</t>
  </si>
  <si>
    <t>AEV62571.1</t>
  </si>
  <si>
    <t>PSF113_2565</t>
  </si>
  <si>
    <t>AEV62572.1</t>
  </si>
  <si>
    <t>major facilitator superfamily mfs_1</t>
  </si>
  <si>
    <t>PSF113_2566</t>
  </si>
  <si>
    <t>AEV62573.1</t>
  </si>
  <si>
    <t>PSF113_2567</t>
  </si>
  <si>
    <t>AEV62574.1</t>
  </si>
  <si>
    <t>two component transcriptional regulator, LuxR family</t>
  </si>
  <si>
    <t>PSF113_2568</t>
  </si>
  <si>
    <t>AEV62575.1</t>
  </si>
  <si>
    <t>PSF113_2569</t>
  </si>
  <si>
    <t>AEV62576.1</t>
  </si>
  <si>
    <t>Carbon starvation protein A</t>
  </si>
  <si>
    <t>PSF113_2570</t>
  </si>
  <si>
    <t>AEV62577.1</t>
  </si>
  <si>
    <t>PSF113_2571</t>
  </si>
  <si>
    <t>AEV62578.1</t>
  </si>
  <si>
    <t>PSF113_2572</t>
  </si>
  <si>
    <t>AEV62579.1</t>
  </si>
  <si>
    <t>PSF113_2573</t>
  </si>
  <si>
    <t>AEV62580.1</t>
  </si>
  <si>
    <t>putative TauD/TfdA family dioxygenase</t>
  </si>
  <si>
    <t>PSF113_2574</t>
  </si>
  <si>
    <t>AEV62581.1</t>
  </si>
  <si>
    <t>transcriptional regulatory protein</t>
  </si>
  <si>
    <t>PSF113_2575</t>
  </si>
  <si>
    <t>AEV62582.1</t>
  </si>
  <si>
    <t>4-hydroxybenzoate transporter</t>
  </si>
  <si>
    <t>PSF113_2576</t>
  </si>
  <si>
    <t>AEV62583.1</t>
  </si>
  <si>
    <t>Choline dehydrogenase</t>
  </si>
  <si>
    <t>PSF113_2577</t>
  </si>
  <si>
    <t>AEV62584.1</t>
  </si>
  <si>
    <t>PSF113_2578</t>
  </si>
  <si>
    <t>AEV62585.1</t>
  </si>
  <si>
    <t>PSF113_2579</t>
  </si>
  <si>
    <t>AEV62586.1</t>
  </si>
  <si>
    <t>transporter</t>
  </si>
  <si>
    <t>PSF113_2580</t>
  </si>
  <si>
    <t>AEV62587.1</t>
  </si>
  <si>
    <t>bnr domain-containing protein</t>
  </si>
  <si>
    <t>PSF113_2581</t>
  </si>
  <si>
    <t>AEV62588.1</t>
  </si>
  <si>
    <t>PSF113_2582</t>
  </si>
  <si>
    <t>AEV62589.1</t>
  </si>
  <si>
    <t>PSF113_2583</t>
  </si>
  <si>
    <t>AEV62590.1</t>
  </si>
  <si>
    <t>PSF113_2584</t>
  </si>
  <si>
    <t>AEV62591.1</t>
  </si>
  <si>
    <t>aromatic-ring-hydroxylating dioxygenase beta subunit</t>
  </si>
  <si>
    <t>PSF113_2585</t>
  </si>
  <si>
    <t>AEV62592.1</t>
  </si>
  <si>
    <t>NmrA-like protein</t>
  </si>
  <si>
    <t>PSF113_2586</t>
  </si>
  <si>
    <t>AEV62593.1</t>
  </si>
  <si>
    <t>PSF113_2587</t>
  </si>
  <si>
    <t>AEV62594.1</t>
  </si>
  <si>
    <t>PSF113_2588</t>
  </si>
  <si>
    <t>AEV62595.1</t>
  </si>
  <si>
    <t>ActP</t>
  </si>
  <si>
    <t>PSF113_2589</t>
  </si>
  <si>
    <t>AEV62596.1</t>
  </si>
  <si>
    <t>PSF113_2590</t>
  </si>
  <si>
    <t>AEV62597.1</t>
  </si>
  <si>
    <t>Alkanal monooxygenase alpha chain</t>
  </si>
  <si>
    <t>PSF113_2591</t>
  </si>
  <si>
    <t>AEV62598.1</t>
  </si>
  <si>
    <t>Nitrilotriacetate monooxygenase component B</t>
  </si>
  <si>
    <t>PSF113_2592</t>
  </si>
  <si>
    <t>AEV62599.1</t>
  </si>
  <si>
    <t>spermidine putrescine abc atp-binding protein</t>
  </si>
  <si>
    <t>PSF113_2593</t>
  </si>
  <si>
    <t>AEV62600.1</t>
  </si>
  <si>
    <t>polyamine ABC transporter, permease protein</t>
  </si>
  <si>
    <t>PSF113_2594</t>
  </si>
  <si>
    <t>AEV62601.1</t>
  </si>
  <si>
    <t>binding-protein dependent transport system inner membrane protein</t>
  </si>
  <si>
    <t>PSF113_2595</t>
  </si>
  <si>
    <t>AEV62602.1</t>
  </si>
  <si>
    <t>Spermidine/putrescine-binding periplasmic protein</t>
  </si>
  <si>
    <t>PSF113_2596</t>
  </si>
  <si>
    <t>AEV62603.1</t>
  </si>
  <si>
    <t>3,4-dihydroxy-2-butanone 4-phosphate synthase / GTP cyclohydrolase II</t>
  </si>
  <si>
    <t>PSF113_2597</t>
  </si>
  <si>
    <t>AEV62604.1</t>
  </si>
  <si>
    <t>PSF113_2598</t>
  </si>
  <si>
    <t>AEV62605.1</t>
  </si>
  <si>
    <t>mutt nudix family protein</t>
  </si>
  <si>
    <t>PSF113_2599</t>
  </si>
  <si>
    <t>AEV62606.1</t>
  </si>
  <si>
    <t>putative regulator PutR for proline utilization, GntR family</t>
  </si>
  <si>
    <t>PSF113_2600</t>
  </si>
  <si>
    <t>AEV62607.1</t>
  </si>
  <si>
    <t>PSF113_2601</t>
  </si>
  <si>
    <t>AEV62608.1</t>
  </si>
  <si>
    <t>PSF113_2602</t>
  </si>
  <si>
    <t>AEV62609.1</t>
  </si>
  <si>
    <t>PSF113_2603</t>
  </si>
  <si>
    <t>AEV62610.1</t>
  </si>
  <si>
    <t>PSF113_2604</t>
  </si>
  <si>
    <t>AEV62611.1</t>
  </si>
  <si>
    <t>PSF113_2605</t>
  </si>
  <si>
    <t>AEV62612.1</t>
  </si>
  <si>
    <t>PdtC, QsbA</t>
  </si>
  <si>
    <t>PSF113_2606</t>
  </si>
  <si>
    <t>AEV62613.1</t>
  </si>
  <si>
    <t>PdtK, QsbI</t>
  </si>
  <si>
    <t>PSF113_2607</t>
  </si>
  <si>
    <t>AEV62614.1</t>
  </si>
  <si>
    <t>PtdP, QbsJ</t>
  </si>
  <si>
    <t>PSF113_2608</t>
  </si>
  <si>
    <t>AEV62615.1</t>
  </si>
  <si>
    <t>PSF113_2609</t>
  </si>
  <si>
    <t>AEV62616.1</t>
  </si>
  <si>
    <t>PSF113_2610</t>
  </si>
  <si>
    <t>AEV62617.1</t>
  </si>
  <si>
    <t>aminotransferase class-iii</t>
  </si>
  <si>
    <t>PSF113_2611</t>
  </si>
  <si>
    <t>AEV62618.1</t>
  </si>
  <si>
    <t>PdtF, QsbC</t>
  </si>
  <si>
    <t>PSF113_2612</t>
  </si>
  <si>
    <t>AEV62619.1</t>
  </si>
  <si>
    <t>PdtG, QsbD</t>
  </si>
  <si>
    <t>PSF113_2613</t>
  </si>
  <si>
    <t>AEV62620.1</t>
  </si>
  <si>
    <t>PdtH, QsbE</t>
  </si>
  <si>
    <t>PSF113_2614</t>
  </si>
  <si>
    <t>AEV62621.1</t>
  </si>
  <si>
    <t>CAIB/BAIF family</t>
  </si>
  <si>
    <t>PSF113_2615</t>
  </si>
  <si>
    <t>AEV62622.1</t>
  </si>
  <si>
    <t>PdtJ, QbsL</t>
  </si>
  <si>
    <t>PSF113_2616</t>
  </si>
  <si>
    <t>AEV62623.1</t>
  </si>
  <si>
    <t>PdtO</t>
  </si>
  <si>
    <t>PSF113_2617</t>
  </si>
  <si>
    <t>AEV62624.1</t>
  </si>
  <si>
    <t>major facilitator superfamily transporter</t>
  </si>
  <si>
    <t>PSF113_2618</t>
  </si>
  <si>
    <t>AEV62625.1</t>
  </si>
  <si>
    <t>unsaturated glucuronyl hydrolase</t>
  </si>
  <si>
    <t>PSF113_2619</t>
  </si>
  <si>
    <t>AEV62626.1</t>
  </si>
  <si>
    <t>PSF113_2620</t>
  </si>
  <si>
    <t>AEV62627.1</t>
  </si>
  <si>
    <t>PSF113_2621</t>
  </si>
  <si>
    <t>AEV62628.1</t>
  </si>
  <si>
    <t>Protein containing transglutaminase-like domain, putative cysteine protease</t>
  </si>
  <si>
    <t>PSF113_2622</t>
  </si>
  <si>
    <t>AEV62629.1</t>
  </si>
  <si>
    <t>PSF113_2623</t>
  </si>
  <si>
    <t>AEV62630.1</t>
  </si>
  <si>
    <t>Hemolysin activation/secretion protein associated with VreARI signaling system</t>
  </si>
  <si>
    <t>PSF113_2624</t>
  </si>
  <si>
    <t>AEV62631.1</t>
  </si>
  <si>
    <t>ExbB2/TolQ</t>
  </si>
  <si>
    <t>PSF113_2625</t>
  </si>
  <si>
    <t>AEV62632.1</t>
  </si>
  <si>
    <t>ExbD2/TolR</t>
  </si>
  <si>
    <t>PSF113_2626</t>
  </si>
  <si>
    <t>AEV62633.1</t>
  </si>
  <si>
    <t>PSF113_2627</t>
  </si>
  <si>
    <t>AEV62634.1</t>
  </si>
  <si>
    <t>PSF113_2628</t>
  </si>
  <si>
    <t>AEV62635.1</t>
  </si>
  <si>
    <t>PSF113_2629</t>
  </si>
  <si>
    <t>AEV62636.1</t>
  </si>
  <si>
    <t>PSF113_2630</t>
  </si>
  <si>
    <t>AEV62637.1</t>
  </si>
  <si>
    <t>Putative PpiC-type peptidyl-prolyl cis-trans isomerase</t>
  </si>
  <si>
    <t>PSF113_2631</t>
  </si>
  <si>
    <t>AEV62638.1</t>
  </si>
  <si>
    <t>family transcriptional regulator</t>
  </si>
  <si>
    <t>PSF113_2632</t>
  </si>
  <si>
    <t>AEV62639.1</t>
  </si>
  <si>
    <t>PSF113_2633</t>
  </si>
  <si>
    <t>AEV62640.1</t>
  </si>
  <si>
    <t>PSF113_2634</t>
  </si>
  <si>
    <t>AEV62641.1</t>
  </si>
  <si>
    <t>PSF113_2635</t>
  </si>
  <si>
    <t>AEV62642.1</t>
  </si>
  <si>
    <t>Thiol peroxidase, Tpx-type</t>
  </si>
  <si>
    <t>PSF113_2636</t>
  </si>
  <si>
    <t>AEV62643.1</t>
  </si>
  <si>
    <t>multidrug rnd efflux membrane fusion protein</t>
  </si>
  <si>
    <t>PSF113_2637</t>
  </si>
  <si>
    <t>AEV62644.1</t>
  </si>
  <si>
    <t>Acriflavin resistance plasma membrane protein</t>
  </si>
  <si>
    <t>PSF113_2638</t>
  </si>
  <si>
    <t>AEV62645.1</t>
  </si>
  <si>
    <t>PSF113_2639</t>
  </si>
  <si>
    <t>AEV62646.1</t>
  </si>
  <si>
    <t>Heavy metal RND efflux outer membrane protein, CzcC family</t>
  </si>
  <si>
    <t>PSF113_2640</t>
  </si>
  <si>
    <t>AEV62647.1</t>
  </si>
  <si>
    <t>Enoyl-CoA hydratase</t>
  </si>
  <si>
    <t>PSF113_2641</t>
  </si>
  <si>
    <t>AEV62648.1</t>
  </si>
  <si>
    <t>NADH pyrophosphatase</t>
  </si>
  <si>
    <t>PSF113_2642</t>
  </si>
  <si>
    <t>AEV62649.1</t>
  </si>
  <si>
    <t>PSF113_2643</t>
  </si>
  <si>
    <t>tRNA-Cys</t>
  </si>
  <si>
    <t>PSF113_2644</t>
  </si>
  <si>
    <t>PSF113_2645</t>
  </si>
  <si>
    <t>AEV62650.1</t>
  </si>
  <si>
    <t>PSF113_2646</t>
  </si>
  <si>
    <t>AEV62651.1</t>
  </si>
  <si>
    <t>MutT</t>
  </si>
  <si>
    <t>PSF113_2647</t>
  </si>
  <si>
    <t>AEV62652.1</t>
  </si>
  <si>
    <t>PSF113_2648</t>
  </si>
  <si>
    <t>AEV62653.1</t>
  </si>
  <si>
    <t>PSF113_2649</t>
  </si>
  <si>
    <t>AEV62654.1</t>
  </si>
  <si>
    <t>PSF113_2650</t>
  </si>
  <si>
    <t>AEV62655.1</t>
  </si>
  <si>
    <t>PSF113_2651</t>
  </si>
  <si>
    <t>AEV62656.1</t>
  </si>
  <si>
    <t>Polysaccharide deacetylase family protein</t>
  </si>
  <si>
    <t>PSF113_2652</t>
  </si>
  <si>
    <t>AEV62657.1</t>
  </si>
  <si>
    <t>PSF113_2653</t>
  </si>
  <si>
    <t>AEV62658.1</t>
  </si>
  <si>
    <t>Putative SPFH domain protein</t>
  </si>
  <si>
    <t>PSF113_2654</t>
  </si>
  <si>
    <t>tRNA-Ser</t>
  </si>
  <si>
    <t>PSF113_2655</t>
  </si>
  <si>
    <t>AEV62659.1</t>
  </si>
  <si>
    <t>Putative TEGT family carrier/transport protein</t>
  </si>
  <si>
    <t>PSF113_2656</t>
  </si>
  <si>
    <t>AEV62660.1</t>
  </si>
  <si>
    <t>3-hydroxyphenylpropionic transporter</t>
  </si>
  <si>
    <t>PSF113_2657</t>
  </si>
  <si>
    <t>AEV62661.1</t>
  </si>
  <si>
    <t>Phenylacetic acid-specific porin, hydroxycinnamate specific porine</t>
  </si>
  <si>
    <t>PSF113_2658</t>
  </si>
  <si>
    <t>AEV62662.1</t>
  </si>
  <si>
    <t>FerR</t>
  </si>
  <si>
    <t>PSF113_2659</t>
  </si>
  <si>
    <t>AEV62663.1</t>
  </si>
  <si>
    <t>4-hydroxycinnamoyl CoA hydratase/lyase (Enoyl-CoA hydratase/lyase)</t>
  </si>
  <si>
    <t>PSF113_2660</t>
  </si>
  <si>
    <t>AEV62664.1</t>
  </si>
  <si>
    <t>Vdh</t>
  </si>
  <si>
    <t>PSF113_2661</t>
  </si>
  <si>
    <t>AEV62665.1</t>
  </si>
  <si>
    <t>Feruloyl-CoA synthetase</t>
  </si>
  <si>
    <t>PSF113_2662</t>
  </si>
  <si>
    <t>AEV62666.1</t>
  </si>
  <si>
    <t>PSF113_2663</t>
  </si>
  <si>
    <t>AEV62667.1</t>
  </si>
  <si>
    <t>PSF113_2664</t>
  </si>
  <si>
    <t>AEV62668.1</t>
  </si>
  <si>
    <t>Transcriptional regulator in custer with plant-induced nitrilase</t>
  </si>
  <si>
    <t>PSF113_2665</t>
  </si>
  <si>
    <t>AEV62669.1</t>
  </si>
  <si>
    <t>PSF113_2666</t>
  </si>
  <si>
    <t>AEV62670.1</t>
  </si>
  <si>
    <t>PSF113_2667</t>
  </si>
  <si>
    <t>AEV62671.1</t>
  </si>
  <si>
    <t>Transcriptional regulator, DeoR family</t>
  </si>
  <si>
    <t>PSF113_2668</t>
  </si>
  <si>
    <t>AEV62672.1</t>
  </si>
  <si>
    <t>PSF113_2669</t>
  </si>
  <si>
    <t>AEV62673.1</t>
  </si>
  <si>
    <t>afg1-like atpase</t>
  </si>
  <si>
    <t>PSF113_2670</t>
  </si>
  <si>
    <t>AEV62674.1</t>
  </si>
  <si>
    <t>PSF113_2671</t>
  </si>
  <si>
    <t>AEV62675.1</t>
  </si>
  <si>
    <t>PSF113_2672</t>
  </si>
  <si>
    <t>AEV62676.1</t>
  </si>
  <si>
    <t>PSF113_2673</t>
  </si>
  <si>
    <t>AEV62677.1</t>
  </si>
  <si>
    <t>6-phosphogluconate dehydrogenase, decarboxylating</t>
  </si>
  <si>
    <t>PSF113_2674</t>
  </si>
  <si>
    <t>AEV62678.1</t>
  </si>
  <si>
    <t>PSF113_2675</t>
  </si>
  <si>
    <t>AEV62679.1</t>
  </si>
  <si>
    <t>cof-like hydrolase family protein</t>
  </si>
  <si>
    <t>PSF113_2676</t>
  </si>
  <si>
    <t>AEV62680.1</t>
  </si>
  <si>
    <t>NhaB</t>
  </si>
  <si>
    <t>PSF113_2677</t>
  </si>
  <si>
    <t>AEV62681.1</t>
  </si>
  <si>
    <t>RTX toxins-related Ca2+-binding protein</t>
  </si>
  <si>
    <t>PSF113_2678</t>
  </si>
  <si>
    <t>AEV62682.1</t>
  </si>
  <si>
    <t>PSF113_2679</t>
  </si>
  <si>
    <t>AEV62683.1</t>
  </si>
  <si>
    <t>Sigma-54 dependent transcriptional regulator</t>
  </si>
  <si>
    <t>PSF113_2680</t>
  </si>
  <si>
    <t>AEV62684.1</t>
  </si>
  <si>
    <t>PSF113_2681</t>
  </si>
  <si>
    <t>AEV62685.1</t>
  </si>
  <si>
    <t>PSF113_2682</t>
  </si>
  <si>
    <t>AEV62686.1</t>
  </si>
  <si>
    <t>peptidase bacteriocin processing</t>
  </si>
  <si>
    <t>PSF113_2683</t>
  </si>
  <si>
    <t>AEV62687.1</t>
  </si>
  <si>
    <t>Large exoproteins involved in heme utilization or adhesion</t>
  </si>
  <si>
    <t>PSF113_2684</t>
  </si>
  <si>
    <t>AEV62688.1</t>
  </si>
  <si>
    <t>Autotransporter adhesin</t>
  </si>
  <si>
    <t>PSF113_2685</t>
  </si>
  <si>
    <t>AEV62689.1</t>
  </si>
  <si>
    <t>PSF113_2686</t>
  </si>
  <si>
    <t>AEV62690.1</t>
  </si>
  <si>
    <t>Ribosylnicotinamide kinase</t>
  </si>
  <si>
    <t>PSF113_2687</t>
  </si>
  <si>
    <t>AEV62691.1</t>
  </si>
  <si>
    <t>Ribosyl nicotinamide transporter, PnuC-like protein</t>
  </si>
  <si>
    <t>PSF113_2688</t>
  </si>
  <si>
    <t>AEV62692.1</t>
  </si>
  <si>
    <t>PSF113_2689</t>
  </si>
  <si>
    <t>AEV62693.1</t>
  </si>
  <si>
    <t>undecaprenyl pyrophosphate phosphatase</t>
  </si>
  <si>
    <t>PSF113_2690</t>
  </si>
  <si>
    <t>AEV62694.1</t>
  </si>
  <si>
    <t>Cold-shock DNA-binding domain protein</t>
  </si>
  <si>
    <t>PSF113_2691</t>
  </si>
  <si>
    <t>AEV62695.1</t>
  </si>
  <si>
    <t>PSF113_2692</t>
  </si>
  <si>
    <t>AEV62696.1</t>
  </si>
  <si>
    <t>PSF113_2693</t>
  </si>
  <si>
    <t>AEV62697.1</t>
  </si>
  <si>
    <t>FMN-dependent NADH-azoreductase</t>
  </si>
  <si>
    <t>PSF113_2694</t>
  </si>
  <si>
    <t>AEV62698.1</t>
  </si>
  <si>
    <t>putative lipoprotein signal peptide</t>
  </si>
  <si>
    <t>PSF113_2695</t>
  </si>
  <si>
    <t>AEV62699.1</t>
  </si>
  <si>
    <t>PSF113_2696</t>
  </si>
  <si>
    <t>AEV62700.1</t>
  </si>
  <si>
    <t>ABC transporter ATP-binding protein uup</t>
  </si>
  <si>
    <t>PSF113_2697</t>
  </si>
  <si>
    <t>AEV62701.1</t>
  </si>
  <si>
    <t>LpxO</t>
  </si>
  <si>
    <t>PSF113_2698</t>
  </si>
  <si>
    <t>AEV62702.1</t>
  </si>
  <si>
    <t>LigD</t>
  </si>
  <si>
    <t>PSF113_2699</t>
  </si>
  <si>
    <t>AEV62703.1</t>
  </si>
  <si>
    <t>Ku domain protein</t>
  </si>
  <si>
    <t>PSF113_2700</t>
  </si>
  <si>
    <t>AEV62704.1</t>
  </si>
  <si>
    <t>PSF113_2701</t>
  </si>
  <si>
    <t>AEV62705.1</t>
  </si>
  <si>
    <t>Soluble aldose sugar dehydrogenase, PQQ-dependent</t>
  </si>
  <si>
    <t>PSF113_2702</t>
  </si>
  <si>
    <t>AEV62706.1</t>
  </si>
  <si>
    <t>Threonine dehydratase biosynthetic</t>
  </si>
  <si>
    <t>PSF113_2703</t>
  </si>
  <si>
    <t>AEV62707.1</t>
  </si>
  <si>
    <t>PSF113_2704</t>
  </si>
  <si>
    <t>AEV62708.1</t>
  </si>
  <si>
    <t>Fructokinase</t>
  </si>
  <si>
    <t>PSF113_2705</t>
  </si>
  <si>
    <t>AEV62709.1</t>
  </si>
  <si>
    <t>Xylulose kinase</t>
  </si>
  <si>
    <t>PSF113_2706</t>
  </si>
  <si>
    <t>AEV62710.1</t>
  </si>
  <si>
    <t>Multiple polyol-specific dehydrogenase</t>
  </si>
  <si>
    <t>PSF113_2707</t>
  </si>
  <si>
    <t>AEV62711.1</t>
  </si>
  <si>
    <t>Various polyols ABC transporter, ATP-binding component</t>
  </si>
  <si>
    <t>PSF113_2708</t>
  </si>
  <si>
    <t>AEV62712.1</t>
  </si>
  <si>
    <t>Various polyols ABC transporter, permease component 2</t>
  </si>
  <si>
    <t>PSF113_2709</t>
  </si>
  <si>
    <t>AEV62713.1</t>
  </si>
  <si>
    <t>Various polyols ABC transporter, permease component 1</t>
  </si>
  <si>
    <t>PSF113_2710</t>
  </si>
  <si>
    <t>AEV62714.1</t>
  </si>
  <si>
    <t>Various polyols ABC transporter, periplasmic substrate-binding protein</t>
  </si>
  <si>
    <t>PSF113_2711</t>
  </si>
  <si>
    <t>AEV62715.1</t>
  </si>
  <si>
    <t>Transcriptional regulator of various polyols utilization, AraC family</t>
  </si>
  <si>
    <t>PSF113_2712</t>
  </si>
  <si>
    <t>AEV62716.1</t>
  </si>
  <si>
    <t>Glycosyltransferase</t>
  </si>
  <si>
    <t>PSF113_2713</t>
  </si>
  <si>
    <t>AEV62717.1</t>
  </si>
  <si>
    <t>Response regulator</t>
  </si>
  <si>
    <t>PSF113_2714</t>
  </si>
  <si>
    <t>AEV62718.1</t>
  </si>
  <si>
    <t>PSF113_2715</t>
  </si>
  <si>
    <t>AEV62719.1</t>
  </si>
  <si>
    <t>chemotaxis protein methyltransferase, CheR-like protein</t>
  </si>
  <si>
    <t>PSF113_2716</t>
  </si>
  <si>
    <t>AEV62720.1</t>
  </si>
  <si>
    <t>Protein-glutamate methylesterase</t>
  </si>
  <si>
    <t>PSF113_2717</t>
  </si>
  <si>
    <t>AEV62721.1</t>
  </si>
  <si>
    <t>two-component hybrid sensor and regulator</t>
  </si>
  <si>
    <t>PSF113_2718</t>
  </si>
  <si>
    <t>AEV62722.1</t>
  </si>
  <si>
    <t>PSF113_2719</t>
  </si>
  <si>
    <t>AEV62723.1</t>
  </si>
  <si>
    <t>Sensory box sensor histidine kinase/response regulator</t>
  </si>
  <si>
    <t>PSF113_2720</t>
  </si>
  <si>
    <t>AEV62724.1</t>
  </si>
  <si>
    <t>KaiC</t>
  </si>
  <si>
    <t>PSF113_2721</t>
  </si>
  <si>
    <t>AEV62725.1</t>
  </si>
  <si>
    <t>TPR domain protein</t>
  </si>
  <si>
    <t>PSF113_2722</t>
  </si>
  <si>
    <t>AEV62726.1</t>
  </si>
  <si>
    <t>OprN</t>
  </si>
  <si>
    <t>PSF113_2723</t>
  </si>
  <si>
    <t>AEV62727.1</t>
  </si>
  <si>
    <t>MexF</t>
  </si>
  <si>
    <t>PSF113_2724</t>
  </si>
  <si>
    <t>AEV62728.1</t>
  </si>
  <si>
    <t>MexE</t>
  </si>
  <si>
    <t>PSF113_2725</t>
  </si>
  <si>
    <t>AEV62729.1</t>
  </si>
  <si>
    <t>amino acid abc transporter periplasmic protein</t>
  </si>
  <si>
    <t>PSF113_2726</t>
  </si>
  <si>
    <t>AEV62730.1</t>
  </si>
  <si>
    <t>PSF113_2727</t>
  </si>
  <si>
    <t>AEV62731.1</t>
  </si>
  <si>
    <t>glyoxalase family protein superfamily</t>
  </si>
  <si>
    <t>PSF113_2728</t>
  </si>
  <si>
    <t>AEV62732.1</t>
  </si>
  <si>
    <t>PSF113_2729</t>
  </si>
  <si>
    <t>AEV62733.1</t>
  </si>
  <si>
    <t>PSF113_2730</t>
  </si>
  <si>
    <t>AEV62734.1</t>
  </si>
  <si>
    <t>PSF113_2731</t>
  </si>
  <si>
    <t>AEV62735.1</t>
  </si>
  <si>
    <t>RND efflux membrane fusion protein</t>
  </si>
  <si>
    <t>PSF113_2732</t>
  </si>
  <si>
    <t>AEV62736.1</t>
  </si>
  <si>
    <t>Acriflavin resistance protein</t>
  </si>
  <si>
    <t>PSF113_2733</t>
  </si>
  <si>
    <t>AEV62737.1</t>
  </si>
  <si>
    <t>3-oxoacyl-[acyl-carrier-protein] synthase, KASII</t>
  </si>
  <si>
    <t>PSF113_2734</t>
  </si>
  <si>
    <t>AEV62738.1</t>
  </si>
  <si>
    <t>PrtD2/AprD2</t>
  </si>
  <si>
    <t>PSF113_2735</t>
  </si>
  <si>
    <t>AEV62739.1</t>
  </si>
  <si>
    <t>PSF113_2736</t>
  </si>
  <si>
    <t>AEV62740.1</t>
  </si>
  <si>
    <t>TolC</t>
  </si>
  <si>
    <t>PSF113_2737</t>
  </si>
  <si>
    <t>AEV62741.1</t>
  </si>
  <si>
    <t>hemolysin-type calcium binding protein</t>
  </si>
  <si>
    <t>PSF113_2738</t>
  </si>
  <si>
    <t>AEV62742.1</t>
  </si>
  <si>
    <t>YhdH</t>
  </si>
  <si>
    <t>PSF113_2739</t>
  </si>
  <si>
    <t>AEV62743.1</t>
  </si>
  <si>
    <t>PSF113_2740</t>
  </si>
  <si>
    <t>AEV62744.1</t>
  </si>
  <si>
    <t>Cytochrome b561</t>
  </si>
  <si>
    <t>PSF113_2741</t>
  </si>
  <si>
    <t>AEV62745.1</t>
  </si>
  <si>
    <t>PSF113_2742</t>
  </si>
  <si>
    <t>AEV62746.1</t>
  </si>
  <si>
    <t>Succinylornithine transaminase</t>
  </si>
  <si>
    <t>PSF113_2743</t>
  </si>
  <si>
    <t>AEV62747.1</t>
  </si>
  <si>
    <t>PSF113_2744</t>
  </si>
  <si>
    <t>AEV62748.1</t>
  </si>
  <si>
    <t>PSF113_2745</t>
  </si>
  <si>
    <t>AEV62749.1</t>
  </si>
  <si>
    <t>PSF113_2746</t>
  </si>
  <si>
    <t>AEV62750.1</t>
  </si>
  <si>
    <t>Universal stress protein family 5</t>
  </si>
  <si>
    <t>PSF113_2747</t>
  </si>
  <si>
    <t>AEV62751.1</t>
  </si>
  <si>
    <t>phosphoribosyl transferase domain protein</t>
  </si>
  <si>
    <t>PSF113_2748</t>
  </si>
  <si>
    <t>PSF113_2750</t>
  </si>
  <si>
    <t>AEV62752.1</t>
  </si>
  <si>
    <t>PSF113_2751</t>
  </si>
  <si>
    <t>AEV62753.1</t>
  </si>
  <si>
    <t>PSF113_2752</t>
  </si>
  <si>
    <t>AEV62754.1</t>
  </si>
  <si>
    <t>Dihydroflavonol-4-reductase</t>
  </si>
  <si>
    <t>PSF113_2753</t>
  </si>
  <si>
    <t>AEV62755.1</t>
  </si>
  <si>
    <t>MerR</t>
  </si>
  <si>
    <t>PSF113_2754</t>
  </si>
  <si>
    <t>AEV62756.1</t>
  </si>
  <si>
    <t>PSF113_2755</t>
  </si>
  <si>
    <t>AEV62757.1</t>
  </si>
  <si>
    <t>PSF113_2756</t>
  </si>
  <si>
    <t>AEV62758.1</t>
  </si>
  <si>
    <t>PSF113_2756a</t>
  </si>
  <si>
    <t>AEV62759.1</t>
  </si>
  <si>
    <t>Putative dihydrodipicolinate synthase</t>
  </si>
  <si>
    <t>PSF113_2757</t>
  </si>
  <si>
    <t>AEV62760.1</t>
  </si>
  <si>
    <t>PSF113_2758</t>
  </si>
  <si>
    <t>AEV62761.1</t>
  </si>
  <si>
    <t>Threonine synthase</t>
  </si>
  <si>
    <t>PSF113_2759</t>
  </si>
  <si>
    <t>AEV62762.1</t>
  </si>
  <si>
    <t>PSF113_2760</t>
  </si>
  <si>
    <t>AEV62763.1</t>
  </si>
  <si>
    <t>Homoserine dehydrogenase</t>
  </si>
  <si>
    <t>PSF113_2761</t>
  </si>
  <si>
    <t>AEV62764.1</t>
  </si>
  <si>
    <t>aldehyde dehydrogenase family protein</t>
  </si>
  <si>
    <t>PSF113_2762</t>
  </si>
  <si>
    <t>AEV62765.1</t>
  </si>
  <si>
    <t>Methionine gamma-lyase</t>
  </si>
  <si>
    <t>PSF113_2763</t>
  </si>
  <si>
    <t>AEV62766.1</t>
  </si>
  <si>
    <t>SugE</t>
  </si>
  <si>
    <t>PSF113_2764</t>
  </si>
  <si>
    <t>AEV62767.1</t>
  </si>
  <si>
    <t>Lysine-arginine-ornithine-binding periplasmic protein</t>
  </si>
  <si>
    <t>PSF113_2765</t>
  </si>
  <si>
    <t>AEV62768.1</t>
  </si>
  <si>
    <t>PSF113_2766</t>
  </si>
  <si>
    <t>AEV62769.1</t>
  </si>
  <si>
    <t>PSF113_2767</t>
  </si>
  <si>
    <t>AEV62770.1</t>
  </si>
  <si>
    <t>PSF113_2768</t>
  </si>
  <si>
    <t>AEV62771.1</t>
  </si>
  <si>
    <t>methyl-accepting chemotaxis sensory transducer</t>
  </si>
  <si>
    <t>PSF113_2768a</t>
  </si>
  <si>
    <t>AEV62772.1</t>
  </si>
  <si>
    <t>Transport-related LysE family membrane protein</t>
  </si>
  <si>
    <t>PSF113_2769</t>
  </si>
  <si>
    <t>AEV62773.1</t>
  </si>
  <si>
    <t>MexT</t>
  </si>
  <si>
    <t>PSF113_2770</t>
  </si>
  <si>
    <t>AEV62774.1</t>
  </si>
  <si>
    <t>Quinone oxidoreductase</t>
  </si>
  <si>
    <t>PSF113_2771</t>
  </si>
  <si>
    <t>AEV62775.1</t>
  </si>
  <si>
    <t>PSF113_2772</t>
  </si>
  <si>
    <t>AEV62776.1</t>
  </si>
  <si>
    <t>PSF113_2773</t>
  </si>
  <si>
    <t>AEV62777.1</t>
  </si>
  <si>
    <t>Phosphoglucomutase</t>
  </si>
  <si>
    <t>PSF113_2774</t>
  </si>
  <si>
    <t>AEV62778.1</t>
  </si>
  <si>
    <t>PSF113_2775</t>
  </si>
  <si>
    <t>AEV62779.1</t>
  </si>
  <si>
    <t>rep helicase family protein</t>
  </si>
  <si>
    <t>PSF113_2776</t>
  </si>
  <si>
    <t>AEV62780.1</t>
  </si>
  <si>
    <t>PSF113_2777</t>
  </si>
  <si>
    <t>AEV62781.1</t>
  </si>
  <si>
    <t>PSF113_2778</t>
  </si>
  <si>
    <t>AEV62782.1</t>
  </si>
  <si>
    <t>Glyceraldehyde-3-phosphate dehydrogenase, putative</t>
  </si>
  <si>
    <t>PSF113_2779</t>
  </si>
  <si>
    <t>AEV62783.1</t>
  </si>
  <si>
    <t>outer membrane autotransporter</t>
  </si>
  <si>
    <t>PSF113_2780</t>
  </si>
  <si>
    <t>AEV62784.1</t>
  </si>
  <si>
    <t>Outer membrane autotransporter barrel</t>
  </si>
  <si>
    <t>PSF113_2781</t>
  </si>
  <si>
    <t>AEV62785.1</t>
  </si>
  <si>
    <t>Endonuclease/Exonuclease/phosphatase family protein</t>
  </si>
  <si>
    <t>PSF113_2782</t>
  </si>
  <si>
    <t>AEV62786.1</t>
  </si>
  <si>
    <t>LmbE-like protein</t>
  </si>
  <si>
    <t>PSF113_2783</t>
  </si>
  <si>
    <t>AEV62787.1</t>
  </si>
  <si>
    <t>Glycogen debranching enzyme</t>
  </si>
  <si>
    <t>PSF113_2784</t>
  </si>
  <si>
    <t>AEV62788.1</t>
  </si>
  <si>
    <t>PSF113_2785</t>
  </si>
  <si>
    <t>AEV62789.1</t>
  </si>
  <si>
    <t>Malto-oligosyltrehalose synthase</t>
  </si>
  <si>
    <t>PSF113_2786</t>
  </si>
  <si>
    <t>AEV62790.1</t>
  </si>
  <si>
    <t>4-alpha-glucanotransferase (amylomaltase)</t>
  </si>
  <si>
    <t>PSF113_2787</t>
  </si>
  <si>
    <t>AEV62791.1</t>
  </si>
  <si>
    <t>Malto-oligosyltrehalose trehalohydrolase</t>
  </si>
  <si>
    <t>PSF113_2788</t>
  </si>
  <si>
    <t>AEV62792.1</t>
  </si>
  <si>
    <t>Glycogen synthase, ADP-glucose transglucosylase</t>
  </si>
  <si>
    <t>PSF113_2789</t>
  </si>
  <si>
    <t>AEV62793.1</t>
  </si>
  <si>
    <t>D-3-phosphoglycerate dehydrogenase</t>
  </si>
  <si>
    <t>PSF113_2790</t>
  </si>
  <si>
    <t>AEV62794.1</t>
  </si>
  <si>
    <t>hydrolase, alpha/beta fold family</t>
  </si>
  <si>
    <t>PSF113_2791</t>
  </si>
  <si>
    <t>AEV62795.1</t>
  </si>
  <si>
    <t>PSF113_2792</t>
  </si>
  <si>
    <t>AEV62796.1</t>
  </si>
  <si>
    <t>CopG</t>
  </si>
  <si>
    <t>PSF113_2793</t>
  </si>
  <si>
    <t>AEV62797.1</t>
  </si>
  <si>
    <t>PSF113_2794</t>
  </si>
  <si>
    <t>AEV62798.1</t>
  </si>
  <si>
    <t>PSF113_2795</t>
  </si>
  <si>
    <t>AEV62799.1</t>
  </si>
  <si>
    <t>fe2+ zn2+ uptake regulation protein</t>
  </si>
  <si>
    <t>PSF113_2796</t>
  </si>
  <si>
    <t>AEV62800.1</t>
  </si>
  <si>
    <t>penicillin amidase family protein</t>
  </si>
  <si>
    <t>PSF113_2797</t>
  </si>
  <si>
    <t>AEV62801.1</t>
  </si>
  <si>
    <t>FecR/PupR</t>
  </si>
  <si>
    <t>PSF113_2798</t>
  </si>
  <si>
    <t>AEV62802.1</t>
  </si>
  <si>
    <t>PSF113_2799</t>
  </si>
  <si>
    <t>AEV62803.1</t>
  </si>
  <si>
    <t>Delta 1-piperideine-2-carboxylate reductase / Delta 1-pyrroline-2-carboxylate reductase</t>
  </si>
  <si>
    <t>PSF113_2800</t>
  </si>
  <si>
    <t>AEV62804.1</t>
  </si>
  <si>
    <t>Transcriptional regulator for ferulate or vanillate catabolism</t>
  </si>
  <si>
    <t>PSF113_2801</t>
  </si>
  <si>
    <t>AEV62805.1</t>
  </si>
  <si>
    <t>Flavodoxin reductases (ferredoxin-NADPH reductases) family 1, Vanillate O-demethylase oxidoreductase</t>
  </si>
  <si>
    <t>PSF113_2802</t>
  </si>
  <si>
    <t>AEV62806.1</t>
  </si>
  <si>
    <t>putative vanillate O-demethylase oxygenase subunit oxidoreductase protein</t>
  </si>
  <si>
    <t>PSF113_2803</t>
  </si>
  <si>
    <t>AEV62807.1</t>
  </si>
  <si>
    <t>PSF113_2804</t>
  </si>
  <si>
    <t>AEV62808.1</t>
  </si>
  <si>
    <t>PSF113_2805</t>
  </si>
  <si>
    <t>AEV62809.1</t>
  </si>
  <si>
    <t>Opine oxidase subunit C</t>
  </si>
  <si>
    <t>PSF113_2806</t>
  </si>
  <si>
    <t>AEV62810.1</t>
  </si>
  <si>
    <t>bfd domain protein (2fe-2s)-binding domain protein</t>
  </si>
  <si>
    <t>PSF113_2807</t>
  </si>
  <si>
    <t>AEV62811.1</t>
  </si>
  <si>
    <t>PSF113_2808</t>
  </si>
  <si>
    <t>AEV62812.1</t>
  </si>
  <si>
    <t>Arginine/ornithine ABC transporter, periplasmic arginine/ornithine binding protein</t>
  </si>
  <si>
    <t>PSF113_2809</t>
  </si>
  <si>
    <t>AEV62813.1</t>
  </si>
  <si>
    <t>glcg protein</t>
  </si>
  <si>
    <t>PSF113_2810</t>
  </si>
  <si>
    <t>AEV62814.1</t>
  </si>
  <si>
    <t>PSF113_2811</t>
  </si>
  <si>
    <t>AEV62815.1</t>
  </si>
  <si>
    <t>PSF113_2812</t>
  </si>
  <si>
    <t>AEV62816.1</t>
  </si>
  <si>
    <t>Aldehyde dehydrogenase A</t>
  </si>
  <si>
    <t>PSF113_2813</t>
  </si>
  <si>
    <t>AEV62817.1</t>
  </si>
  <si>
    <t>PSF113_2814</t>
  </si>
  <si>
    <t>AEV62818.1</t>
  </si>
  <si>
    <t>mandelate racemase muconate lactonizing protein</t>
  </si>
  <si>
    <t>PSF113_2815</t>
  </si>
  <si>
    <t>AEV62819.1</t>
  </si>
  <si>
    <t>PSF113_2816</t>
  </si>
  <si>
    <t>AEV62820.1</t>
  </si>
  <si>
    <t>PSF113_2817</t>
  </si>
  <si>
    <t>AEV62821.1</t>
  </si>
  <si>
    <t>leucine-rich repeat-containing protein</t>
  </si>
  <si>
    <t>PSF113_2818</t>
  </si>
  <si>
    <t>AEV62822.1</t>
  </si>
  <si>
    <t>Methyltransferase</t>
  </si>
  <si>
    <t>PSF113_2819</t>
  </si>
  <si>
    <t>AEV62823.1</t>
  </si>
  <si>
    <t>PSF113_2820</t>
  </si>
  <si>
    <t>AEV62824.1</t>
  </si>
  <si>
    <t>Peptidoglycan-binding domain 1 precursor</t>
  </si>
  <si>
    <t>PSF113_2821</t>
  </si>
  <si>
    <t>AEV62825.1</t>
  </si>
  <si>
    <t>NAD(P)H oxidoreductase</t>
  </si>
  <si>
    <t>PSF113_2822</t>
  </si>
  <si>
    <t>AEV62826.1</t>
  </si>
  <si>
    <t>PSF113_2823</t>
  </si>
  <si>
    <t>AEV62827.1</t>
  </si>
  <si>
    <t>Nitrite reductase [NAD(P)H] large subunit</t>
  </si>
  <si>
    <t>PSF113_2824</t>
  </si>
  <si>
    <t>AEV62828.1</t>
  </si>
  <si>
    <t>Nitrite reductase [NAD(P)H] small subunit</t>
  </si>
  <si>
    <t>PSF113_2825</t>
  </si>
  <si>
    <t>AEV62829.1</t>
  </si>
  <si>
    <t>PSF113_2826</t>
  </si>
  <si>
    <t>AEV62830.1</t>
  </si>
  <si>
    <t>PSF113_2827</t>
  </si>
  <si>
    <t>AEV62831.1</t>
  </si>
  <si>
    <t>Signaling protein with membrane-bound sensor domain and GGDEF domain</t>
  </si>
  <si>
    <t>PSF113_2828</t>
  </si>
  <si>
    <t>AEV62832.1</t>
  </si>
  <si>
    <t>TonB-dependent receptor, in a cluster with 3-phytase</t>
  </si>
  <si>
    <t>PSF113_2829</t>
  </si>
  <si>
    <t>AEV62833.1</t>
  </si>
  <si>
    <t>3-phytase precursor</t>
  </si>
  <si>
    <t>PSF113_2830</t>
  </si>
  <si>
    <t>AEV62834.1</t>
  </si>
  <si>
    <t>TolQ</t>
  </si>
  <si>
    <t>PSF113_2831</t>
  </si>
  <si>
    <t>AEV62835.1</t>
  </si>
  <si>
    <t>TolR</t>
  </si>
  <si>
    <t>PSF113_2832</t>
  </si>
  <si>
    <t>AEV62836.1</t>
  </si>
  <si>
    <t>PSF113_2833</t>
  </si>
  <si>
    <t>AEV62837.1</t>
  </si>
  <si>
    <t>Two-component system regulatory protein</t>
  </si>
  <si>
    <t>PSF113_2834</t>
  </si>
  <si>
    <t>AEV62838.1</t>
  </si>
  <si>
    <t>Sensory box histidine kinase/response regulator</t>
  </si>
  <si>
    <t>PSF113_2835</t>
  </si>
  <si>
    <t>AEV62839.1</t>
  </si>
  <si>
    <t>PSF113_2835a</t>
  </si>
  <si>
    <t>PSF113_2836</t>
  </si>
  <si>
    <t>AEV62840.1</t>
  </si>
  <si>
    <t>calcium calmodulin dependent protein kinase ii association-domain protein</t>
  </si>
  <si>
    <t>PSF113_2837</t>
  </si>
  <si>
    <t>AEV62841.1</t>
  </si>
  <si>
    <t>PSF113_2838</t>
  </si>
  <si>
    <t>AEV62842.1</t>
  </si>
  <si>
    <t>PupR</t>
  </si>
  <si>
    <t>PSF113_2839</t>
  </si>
  <si>
    <t>AEV62843.1</t>
  </si>
  <si>
    <t>TonB-dependent ferric achromobactin receptor protein</t>
  </si>
  <si>
    <t>PSF113_2840</t>
  </si>
  <si>
    <t>AEV62844.1</t>
  </si>
  <si>
    <t>PSF113_2841</t>
  </si>
  <si>
    <t>AEV62845.1</t>
  </si>
  <si>
    <t>PSF113_2842</t>
  </si>
  <si>
    <t>AEV62846.1</t>
  </si>
  <si>
    <t>PSF113_2843</t>
  </si>
  <si>
    <t>AEV62847.1</t>
  </si>
  <si>
    <t>CDP-diacylglycerol--serine O-phosphatidyltransferase</t>
  </si>
  <si>
    <t>PSF113_2844</t>
  </si>
  <si>
    <t>AEV62848.1</t>
  </si>
  <si>
    <t>PSF113_2845</t>
  </si>
  <si>
    <t>AEV62849.1</t>
  </si>
  <si>
    <t>dTDP-glucose 4,6-dehydratase</t>
  </si>
  <si>
    <t>PSF113_2846</t>
  </si>
  <si>
    <t>AEV62850.1</t>
  </si>
  <si>
    <t>ArnC</t>
  </si>
  <si>
    <t>PSF113_2847</t>
  </si>
  <si>
    <t>AEV62851.1</t>
  </si>
  <si>
    <t>PSF113_2848</t>
  </si>
  <si>
    <t>AEV62852.1</t>
  </si>
  <si>
    <t>ArnT</t>
  </si>
  <si>
    <t>PSF113_2849</t>
  </si>
  <si>
    <t>AEV62853.1</t>
  </si>
  <si>
    <t>Acyl-CoA synthetase(AMP-forming)/AMP-acid ligase</t>
  </si>
  <si>
    <t>PSF113_2850</t>
  </si>
  <si>
    <t>AEV62854.1</t>
  </si>
  <si>
    <t>putative acyl-CoA dehydrogenase</t>
  </si>
  <si>
    <t>PSF113_2851</t>
  </si>
  <si>
    <t>AEV62855.1</t>
  </si>
  <si>
    <t>PSF113_2852</t>
  </si>
  <si>
    <t>AEV62856.1</t>
  </si>
  <si>
    <t>Butyryl-CoA dehydrogenase</t>
  </si>
  <si>
    <t>PSF113_2853</t>
  </si>
  <si>
    <t>AEV62857.1</t>
  </si>
  <si>
    <t>PSF113_2854</t>
  </si>
  <si>
    <t>AEV62858.1</t>
  </si>
  <si>
    <t>PSF113_2855</t>
  </si>
  <si>
    <t>AEV62859.1</t>
  </si>
  <si>
    <t>3-hydroxyisobutyryl-CoA hydrolase</t>
  </si>
  <si>
    <t>PSF113_2856</t>
  </si>
  <si>
    <t>AEV62860.1</t>
  </si>
  <si>
    <t>CBS domain protein</t>
  </si>
  <si>
    <t>PSF113_2857</t>
  </si>
  <si>
    <t>AEV62861.1</t>
  </si>
  <si>
    <t>PSF113_2858</t>
  </si>
  <si>
    <t>AEV62862.1</t>
  </si>
  <si>
    <t>metal-dependent hydrolase</t>
  </si>
  <si>
    <t>PSF113_2859</t>
  </si>
  <si>
    <t>AEV62863.1</t>
  </si>
  <si>
    <t>PSF113_2860</t>
  </si>
  <si>
    <t>AEV62864.1</t>
  </si>
  <si>
    <t>PSF113_2861</t>
  </si>
  <si>
    <t>AEV62865.1</t>
  </si>
  <si>
    <t>PSF113_2862</t>
  </si>
  <si>
    <t>AEV62866.1</t>
  </si>
  <si>
    <t>phosphoglycerate mutase</t>
  </si>
  <si>
    <t>PSF113_2863</t>
  </si>
  <si>
    <t>AEV62867.1</t>
  </si>
  <si>
    <t>methyltransferase type 12</t>
  </si>
  <si>
    <t>PSF113_2864</t>
  </si>
  <si>
    <t>AEV62868.1</t>
  </si>
  <si>
    <t>Threonine efflux protein</t>
  </si>
  <si>
    <t>PSF113_2865</t>
  </si>
  <si>
    <t>AEV62869.1</t>
  </si>
  <si>
    <t>putative translation initiation inhibitor protein</t>
  </si>
  <si>
    <t>PSF113_2866</t>
  </si>
  <si>
    <t>AEV62870.1</t>
  </si>
  <si>
    <t>Saccharopine dehydrogenase</t>
  </si>
  <si>
    <t>PSF113_2867</t>
  </si>
  <si>
    <t>AEV62871.1</t>
  </si>
  <si>
    <t>Ooh</t>
  </si>
  <si>
    <t>PSF113_2868</t>
  </si>
  <si>
    <t>AEV62872.1</t>
  </si>
  <si>
    <t>PSF113_2869</t>
  </si>
  <si>
    <t>AEV62873.1</t>
  </si>
  <si>
    <t>Hnh</t>
  </si>
  <si>
    <t>PSF113_2870</t>
  </si>
  <si>
    <t>AEV62874.1</t>
  </si>
  <si>
    <t>n-acetylmuramoyl-l-alanine amidase</t>
  </si>
  <si>
    <t>PSF113_2871</t>
  </si>
  <si>
    <t>AEV62875.1</t>
  </si>
  <si>
    <t>TnpC4</t>
  </si>
  <si>
    <t>PSF113_2872</t>
  </si>
  <si>
    <t>AEV62876.1</t>
  </si>
  <si>
    <t>PSF113_2873</t>
  </si>
  <si>
    <t>AEV62877.1</t>
  </si>
  <si>
    <t>PSF113_2874</t>
  </si>
  <si>
    <t>AEV62878.1</t>
  </si>
  <si>
    <t>PSF113_2875</t>
  </si>
  <si>
    <t>AEV62879.1</t>
  </si>
  <si>
    <t>PSF113_2876</t>
  </si>
  <si>
    <t>AEV62880.1</t>
  </si>
  <si>
    <t>QbdB</t>
  </si>
  <si>
    <t>PSF113_2877</t>
  </si>
  <si>
    <t>AEV62881.1</t>
  </si>
  <si>
    <t>PSF113_2878</t>
  </si>
  <si>
    <t>AEV62882.1</t>
  </si>
  <si>
    <t>acetylpolyamine aminohydrolase</t>
  </si>
  <si>
    <t>PSF113_2879</t>
  </si>
  <si>
    <t>AEV62883.1</t>
  </si>
  <si>
    <t>PSF113_2880</t>
  </si>
  <si>
    <t>AEV62884.1</t>
  </si>
  <si>
    <t>PSF113_2881</t>
  </si>
  <si>
    <t>AEV62885.1</t>
  </si>
  <si>
    <t>putative oxidoreductase/Short-chain dehydrogenase</t>
  </si>
  <si>
    <t>PSF113_2882</t>
  </si>
  <si>
    <t>AEV62886.1</t>
  </si>
  <si>
    <t>PSF113_2883</t>
  </si>
  <si>
    <t>AEV62887.1</t>
  </si>
  <si>
    <t>two-component system sensor protein</t>
  </si>
  <si>
    <t>PSF113_2884</t>
  </si>
  <si>
    <t>AEV62888.1</t>
  </si>
  <si>
    <t>DNA-binding heavy metal response regulator</t>
  </si>
  <si>
    <t>PSF113_2885</t>
  </si>
  <si>
    <t>AEV62889.1</t>
  </si>
  <si>
    <t>VgrG1b</t>
  </si>
  <si>
    <t>PSF113_2886</t>
  </si>
  <si>
    <t>AEV62890.1</t>
  </si>
  <si>
    <t>PSF113_2887</t>
  </si>
  <si>
    <t>AEV62891.1</t>
  </si>
  <si>
    <t>PSF113_2888</t>
  </si>
  <si>
    <t>AEV62892.1</t>
  </si>
  <si>
    <t>3-oxoacyl-(acyl carrier protein) synthase</t>
  </si>
  <si>
    <t>PSF113_2889</t>
  </si>
  <si>
    <t>AEV62893.1</t>
  </si>
  <si>
    <t>PSF113_2890</t>
  </si>
  <si>
    <t>AEV62894.1</t>
  </si>
  <si>
    <t>PSF113_2891</t>
  </si>
  <si>
    <t>AEV62895.1</t>
  </si>
  <si>
    <t>short-chain dehydrogenase</t>
  </si>
  <si>
    <t>PSF113_2892</t>
  </si>
  <si>
    <t>AEV62896.1</t>
  </si>
  <si>
    <t>benzoate-specific porin</t>
  </si>
  <si>
    <t>PSF113_2893</t>
  </si>
  <si>
    <t>AEV62897.1</t>
  </si>
  <si>
    <t>BenK</t>
  </si>
  <si>
    <t>PSF113_2894</t>
  </si>
  <si>
    <t>AEV62898.1</t>
  </si>
  <si>
    <t>BenD</t>
  </si>
  <si>
    <t>PSF113_2895</t>
  </si>
  <si>
    <t>AEV62899.1</t>
  </si>
  <si>
    <t>BenC</t>
  </si>
  <si>
    <t>PSF113_2896</t>
  </si>
  <si>
    <t>AEV62900.1</t>
  </si>
  <si>
    <t>BenB</t>
  </si>
  <si>
    <t>PSF113_2897</t>
  </si>
  <si>
    <t>AEV62901.1</t>
  </si>
  <si>
    <t>BenA</t>
  </si>
  <si>
    <t>PSF113_2898</t>
  </si>
  <si>
    <t>AEV62902.1</t>
  </si>
  <si>
    <t>BenR</t>
  </si>
  <si>
    <t>PSF113_2899</t>
  </si>
  <si>
    <t>AEV62903.1</t>
  </si>
  <si>
    <t>Catechol 1,2-dioxygenase</t>
  </si>
  <si>
    <t>PSF113_2900</t>
  </si>
  <si>
    <t>AEV62904.1</t>
  </si>
  <si>
    <t>muconolactone delta-isomerase</t>
  </si>
  <si>
    <t>PSF113_2901</t>
  </si>
  <si>
    <t>AEV62905.1</t>
  </si>
  <si>
    <t>Muconate cycloisomerase</t>
  </si>
  <si>
    <t>PSF113_2902</t>
  </si>
  <si>
    <t>AEV62906.1</t>
  </si>
  <si>
    <t>CatR</t>
  </si>
  <si>
    <t>PSF113_2903</t>
  </si>
  <si>
    <t>AEV62907.1</t>
  </si>
  <si>
    <t>PSF113_2904</t>
  </si>
  <si>
    <t>AEV62908.1</t>
  </si>
  <si>
    <t>PSF113_2905</t>
  </si>
  <si>
    <t>AEV62909.1</t>
  </si>
  <si>
    <t>PSF113_2906</t>
  </si>
  <si>
    <t>AEV62910.1</t>
  </si>
  <si>
    <t>PSF113_2907</t>
  </si>
  <si>
    <t>AEV62911.1</t>
  </si>
  <si>
    <t>biotin carboxylase</t>
  </si>
  <si>
    <t>PSF113_2908</t>
  </si>
  <si>
    <t>AEV62912.1</t>
  </si>
  <si>
    <t>PSF113_2909</t>
  </si>
  <si>
    <t>AEV62913.1</t>
  </si>
  <si>
    <t>fad-dependent pyridine nucleotide-disulfide oxidoreductase</t>
  </si>
  <si>
    <t>PSF113_2910</t>
  </si>
  <si>
    <t>AEV62914.1</t>
  </si>
  <si>
    <t>aminotransferase</t>
  </si>
  <si>
    <t>PSF113_2911</t>
  </si>
  <si>
    <t>AEV62915.1</t>
  </si>
  <si>
    <t>TenA/THI-4 family protein</t>
  </si>
  <si>
    <t>PSF113_2912</t>
  </si>
  <si>
    <t>AEV62916.1</t>
  </si>
  <si>
    <t>transcriptional regulator, XRE family</t>
  </si>
  <si>
    <t>PSF113_2913</t>
  </si>
  <si>
    <t>AEV62917.1</t>
  </si>
  <si>
    <t>transcriptional repressor, LacI family</t>
  </si>
  <si>
    <t>PSF113_2914</t>
  </si>
  <si>
    <t>AEV62918.1</t>
  </si>
  <si>
    <t>ABC-type Fe3+ transport system, periplasmic component</t>
  </si>
  <si>
    <t>PSF113_2915</t>
  </si>
  <si>
    <t>AEV62919.1</t>
  </si>
  <si>
    <t>PSF113_2916</t>
  </si>
  <si>
    <t>AEV62920.1</t>
  </si>
  <si>
    <t>ABC transporter permease protein</t>
  </si>
  <si>
    <t>PSF113_2917</t>
  </si>
  <si>
    <t>AEV62921.1</t>
  </si>
  <si>
    <t>PSF113_2918</t>
  </si>
  <si>
    <t>AEV62922.1</t>
  </si>
  <si>
    <t>ser thr protein phosphatase family protein</t>
  </si>
  <si>
    <t>PSF113_2919</t>
  </si>
  <si>
    <t>AEV62923.1</t>
  </si>
  <si>
    <t>PSF113_2920</t>
  </si>
  <si>
    <t>AEV62924.1</t>
  </si>
  <si>
    <t>Isoquinoline 1-oxidoreductase alpha subunit</t>
  </si>
  <si>
    <t>PSF113_2921</t>
  </si>
  <si>
    <t>AEV62925.1</t>
  </si>
  <si>
    <t>Isoquinoline 1-oxidoreductase beta subunit</t>
  </si>
  <si>
    <t>PSF113_2922</t>
  </si>
  <si>
    <t>AEV62926.1</t>
  </si>
  <si>
    <t>PSF113_2923</t>
  </si>
  <si>
    <t>AEV62927.1</t>
  </si>
  <si>
    <t>PSF113_2924</t>
  </si>
  <si>
    <t>AEV62928.1</t>
  </si>
  <si>
    <t>PSF113_2925</t>
  </si>
  <si>
    <t>AEV62929.1</t>
  </si>
  <si>
    <t>PSF113_2926</t>
  </si>
  <si>
    <t>AEV62930.1</t>
  </si>
  <si>
    <t>aminotransferase class i and ii</t>
  </si>
  <si>
    <t>PSF113_2927</t>
  </si>
  <si>
    <t>AEV62931.1</t>
  </si>
  <si>
    <t>PSF113_2928</t>
  </si>
  <si>
    <t>AEV62932.1</t>
  </si>
  <si>
    <t>PSF113_2929</t>
  </si>
  <si>
    <t>AEV62933.1</t>
  </si>
  <si>
    <t>PSF113_2930</t>
  </si>
  <si>
    <t>AEV62934.1</t>
  </si>
  <si>
    <t>PSF113_2931</t>
  </si>
  <si>
    <t>AEV62935.1</t>
  </si>
  <si>
    <t>CinA domain protein</t>
  </si>
  <si>
    <t>PSF113_2932</t>
  </si>
  <si>
    <t>AEV62936.1</t>
  </si>
  <si>
    <t>PSF113_2933</t>
  </si>
  <si>
    <t>AEV62937.1</t>
  </si>
  <si>
    <t>PSF113_2934</t>
  </si>
  <si>
    <t>AEV62938.1</t>
  </si>
  <si>
    <t>carboxylate-amine ligase</t>
  </si>
  <si>
    <t>PSF113_2935</t>
  </si>
  <si>
    <t>AEV62939.1</t>
  </si>
  <si>
    <t>HemK</t>
  </si>
  <si>
    <t>PSF113_2936</t>
  </si>
  <si>
    <t>AEV62940.1</t>
  </si>
  <si>
    <t>PSF113_2937</t>
  </si>
  <si>
    <t>AEV62941.1</t>
  </si>
  <si>
    <t>Uvs010</t>
  </si>
  <si>
    <t>PSF113_2938</t>
  </si>
  <si>
    <t>AEV62942.1</t>
  </si>
  <si>
    <t>PSF113_2939</t>
  </si>
  <si>
    <t>AEV62943.1</t>
  </si>
  <si>
    <t>Amino acid transporter</t>
  </si>
  <si>
    <t>PSF113_2940</t>
  </si>
  <si>
    <t>AEV62944.1</t>
  </si>
  <si>
    <t>pas pac sensor hybrid histidine kinase</t>
  </si>
  <si>
    <t>PSF113_2941</t>
  </si>
  <si>
    <t>AEV62945.1</t>
  </si>
  <si>
    <t>DinG family ATP-dependent helicase</t>
  </si>
  <si>
    <t>PSF113_2942</t>
  </si>
  <si>
    <t>AEV62946.1</t>
  </si>
  <si>
    <t>Hypothetical protein, restriction endonuclease-like VRR-NUC domain protein</t>
  </si>
  <si>
    <t>PSF113_2943</t>
  </si>
  <si>
    <t>AEV62947.1</t>
  </si>
  <si>
    <t>PSF113_2944</t>
  </si>
  <si>
    <t>AEV62948.1</t>
  </si>
  <si>
    <t>LipA</t>
  </si>
  <si>
    <t>PSF113_2945</t>
  </si>
  <si>
    <t>AEV62949.1</t>
  </si>
  <si>
    <t>PrtF/AprF</t>
  </si>
  <si>
    <t>PSF113_2946</t>
  </si>
  <si>
    <t>AEV62950.1</t>
  </si>
  <si>
    <t>PrtE/AprE</t>
  </si>
  <si>
    <t>PSF113_2947</t>
  </si>
  <si>
    <t>AEV62951.1</t>
  </si>
  <si>
    <t>PrtD/AprD</t>
  </si>
  <si>
    <t>PSF113_2948</t>
  </si>
  <si>
    <t>AEV62952.1</t>
  </si>
  <si>
    <t>AprI</t>
  </si>
  <si>
    <t>PSF113_2949</t>
  </si>
  <si>
    <t>AEV62953.1</t>
  </si>
  <si>
    <t>AprA</t>
  </si>
  <si>
    <t>PSF113_2950</t>
  </si>
  <si>
    <t>AEV62954.1</t>
  </si>
  <si>
    <t>PSF113_2951</t>
  </si>
  <si>
    <t>AEV62955.1</t>
  </si>
  <si>
    <t>PSF113_2952</t>
  </si>
  <si>
    <t>AEV62956.1</t>
  </si>
  <si>
    <t>PSF113_2953</t>
  </si>
  <si>
    <t>AEV62957.1</t>
  </si>
  <si>
    <t>PSF113_2954</t>
  </si>
  <si>
    <t>AEV62958.1</t>
  </si>
  <si>
    <t>glycosyl hydrolase</t>
  </si>
  <si>
    <t>PSF113_2955</t>
  </si>
  <si>
    <t>AEV62959.1</t>
  </si>
  <si>
    <t>PSF113_2956</t>
  </si>
  <si>
    <t>AEV62960.1</t>
  </si>
  <si>
    <t>PSF113_2957</t>
  </si>
  <si>
    <t>AEV62961.1</t>
  </si>
  <si>
    <t>PSF113_2958</t>
  </si>
  <si>
    <t>AEV62962.1</t>
  </si>
  <si>
    <t>PSF113_2959</t>
  </si>
  <si>
    <t>AEV62963.1</t>
  </si>
  <si>
    <t>PSF113_2960</t>
  </si>
  <si>
    <t>AEV62964.1</t>
  </si>
  <si>
    <t>PSF113_2961</t>
  </si>
  <si>
    <t>AEV62965.1</t>
  </si>
  <si>
    <t>PSF113_2962</t>
  </si>
  <si>
    <t>AEV62966.1</t>
  </si>
  <si>
    <t>PSF113_2963</t>
  </si>
  <si>
    <t>AEV62967.1</t>
  </si>
  <si>
    <t>PSF113_2964</t>
  </si>
  <si>
    <t>AEV62968.1</t>
  </si>
  <si>
    <t>PSF113_2965</t>
  </si>
  <si>
    <t>AEV62969.1</t>
  </si>
  <si>
    <t>PSF113_2966</t>
  </si>
  <si>
    <t>AEV62970.1</t>
  </si>
  <si>
    <t>PSF113_2967</t>
  </si>
  <si>
    <t>AEV62971.1</t>
  </si>
  <si>
    <t>Beta-lactamase</t>
  </si>
  <si>
    <t>PSF113_2968</t>
  </si>
  <si>
    <t>AEV62972.1</t>
  </si>
  <si>
    <t>magnesium citrate secondary transporter</t>
  </si>
  <si>
    <t>PSF113_2969</t>
  </si>
  <si>
    <t>AEV62973.1</t>
  </si>
  <si>
    <t>PSF113_2970</t>
  </si>
  <si>
    <t>AEV62974.1</t>
  </si>
  <si>
    <t>Rrf2 family transcriptional regulator, group III</t>
  </si>
  <si>
    <t>PSF113_2971</t>
  </si>
  <si>
    <t>AEV62975.1</t>
  </si>
  <si>
    <t>Mqo</t>
  </si>
  <si>
    <t>PSF113_2972</t>
  </si>
  <si>
    <t>AEV62976.1</t>
  </si>
  <si>
    <t>PSF113_2973</t>
  </si>
  <si>
    <t>AEV62977.1</t>
  </si>
  <si>
    <t>PSF113_2974</t>
  </si>
  <si>
    <t>AEV62978.1</t>
  </si>
  <si>
    <t>Alcohol dehydrogenase, Acetaldehyde dehydrogenase</t>
  </si>
  <si>
    <t>PSF113_2975</t>
  </si>
  <si>
    <t>AEV62979.1</t>
  </si>
  <si>
    <t>ExaC</t>
  </si>
  <si>
    <t>PSF113_2976</t>
  </si>
  <si>
    <t>AEV62980.1</t>
  </si>
  <si>
    <t>Quino(hemo)protein alcohol dehydrogenase, PQQ-dependent</t>
  </si>
  <si>
    <t>PSF113_2977</t>
  </si>
  <si>
    <t>AEV62981.1</t>
  </si>
  <si>
    <t>Zn-dependent hydrolase, including glyoxylase</t>
  </si>
  <si>
    <t>PSF113_2978</t>
  </si>
  <si>
    <t>AEV62982.1</t>
  </si>
  <si>
    <t>PSF113_2979</t>
  </si>
  <si>
    <t>AEV62983.1</t>
  </si>
  <si>
    <t>amino acid ABC transporter, periplasmic substrate-binding protein</t>
  </si>
  <si>
    <t>PSF113_2980</t>
  </si>
  <si>
    <t>AEV62984.1</t>
  </si>
  <si>
    <t>PedF</t>
  </si>
  <si>
    <t>PSF113_2981</t>
  </si>
  <si>
    <t>AEV62985.1</t>
  </si>
  <si>
    <t>PSF113_2982</t>
  </si>
  <si>
    <t>AEV62986.1</t>
  </si>
  <si>
    <t>PedD</t>
  </si>
  <si>
    <t>PSF113_2983</t>
  </si>
  <si>
    <t>AEV62987.1</t>
  </si>
  <si>
    <t>PSF113_2984</t>
  </si>
  <si>
    <t>AEV62988.1</t>
  </si>
  <si>
    <t>PSF113_2985</t>
  </si>
  <si>
    <t>AEV62989.1</t>
  </si>
  <si>
    <t>branched-chain amino acid abc transporter periplasmic component-like protein</t>
  </si>
  <si>
    <t>PSF113_2986</t>
  </si>
  <si>
    <t>AEV62990.1</t>
  </si>
  <si>
    <t>PedA</t>
  </si>
  <si>
    <t>PSF113_2987</t>
  </si>
  <si>
    <t>AEV62991.1</t>
  </si>
  <si>
    <t>PSF113_2988</t>
  </si>
  <si>
    <t>AEV62992.1</t>
  </si>
  <si>
    <t>PSF113_2989</t>
  </si>
  <si>
    <t>AEV62993.1</t>
  </si>
  <si>
    <t>Rhodanese-related sulfurtransferase</t>
  </si>
  <si>
    <t>PSF113_2990</t>
  </si>
  <si>
    <t>AEV62994.1</t>
  </si>
  <si>
    <t>PSF113_2991</t>
  </si>
  <si>
    <t>AEV62995.1</t>
  </si>
  <si>
    <t>PSF113_2992</t>
  </si>
  <si>
    <t>AEV62996.1</t>
  </si>
  <si>
    <t>PSF113_2993</t>
  </si>
  <si>
    <t>AEV62997.1</t>
  </si>
  <si>
    <t>NosL</t>
  </si>
  <si>
    <t>PSF113_2994</t>
  </si>
  <si>
    <t>AEV62998.1</t>
  </si>
  <si>
    <t>NosY</t>
  </si>
  <si>
    <t>PSF113_2995</t>
  </si>
  <si>
    <t>AEV62999.1</t>
  </si>
  <si>
    <t>NosF</t>
  </si>
  <si>
    <t>PSF113_2996</t>
  </si>
  <si>
    <t>AEV63000.1</t>
  </si>
  <si>
    <t>NosD</t>
  </si>
  <si>
    <t>PSF113_2997</t>
  </si>
  <si>
    <t>AEV63001.1</t>
  </si>
  <si>
    <t>NosZ</t>
  </si>
  <si>
    <t>PSF113_2998</t>
  </si>
  <si>
    <t>AEV63002.1</t>
  </si>
  <si>
    <t>NosR</t>
  </si>
  <si>
    <t>PSF113_2999</t>
  </si>
  <si>
    <t>AEV63003.1</t>
  </si>
  <si>
    <t>PSF113_3000</t>
  </si>
  <si>
    <t>AEV63004.1</t>
  </si>
  <si>
    <t>Excinuclease ABC subunit A</t>
  </si>
  <si>
    <t>PSF113_3001</t>
  </si>
  <si>
    <t>AEV63005.1</t>
  </si>
  <si>
    <t>Coproporphyrinogen III oxidase, oxygen-independent</t>
  </si>
  <si>
    <t>PSF113_3002</t>
  </si>
  <si>
    <t>AEV63006.1</t>
  </si>
  <si>
    <t>PSF113_3003</t>
  </si>
  <si>
    <t>AEV63007.1</t>
  </si>
  <si>
    <t>PSF113_3004</t>
  </si>
  <si>
    <t>AEV63008.1</t>
  </si>
  <si>
    <t>PsmE</t>
  </si>
  <si>
    <t>PSF113_3005</t>
  </si>
  <si>
    <t>AEV63009.1</t>
  </si>
  <si>
    <t>type I secretion outer membrane protein, TolC family</t>
  </si>
  <si>
    <t>PSF113_3006</t>
  </si>
  <si>
    <t>AEV63010.1</t>
  </si>
  <si>
    <t>HasE</t>
  </si>
  <si>
    <t>PSF113_3007</t>
  </si>
  <si>
    <t>AEV63011.1</t>
  </si>
  <si>
    <t>HasD</t>
  </si>
  <si>
    <t>PSF113_3008</t>
  </si>
  <si>
    <t>AEV63012.1</t>
  </si>
  <si>
    <t>transcriptional regulator, TetR family</t>
  </si>
  <si>
    <t>PSF113_3009</t>
  </si>
  <si>
    <t>AEV63013.1</t>
  </si>
  <si>
    <t>PotF</t>
  </si>
  <si>
    <t>PSF113_3010</t>
  </si>
  <si>
    <t>AEV63014.1</t>
  </si>
  <si>
    <t>PSF113_3011</t>
  </si>
  <si>
    <t>AEV63015.1</t>
  </si>
  <si>
    <t>6-aminohexanoate-dimer hydrolase</t>
  </si>
  <si>
    <t>PSF113_3012</t>
  </si>
  <si>
    <t>AEV63016.1</t>
  </si>
  <si>
    <t>PSF113_3013</t>
  </si>
  <si>
    <t>AEV63017.1</t>
  </si>
  <si>
    <t>cell wall-associated hydrolase</t>
  </si>
  <si>
    <t>PSF113_3014</t>
  </si>
  <si>
    <t>AEV63018.1</t>
  </si>
  <si>
    <t>PSF113_3015</t>
  </si>
  <si>
    <t>AEV63019.1</t>
  </si>
  <si>
    <t>PSF113_3016</t>
  </si>
  <si>
    <t>AEV63020.1</t>
  </si>
  <si>
    <t>PSF113_3017</t>
  </si>
  <si>
    <t>AEV63021.1</t>
  </si>
  <si>
    <t>PSF113_3018</t>
  </si>
  <si>
    <t>AEV63022.1</t>
  </si>
  <si>
    <t>PSF113_3019</t>
  </si>
  <si>
    <t>AEV63023.1</t>
  </si>
  <si>
    <t>Transcriptional regulator clustered with alkanesulfonate monooxygenase</t>
  </si>
  <si>
    <t>PSF113_3020</t>
  </si>
  <si>
    <t>AEV63024.1</t>
  </si>
  <si>
    <t>PSF113_3021</t>
  </si>
  <si>
    <t>AEV63025.1</t>
  </si>
  <si>
    <t>Leucine-, isoleucine-, valine-, threonine-, and alanine-binding protein</t>
  </si>
  <si>
    <t>PSF113_3022</t>
  </si>
  <si>
    <t>AEV63026.1</t>
  </si>
  <si>
    <t>PSF113_3023</t>
  </si>
  <si>
    <t>AEV63027.1</t>
  </si>
  <si>
    <t>PSF113_3024</t>
  </si>
  <si>
    <t>AEV63028.1</t>
  </si>
  <si>
    <t>PSF113_3025</t>
  </si>
  <si>
    <t>AEV63029.1</t>
  </si>
  <si>
    <t>PSF113_3026</t>
  </si>
  <si>
    <t>AEV63030.1</t>
  </si>
  <si>
    <t>alkanesulfonate monooxygenase</t>
  </si>
  <si>
    <t>PSF113_3027</t>
  </si>
  <si>
    <t>AEV63031.1</t>
  </si>
  <si>
    <t>FMN reductase</t>
  </si>
  <si>
    <t>PSF113_3028</t>
  </si>
  <si>
    <t>AEV63032.1</t>
  </si>
  <si>
    <t>Acyl-CoA dehydrogenase family protein</t>
  </si>
  <si>
    <t>PSF113_3029</t>
  </si>
  <si>
    <t>PSF113_3031</t>
  </si>
  <si>
    <t>AEV63033.1</t>
  </si>
  <si>
    <t>Acetyltransferase, including N-acetylases of ribosomal protein</t>
  </si>
  <si>
    <t>PSF113_3032</t>
  </si>
  <si>
    <t>AEV63034.1</t>
  </si>
  <si>
    <t>PSF113_3033</t>
  </si>
  <si>
    <t>AEV63035.1</t>
  </si>
  <si>
    <t>PSF113_3034</t>
  </si>
  <si>
    <t>AEV63036.1</t>
  </si>
  <si>
    <t>PSF113_3035</t>
  </si>
  <si>
    <t>AEV63037.1</t>
  </si>
  <si>
    <t>HscC</t>
  </si>
  <si>
    <t>PSF113_3036</t>
  </si>
  <si>
    <t>AEV63038.1</t>
  </si>
  <si>
    <t>cobalamin biosynthetic protein</t>
  </si>
  <si>
    <t>PSF113_3037</t>
  </si>
  <si>
    <t>AEV63039.1</t>
  </si>
  <si>
    <t>PSF113_3038</t>
  </si>
  <si>
    <t>AEV63040.1</t>
  </si>
  <si>
    <t>NTP pyrophosphohydrolaseincluding oxidative damage repair enzyme</t>
  </si>
  <si>
    <t>PSF113_3039</t>
  </si>
  <si>
    <t>AEV63041.1</t>
  </si>
  <si>
    <t>PSF113_3040</t>
  </si>
  <si>
    <t>AEV63042.1</t>
  </si>
  <si>
    <t>NapC</t>
  </si>
  <si>
    <t>PSF113_3041</t>
  </si>
  <si>
    <t>AEV63043.1</t>
  </si>
  <si>
    <t>NapB</t>
  </si>
  <si>
    <t>PSF113_3042</t>
  </si>
  <si>
    <t>AEV63044.1</t>
  </si>
  <si>
    <t>NapA</t>
  </si>
  <si>
    <t>PSF113_3043</t>
  </si>
  <si>
    <t>AEV63045.1</t>
  </si>
  <si>
    <t>NapD</t>
  </si>
  <si>
    <t>PSF113_3044</t>
  </si>
  <si>
    <t>AEV63046.1</t>
  </si>
  <si>
    <t>NapE</t>
  </si>
  <si>
    <t>PSF113_3045</t>
  </si>
  <si>
    <t>AEV63047.1</t>
  </si>
  <si>
    <t>porin, opacity type</t>
  </si>
  <si>
    <t>PSF113_3046</t>
  </si>
  <si>
    <t>AEV63048.1</t>
  </si>
  <si>
    <t>polyketide cyclase dehydrase and lipid transport family protein 1</t>
  </si>
  <si>
    <t>PSF113_3047</t>
  </si>
  <si>
    <t>AEV63049.1</t>
  </si>
  <si>
    <t>polyketide synthase</t>
  </si>
  <si>
    <t>PSF113_3048</t>
  </si>
  <si>
    <t>AEV63050.1</t>
  </si>
  <si>
    <t>PSF113_3049</t>
  </si>
  <si>
    <t>AEV63051.1</t>
  </si>
  <si>
    <t>monooxygenase, FAD-binding protein</t>
  </si>
  <si>
    <t>PSF113_3050</t>
  </si>
  <si>
    <t>AEV63052.1</t>
  </si>
  <si>
    <t>PSF113_3051</t>
  </si>
  <si>
    <t>AEV63053.1</t>
  </si>
  <si>
    <t>PSF113_3052</t>
  </si>
  <si>
    <t>AEV63054.1</t>
  </si>
  <si>
    <t>PSF113_3053</t>
  </si>
  <si>
    <t>AEV63055.1</t>
  </si>
  <si>
    <t>PSF113_3054</t>
  </si>
  <si>
    <t>AEV63056.1</t>
  </si>
  <si>
    <t>PSF113_3055</t>
  </si>
  <si>
    <t>AEV63057.1</t>
  </si>
  <si>
    <t>PSF113_3056</t>
  </si>
  <si>
    <t>AEV63058.1</t>
  </si>
  <si>
    <t>HlyD</t>
  </si>
  <si>
    <t>PSF113_3057</t>
  </si>
  <si>
    <t>AEV63059.1</t>
  </si>
  <si>
    <t>3-dehydroquinate synthase</t>
  </si>
  <si>
    <t>PSF113_3058</t>
  </si>
  <si>
    <t>AEV63060.1</t>
  </si>
  <si>
    <t>PSF113_3059</t>
  </si>
  <si>
    <t>AEV63061.1</t>
  </si>
  <si>
    <t>Threonine dehydratase</t>
  </si>
  <si>
    <t>PSF113_3060</t>
  </si>
  <si>
    <t>AEV63062.1</t>
  </si>
  <si>
    <t>ABC-type nitrate/sulfonate/bicarbonate transport systems, periplasmic component</t>
  </si>
  <si>
    <t>PSF113_3061</t>
  </si>
  <si>
    <t>AEV63063.1</t>
  </si>
  <si>
    <t>alcohol dehydrogenase zinc-binding domain protein</t>
  </si>
  <si>
    <t>PSF113_3062</t>
  </si>
  <si>
    <t>AEV63064.1</t>
  </si>
  <si>
    <t>PSF113_3063</t>
  </si>
  <si>
    <t>AEV63065.1</t>
  </si>
  <si>
    <t>PSF113_3064</t>
  </si>
  <si>
    <t>AEV63066.1</t>
  </si>
  <si>
    <t>GcvA</t>
  </si>
  <si>
    <t>PSF113_3065</t>
  </si>
  <si>
    <t>AEV63067.1</t>
  </si>
  <si>
    <t>PSF113_3066</t>
  </si>
  <si>
    <t>AEV63068.1</t>
  </si>
  <si>
    <t>PSF113_3067</t>
  </si>
  <si>
    <t>AEV63069.1</t>
  </si>
  <si>
    <t>PSF113_3068</t>
  </si>
  <si>
    <t>AEV63070.1</t>
  </si>
  <si>
    <t>PSF113_3069</t>
  </si>
  <si>
    <t>AEV63071.1</t>
  </si>
  <si>
    <t>PSF113_3070</t>
  </si>
  <si>
    <t>AEV63072.1</t>
  </si>
  <si>
    <t>pyridoxamine 5 -phosphate oxidase-related fmn-binding protein</t>
  </si>
  <si>
    <t>PSF113_3071</t>
  </si>
  <si>
    <t>AEV63073.1</t>
  </si>
  <si>
    <t>glutathione s-transferase</t>
  </si>
  <si>
    <t>PSF113_3072</t>
  </si>
  <si>
    <t>AEV63074.1</t>
  </si>
  <si>
    <t>PSF113_3073</t>
  </si>
  <si>
    <t>AEV63075.1</t>
  </si>
  <si>
    <t>PSF113_3074</t>
  </si>
  <si>
    <t>AEV63076.1</t>
  </si>
  <si>
    <t>PSF113_3075</t>
  </si>
  <si>
    <t>AEV63077.1</t>
  </si>
  <si>
    <t>alkylhydroperoxidase core</t>
  </si>
  <si>
    <t>PSF113_3076</t>
  </si>
  <si>
    <t>AEV63078.1</t>
  </si>
  <si>
    <t>PSF113_3077</t>
  </si>
  <si>
    <t>AEV63079.1</t>
  </si>
  <si>
    <t>PSF113_3078</t>
  </si>
  <si>
    <t>AEV63080.1</t>
  </si>
  <si>
    <t>PSF113_3079</t>
  </si>
  <si>
    <t>AEV63081.1</t>
  </si>
  <si>
    <t>amidase</t>
  </si>
  <si>
    <t>PSF113_3080</t>
  </si>
  <si>
    <t>AEV63082.1</t>
  </si>
  <si>
    <t>Thermostable hemolysin delta-VPH</t>
  </si>
  <si>
    <t>PSF113_3081</t>
  </si>
  <si>
    <t>AEV63083.1</t>
  </si>
  <si>
    <t>PSF113_3082</t>
  </si>
  <si>
    <t>AEV63084.1</t>
  </si>
  <si>
    <t>long-chain acyl-CoA synthetase</t>
  </si>
  <si>
    <t>PSF113_3083</t>
  </si>
  <si>
    <t>AEV63085.1</t>
  </si>
  <si>
    <t>PSF113_3084</t>
  </si>
  <si>
    <t>AEV63086.1</t>
  </si>
  <si>
    <t>PSF113_3085</t>
  </si>
  <si>
    <t>AEV63087.1</t>
  </si>
  <si>
    <t>QseB</t>
  </si>
  <si>
    <t>PSF113_3086</t>
  </si>
  <si>
    <t>AEV63088.1</t>
  </si>
  <si>
    <t>PSF113_3087</t>
  </si>
  <si>
    <t>AEV63089.1</t>
  </si>
  <si>
    <t>PSF113_3088</t>
  </si>
  <si>
    <t>AEV63090.1</t>
  </si>
  <si>
    <t>gene II and X protein</t>
  </si>
  <si>
    <t>PSF113_3089</t>
  </si>
  <si>
    <t>AEV63091.1</t>
  </si>
  <si>
    <t>PSF113_3090</t>
  </si>
  <si>
    <t>AEV63092.1</t>
  </si>
  <si>
    <t>PSF113_3091</t>
  </si>
  <si>
    <t>AEV63093.1</t>
  </si>
  <si>
    <t>pyridine nucleotide-disulfide family</t>
  </si>
  <si>
    <t>PSF113_3092</t>
  </si>
  <si>
    <t>AEV63094.1</t>
  </si>
  <si>
    <t>metallo-beta-lactamase family protein</t>
  </si>
  <si>
    <t>PSF113_3093</t>
  </si>
  <si>
    <t>AEV63095.1</t>
  </si>
  <si>
    <t>Transcriptional regulator containing PAS, AAA-type ATPase, and DNA-binding domains</t>
  </si>
  <si>
    <t>PSF113_3094</t>
  </si>
  <si>
    <t>AEV63096.1</t>
  </si>
  <si>
    <t>PSF113_3095</t>
  </si>
  <si>
    <t>AEV63097.1</t>
  </si>
  <si>
    <t>Cytochrome d ubiquinol oxidase subunit I</t>
  </si>
  <si>
    <t>PSF113_3096</t>
  </si>
  <si>
    <t>AEV63098.1</t>
  </si>
  <si>
    <t>Cytochrome d ubiquinol oxidase subunit II</t>
  </si>
  <si>
    <t>PSF113_3097</t>
  </si>
  <si>
    <t>AEV63099.1</t>
  </si>
  <si>
    <t>cyd operon protein</t>
  </si>
  <si>
    <t>PSF113_3098</t>
  </si>
  <si>
    <t>AEV63100.1</t>
  </si>
  <si>
    <t>cyd operon protein family protein</t>
  </si>
  <si>
    <t>PSF113_3099</t>
  </si>
  <si>
    <t>AEV63101.1</t>
  </si>
  <si>
    <t>PSF113_3100</t>
  </si>
  <si>
    <t>AEV63102.1</t>
  </si>
  <si>
    <t>Cation transporting ATPase</t>
  </si>
  <si>
    <t>PSF113_3101</t>
  </si>
  <si>
    <t>AEV63103.1</t>
  </si>
  <si>
    <t>PSF113_3102</t>
  </si>
  <si>
    <t>AEV63104.1</t>
  </si>
  <si>
    <t>MgtC family</t>
  </si>
  <si>
    <t>PSF113_3103</t>
  </si>
  <si>
    <t>AEV63105.1</t>
  </si>
  <si>
    <t>PSF113_3104</t>
  </si>
  <si>
    <t>AEV63106.1</t>
  </si>
  <si>
    <t>Acetyl-CoA synthetase (ADP-forming) alpha and beta chains, putative</t>
  </si>
  <si>
    <t>PSF113_3105</t>
  </si>
  <si>
    <t>AEV63107.1</t>
  </si>
  <si>
    <t>PSF113_3106</t>
  </si>
  <si>
    <t>AEV63108.1</t>
  </si>
  <si>
    <t>zinc-binding alcohol dehydrogenase family protein</t>
  </si>
  <si>
    <t>PSF113_3107</t>
  </si>
  <si>
    <t>AEV63109.1</t>
  </si>
  <si>
    <t>Xylulose-5-phosphate phosphoketolase, Fructose-6-phosphate phosphoketolase</t>
  </si>
  <si>
    <t>PSF113_3108</t>
  </si>
  <si>
    <t>AEV63110.1</t>
  </si>
  <si>
    <t>PSF113_3109</t>
  </si>
  <si>
    <t>AEV63111.1</t>
  </si>
  <si>
    <t>Metallo-beta-lactamase family protein, RNA-specific</t>
  </si>
  <si>
    <t>PSF113_3110</t>
  </si>
  <si>
    <t>AEV63112.1</t>
  </si>
  <si>
    <t>PSF113_3111</t>
  </si>
  <si>
    <t>AEV63113.1</t>
  </si>
  <si>
    <t>PSF113_3112</t>
  </si>
  <si>
    <t>AEV63114.1</t>
  </si>
  <si>
    <t>PSF113_3113</t>
  </si>
  <si>
    <t>AEV63115.1</t>
  </si>
  <si>
    <t>PSF113_3114</t>
  </si>
  <si>
    <t>AEV63116.1</t>
  </si>
  <si>
    <t>ApbE</t>
  </si>
  <si>
    <t>PSF113_3115</t>
  </si>
  <si>
    <t>AEV63117.1</t>
  </si>
  <si>
    <t>oxidoreductase fad nad -binding subunit</t>
  </si>
  <si>
    <t>PSF113_3116</t>
  </si>
  <si>
    <t>AEV63118.1</t>
  </si>
  <si>
    <t>tat (twin-arginine translocation) pathway signal sequence domain protein</t>
  </si>
  <si>
    <t>PSF113_3117</t>
  </si>
  <si>
    <t>AEV63119.1</t>
  </si>
  <si>
    <t>PSF113_3118</t>
  </si>
  <si>
    <t>AEV63120.1</t>
  </si>
  <si>
    <t>PSF113_3119</t>
  </si>
  <si>
    <t>AEV63121.1</t>
  </si>
  <si>
    <t>BasS/PmrB</t>
  </si>
  <si>
    <t>PSF113_3120</t>
  </si>
  <si>
    <t>AEV63122.1</t>
  </si>
  <si>
    <t>Putative alkanesulfonate metabolism utilization regulator</t>
  </si>
  <si>
    <t>PSF113_3121</t>
  </si>
  <si>
    <t>AEV63123.1</t>
  </si>
  <si>
    <t>Transporter, MFS superfamily</t>
  </si>
  <si>
    <t>PSF113_3122</t>
  </si>
  <si>
    <t>AEV63124.1</t>
  </si>
  <si>
    <t>putative 2-pyrone-4,6-dicarboxylic acid hydrolase</t>
  </si>
  <si>
    <t>PSF113_3123</t>
  </si>
  <si>
    <t>AEV63125.1</t>
  </si>
  <si>
    <t>serine protease, subtilase family</t>
  </si>
  <si>
    <t>PSF113_3124</t>
  </si>
  <si>
    <t>AEV63126.1</t>
  </si>
  <si>
    <t>signal transduction histidine kinase</t>
  </si>
  <si>
    <t>PSF113_3125</t>
  </si>
  <si>
    <t>AEV63127.1</t>
  </si>
  <si>
    <t>PSF113_3126</t>
  </si>
  <si>
    <t>AEV63128.1</t>
  </si>
  <si>
    <t>Bis(5'-nucleosyl)-tetraphosphatase (asymmetrical)</t>
  </si>
  <si>
    <t>PSF113_3127</t>
  </si>
  <si>
    <t>AEV63129.1</t>
  </si>
  <si>
    <t>PSF113_3128</t>
  </si>
  <si>
    <t>AEV63130.1</t>
  </si>
  <si>
    <t>PSF113_3129</t>
  </si>
  <si>
    <t>AEV63131.1</t>
  </si>
  <si>
    <t>PSF113_3130</t>
  </si>
  <si>
    <t>AEV63132.1</t>
  </si>
  <si>
    <t>PSF113_3131</t>
  </si>
  <si>
    <t>AEV63133.1</t>
  </si>
  <si>
    <t>hydrolase of the alpha beta superfamily protein</t>
  </si>
  <si>
    <t>PSF113_3132</t>
  </si>
  <si>
    <t>AEV63134.1</t>
  </si>
  <si>
    <t>PSF113_3133</t>
  </si>
  <si>
    <t>AEV63135.1</t>
  </si>
  <si>
    <t>carboxymuconolactone decarboxylase</t>
  </si>
  <si>
    <t>PSF113_3134</t>
  </si>
  <si>
    <t>AEV63136.1</t>
  </si>
  <si>
    <t>PSF113_3135</t>
  </si>
  <si>
    <t>AEV63137.1</t>
  </si>
  <si>
    <t>PSF113_3136</t>
  </si>
  <si>
    <t>AEV63138.1</t>
  </si>
  <si>
    <t>twin-arginine translocation pathway signal</t>
  </si>
  <si>
    <t>PSF113_3137</t>
  </si>
  <si>
    <t>AEV63139.1</t>
  </si>
  <si>
    <t>PSF113_3138</t>
  </si>
  <si>
    <t>AEV63140.1</t>
  </si>
  <si>
    <t>Multidrug resistance ABC transporter ATP-binding and permease protein</t>
  </si>
  <si>
    <t>PSF113_3139</t>
  </si>
  <si>
    <t>AEV63141.1</t>
  </si>
  <si>
    <t>PSF113_3140</t>
  </si>
  <si>
    <t>AEV63142.1</t>
  </si>
  <si>
    <t>Regulatory protein, LysR:LysR, substrate-binding protein</t>
  </si>
  <si>
    <t>PSF113_3141</t>
  </si>
  <si>
    <t>AEV63143.1</t>
  </si>
  <si>
    <t>N-acetyl-gamma-glutamyl-phosphate reductase</t>
  </si>
  <si>
    <t>PSF113_3142</t>
  </si>
  <si>
    <t>AEV63144.1</t>
  </si>
  <si>
    <t>transcriptional regulator, LuxR family</t>
  </si>
  <si>
    <t>PSF113_3143</t>
  </si>
  <si>
    <t>AEV63145.1</t>
  </si>
  <si>
    <t>periplasmic spermidine putrescine-binding protein</t>
  </si>
  <si>
    <t>PSF113_3144</t>
  </si>
  <si>
    <t>AEV63146.1</t>
  </si>
  <si>
    <t>VgrG2d</t>
  </si>
  <si>
    <t>PSF113_3144a</t>
  </si>
  <si>
    <t>AEV63147.1</t>
  </si>
  <si>
    <t>PSF113_3145</t>
  </si>
  <si>
    <t>AEV63148.1</t>
  </si>
  <si>
    <t>PSF113_3146</t>
  </si>
  <si>
    <t>AEV63149.1</t>
  </si>
  <si>
    <t>Isochorismatase family</t>
  </si>
  <si>
    <t>PSF113_3147</t>
  </si>
  <si>
    <t>AEV63150.1</t>
  </si>
  <si>
    <t>PSF113_3148</t>
  </si>
  <si>
    <t>AEV63151.1</t>
  </si>
  <si>
    <t>PSF113_3149</t>
  </si>
  <si>
    <t>AEV63152.1</t>
  </si>
  <si>
    <t>PSF113_3150</t>
  </si>
  <si>
    <t>AEV63153.1</t>
  </si>
  <si>
    <t>PSF113_3151</t>
  </si>
  <si>
    <t>AEV63154.1</t>
  </si>
  <si>
    <t>PSF113_3152</t>
  </si>
  <si>
    <t>AEV63155.1</t>
  </si>
  <si>
    <t>PSF113_3153</t>
  </si>
  <si>
    <t>AEV63156.1</t>
  </si>
  <si>
    <t>PSF113_3156</t>
  </si>
  <si>
    <t>AEV63157.1</t>
  </si>
  <si>
    <t>Dihydrofolate reductase</t>
  </si>
  <si>
    <t>PSF113_3157</t>
  </si>
  <si>
    <t>AEV63158.1</t>
  </si>
  <si>
    <t>periplasmic serine protease</t>
  </si>
  <si>
    <t>PSF113_3158</t>
  </si>
  <si>
    <t>AEV63159.1</t>
  </si>
  <si>
    <t>Subtilisin-like serine protease</t>
  </si>
  <si>
    <t>PSF113_3159</t>
  </si>
  <si>
    <t>AEV63160.1</t>
  </si>
  <si>
    <t>cbs domain-containing protein</t>
  </si>
  <si>
    <t>PSF113_3160</t>
  </si>
  <si>
    <t>AEV63161.1</t>
  </si>
  <si>
    <t>PSF113_3161</t>
  </si>
  <si>
    <t>AEV63162.1</t>
  </si>
  <si>
    <t>PSF113_3162</t>
  </si>
  <si>
    <t>AEV63163.1</t>
  </si>
  <si>
    <t>Dienelactone hydrolase-related enzyme</t>
  </si>
  <si>
    <t>PSF113_3163</t>
  </si>
  <si>
    <t>AEV63164.1</t>
  </si>
  <si>
    <t>PSF113_3164</t>
  </si>
  <si>
    <t>AEV63165.1</t>
  </si>
  <si>
    <t>PSF113_3165</t>
  </si>
  <si>
    <t>AEV63166.1</t>
  </si>
  <si>
    <t>yd repeat-containing protein</t>
  </si>
  <si>
    <t>PSF113_3166</t>
  </si>
  <si>
    <t>AEV63167.1</t>
  </si>
  <si>
    <t>PSF113_3167</t>
  </si>
  <si>
    <t>AEV63168.1</t>
  </si>
  <si>
    <t>NAD-dependent formate dehydrogenase gamma subunit</t>
  </si>
  <si>
    <t>PSF113_3168</t>
  </si>
  <si>
    <t>AEV63169.1</t>
  </si>
  <si>
    <t>NAD-dependent formate dehydrogenase beta subunit</t>
  </si>
  <si>
    <t>PSF113_3169</t>
  </si>
  <si>
    <t>AEV63170.1</t>
  </si>
  <si>
    <t>NAD-dependent formate dehydrogenase alpha subunit</t>
  </si>
  <si>
    <t>PSF113_3170</t>
  </si>
  <si>
    <t>AEV63171.1</t>
  </si>
  <si>
    <t>NAD-dependent formate dehydrogenase delta subunit</t>
  </si>
  <si>
    <t>PSF113_3171</t>
  </si>
  <si>
    <t>AEV63172.1</t>
  </si>
  <si>
    <t>PSF113_3172</t>
  </si>
  <si>
    <t>AEV63173.1</t>
  </si>
  <si>
    <t>nematocidal protein</t>
  </si>
  <si>
    <t>PSF113_3173</t>
  </si>
  <si>
    <t>AEV63174.1</t>
  </si>
  <si>
    <t>Isochorismate pyruvate-lyase</t>
  </si>
  <si>
    <t>PSF113_3174</t>
  </si>
  <si>
    <t>AEV63175.1</t>
  </si>
  <si>
    <t>Nicotinamidase/isochorismatase family protein</t>
  </si>
  <si>
    <t>PSF113_3175</t>
  </si>
  <si>
    <t>AEV63176.1</t>
  </si>
  <si>
    <t>PSF113_3176</t>
  </si>
  <si>
    <t>AEV63177.1</t>
  </si>
  <si>
    <t>PSF113_3177</t>
  </si>
  <si>
    <t>AEV63178.1</t>
  </si>
  <si>
    <t>LysE/YggA</t>
  </si>
  <si>
    <t>PSF113_3178</t>
  </si>
  <si>
    <t>AEV63179.1</t>
  </si>
  <si>
    <t>XylH</t>
  </si>
  <si>
    <t>PSF113_3179</t>
  </si>
  <si>
    <t>AEV63180.1</t>
  </si>
  <si>
    <t>XylG</t>
  </si>
  <si>
    <t>PSF113_3180</t>
  </si>
  <si>
    <t>AEV63181.1</t>
  </si>
  <si>
    <t>XylF</t>
  </si>
  <si>
    <t>PSF113_3181</t>
  </si>
  <si>
    <t>AEV63182.1</t>
  </si>
  <si>
    <t>Xylose isomerase</t>
  </si>
  <si>
    <t>PSF113_3182</t>
  </si>
  <si>
    <t>AEV63183.1</t>
  </si>
  <si>
    <t>XylR</t>
  </si>
  <si>
    <t>PSF113_3183</t>
  </si>
  <si>
    <t>AEV63184.1</t>
  </si>
  <si>
    <t>PSF113_3184</t>
  </si>
  <si>
    <t>AEV63185.1</t>
  </si>
  <si>
    <t>PSF113_3185</t>
  </si>
  <si>
    <t>AEV63186.1</t>
  </si>
  <si>
    <t>PSF113_3186</t>
  </si>
  <si>
    <t>AEV63187.1</t>
  </si>
  <si>
    <t>PSF113_3187</t>
  </si>
  <si>
    <t>AEV63188.1</t>
  </si>
  <si>
    <t>Transcriptional regulators of sugar metabolism</t>
  </si>
  <si>
    <t>PSF113_3188</t>
  </si>
  <si>
    <t>AEV63189.1</t>
  </si>
  <si>
    <t>D-galactose 1-dehydrogenase</t>
  </si>
  <si>
    <t>PSF113_3189</t>
  </si>
  <si>
    <t>AEV63190.1</t>
  </si>
  <si>
    <t>Putative tRNA-m1A22 methylase</t>
  </si>
  <si>
    <t>PSF113_3190</t>
  </si>
  <si>
    <t>AEV63191.1</t>
  </si>
  <si>
    <t>caax amino terminal protease family protein</t>
  </si>
  <si>
    <t>PSF113_3191</t>
  </si>
  <si>
    <t>AEV63192.1</t>
  </si>
  <si>
    <t>PSF113_3192</t>
  </si>
  <si>
    <t>PSF113_3194</t>
  </si>
  <si>
    <t>AEV63193.1</t>
  </si>
  <si>
    <t>TyrA</t>
  </si>
  <si>
    <t>PSF113_3195</t>
  </si>
  <si>
    <t>AEV63194.1</t>
  </si>
  <si>
    <t>PSF113_3196</t>
  </si>
  <si>
    <t>AEV63195.1</t>
  </si>
  <si>
    <t>Transcriptional regulator, GntR family domain / Aspartate aminotransferase</t>
  </si>
  <si>
    <t>PSF113_3197</t>
  </si>
  <si>
    <t>AEV63196.1</t>
  </si>
  <si>
    <t>PSF113_3198</t>
  </si>
  <si>
    <t>AEV63197.1</t>
  </si>
  <si>
    <t>PSF113_3199</t>
  </si>
  <si>
    <t>AEV63198.1</t>
  </si>
  <si>
    <t>Transporter, MgtC family</t>
  </si>
  <si>
    <t>PSF113_3200</t>
  </si>
  <si>
    <t>AEV63199.1</t>
  </si>
  <si>
    <t>PSF113_3201</t>
  </si>
  <si>
    <t>AEV63200.1</t>
  </si>
  <si>
    <t>alpha-amylase family protein</t>
  </si>
  <si>
    <t>PSF113_3202</t>
  </si>
  <si>
    <t>AEV63201.1</t>
  </si>
  <si>
    <t>Trehalose synthase</t>
  </si>
  <si>
    <t>PSF113_3203</t>
  </si>
  <si>
    <t>AEV63202.1</t>
  </si>
  <si>
    <t>1,4-alpha-glucan (glycogen) branching enzyme, GH-13-type</t>
  </si>
  <si>
    <t>PSF113_3204</t>
  </si>
  <si>
    <t>AEV63203.1</t>
  </si>
  <si>
    <t>Glucarate dehydratase</t>
  </si>
  <si>
    <t>PSF113_3205</t>
  </si>
  <si>
    <t>AEV63204.1</t>
  </si>
  <si>
    <t>PSF113_3206</t>
  </si>
  <si>
    <t>AEV63205.1</t>
  </si>
  <si>
    <t>PSF113_3207</t>
  </si>
  <si>
    <t>AEV63206.1</t>
  </si>
  <si>
    <t>AtoB</t>
  </si>
  <si>
    <t>PSF113_3208</t>
  </si>
  <si>
    <t>AEV63207.1</t>
  </si>
  <si>
    <t>DhcB</t>
  </si>
  <si>
    <t>PSF113_3209</t>
  </si>
  <si>
    <t>AEV63208.1</t>
  </si>
  <si>
    <t>DhcA</t>
  </si>
  <si>
    <t>PSF113_3210</t>
  </si>
  <si>
    <t>AEV63209.1</t>
  </si>
  <si>
    <t>LysR family transcriptional regulator near succinyl-CoA:3-ketoacid-coenzyme A transferase</t>
  </si>
  <si>
    <t>PSF113_3211</t>
  </si>
  <si>
    <t>AEV63210.1</t>
  </si>
  <si>
    <t>NAD-dependent protein deacetylase of SIR2 family</t>
  </si>
  <si>
    <t>PSF113_3212</t>
  </si>
  <si>
    <t>AEV63211.1</t>
  </si>
  <si>
    <t>general stress protein</t>
  </si>
  <si>
    <t>PSF113_3213</t>
  </si>
  <si>
    <t>AEV63212.1</t>
  </si>
  <si>
    <t>PSF113_3214</t>
  </si>
  <si>
    <t>AEV63213.1</t>
  </si>
  <si>
    <t>PSF113_3215</t>
  </si>
  <si>
    <t>AEV63214.1</t>
  </si>
  <si>
    <t>PSF113_3216</t>
  </si>
  <si>
    <t>AEV63215.1</t>
  </si>
  <si>
    <t>Glutaminase</t>
  </si>
  <si>
    <t>PSF113_3217</t>
  </si>
  <si>
    <t>AEV63216.1</t>
  </si>
  <si>
    <t>PSF113_3218</t>
  </si>
  <si>
    <t>AEV63217.1</t>
  </si>
  <si>
    <t>DNA topoisomerase III</t>
  </si>
  <si>
    <t>PSF113_3219</t>
  </si>
  <si>
    <t>AEV63218.1</t>
  </si>
  <si>
    <t>PSF113_3220</t>
  </si>
  <si>
    <t>AEV63219.1</t>
  </si>
  <si>
    <t>heme uptake regulator</t>
  </si>
  <si>
    <t>PSF113_3221</t>
  </si>
  <si>
    <t>AEV63220.1</t>
  </si>
  <si>
    <t>PSF113_3222</t>
  </si>
  <si>
    <t>AEV63221.1</t>
  </si>
  <si>
    <t>TonB-dependent siderophore receptor precursor</t>
  </si>
  <si>
    <t>PSF113_3223</t>
  </si>
  <si>
    <t>AEV63222.1</t>
  </si>
  <si>
    <t>PSF113_3224</t>
  </si>
  <si>
    <t>AEV63223.1</t>
  </si>
  <si>
    <t>glucose-methanol-choline oxidoreductase</t>
  </si>
  <si>
    <t>PSF113_3225</t>
  </si>
  <si>
    <t>AEV63224.1</t>
  </si>
  <si>
    <t>PSF113_3226</t>
  </si>
  <si>
    <t>AEV63225.1</t>
  </si>
  <si>
    <t>Cytochrome c5</t>
  </si>
  <si>
    <t>PSF113_3227</t>
  </si>
  <si>
    <t>AEV63226.1</t>
  </si>
  <si>
    <t>oxidoreductase, FAD-binding protein</t>
  </si>
  <si>
    <t>PSF113_3228</t>
  </si>
  <si>
    <t>AEV63227.1</t>
  </si>
  <si>
    <t>PSF113_3229</t>
  </si>
  <si>
    <t>AEV63228.1</t>
  </si>
  <si>
    <t>PSF113_3230</t>
  </si>
  <si>
    <t>AEV63229.1</t>
  </si>
  <si>
    <t>LexA</t>
  </si>
  <si>
    <t>PSF113_3231</t>
  </si>
  <si>
    <t>AEV63230.1</t>
  </si>
  <si>
    <t>RecA/RadA</t>
  </si>
  <si>
    <t>PSF113_3232</t>
  </si>
  <si>
    <t>AEV63231.1</t>
  </si>
  <si>
    <t>dna repair nucleotidyltransferase dna polymerase-like protein</t>
  </si>
  <si>
    <t>PSF113_3233</t>
  </si>
  <si>
    <t>AEV63232.1</t>
  </si>
  <si>
    <t>PSF113_3234</t>
  </si>
  <si>
    <t>AEV63233.1</t>
  </si>
  <si>
    <t>PSF113_3235</t>
  </si>
  <si>
    <t>AEV63234.1</t>
  </si>
  <si>
    <t>PSF113_3236</t>
  </si>
  <si>
    <t>AEV63235.1</t>
  </si>
  <si>
    <t>PSF113_3237</t>
  </si>
  <si>
    <t>AEV63236.1</t>
  </si>
  <si>
    <t>PSF113_3238</t>
  </si>
  <si>
    <t>AEV63237.1</t>
  </si>
  <si>
    <t>SCP-2 sterol transfer family protein</t>
  </si>
  <si>
    <t>PSF113_3239</t>
  </si>
  <si>
    <t>AEV63238.1</t>
  </si>
  <si>
    <t>Phosphoglycerate mutase family protein</t>
  </si>
  <si>
    <t>PSF113_3240</t>
  </si>
  <si>
    <t>AEV63239.1</t>
  </si>
  <si>
    <t>Peptidase, U7 family</t>
  </si>
  <si>
    <t>PSF113_3241</t>
  </si>
  <si>
    <t>AEV63240.1</t>
  </si>
  <si>
    <t>Oxidoreductase probably involved in sulfite reduction</t>
  </si>
  <si>
    <t>PSF113_3242</t>
  </si>
  <si>
    <t>AEV63241.1</t>
  </si>
  <si>
    <t>Sulfite reductase [NADPH] hemoprotein beta-component</t>
  </si>
  <si>
    <t>PSF113_3243</t>
  </si>
  <si>
    <t>AEV63242.1</t>
  </si>
  <si>
    <t>PSF113_3244</t>
  </si>
  <si>
    <t>AEV63243.1</t>
  </si>
  <si>
    <t>Periplasmic sugar-binding domain protein</t>
  </si>
  <si>
    <t>PSF113_3245</t>
  </si>
  <si>
    <t>AEV63244.1</t>
  </si>
  <si>
    <t>MetH</t>
  </si>
  <si>
    <t>PSF113_3246</t>
  </si>
  <si>
    <t>AEV63245.1</t>
  </si>
  <si>
    <t>esterified fatty acid cis trans isomerase</t>
  </si>
  <si>
    <t>PSF113_3247</t>
  </si>
  <si>
    <t>AEV63246.1</t>
  </si>
  <si>
    <t>YghI</t>
  </si>
  <si>
    <t>PSF113_3248</t>
  </si>
  <si>
    <t>AEV63247.1</t>
  </si>
  <si>
    <t>Cobalt-precorrin-4 C11-methyltransferase</t>
  </si>
  <si>
    <t>PSF113_3249</t>
  </si>
  <si>
    <t>AEV63248.1</t>
  </si>
  <si>
    <t>CobE</t>
  </si>
  <si>
    <t>PSF113_3250</t>
  </si>
  <si>
    <t>AEV63249.1</t>
  </si>
  <si>
    <t>CbtA</t>
  </si>
  <si>
    <t>PSF113_3251</t>
  </si>
  <si>
    <t>AEV63250.1</t>
  </si>
  <si>
    <t>PSF113_3252</t>
  </si>
  <si>
    <t>AEV63251.1</t>
  </si>
  <si>
    <t>CobW</t>
  </si>
  <si>
    <t>PSF113_3253</t>
  </si>
  <si>
    <t>AEV63252.1</t>
  </si>
  <si>
    <t>CobN</t>
  </si>
  <si>
    <t>PSF113_3254</t>
  </si>
  <si>
    <t>AEV63253.1</t>
  </si>
  <si>
    <t>ChlI</t>
  </si>
  <si>
    <t>PSF113_3255</t>
  </si>
  <si>
    <t>AEV63254.1</t>
  </si>
  <si>
    <t>ChlD</t>
  </si>
  <si>
    <t>PSF113_3256</t>
  </si>
  <si>
    <t>AEV63255.1</t>
  </si>
  <si>
    <t>PSF113_3257</t>
  </si>
  <si>
    <t>AEV63256.1</t>
  </si>
  <si>
    <t>StbE</t>
  </si>
  <si>
    <t>PSF113_3258</t>
  </si>
  <si>
    <t>AEV63257.1</t>
  </si>
  <si>
    <t>PSF113_3259</t>
  </si>
  <si>
    <t>AEV63258.1</t>
  </si>
  <si>
    <t>Glutamine ABC transporter, periplasmic glutamine-binding protein</t>
  </si>
  <si>
    <t>PSF113_3260</t>
  </si>
  <si>
    <t>AEV63259.1</t>
  </si>
  <si>
    <t>amino acid ABC transporter, permease protein</t>
  </si>
  <si>
    <t>PSF113_3261</t>
  </si>
  <si>
    <t>AEV63260.1</t>
  </si>
  <si>
    <t>PSF113_3262</t>
  </si>
  <si>
    <t>AEV63261.1</t>
  </si>
  <si>
    <t>ABC-type polar amino acid transport system, ATPase component</t>
  </si>
  <si>
    <t>PSF113_3263</t>
  </si>
  <si>
    <t>AEV63262.1</t>
  </si>
  <si>
    <t>Endoribonuclease L-PSP family protein</t>
  </si>
  <si>
    <t>PSF113_3264</t>
  </si>
  <si>
    <t>AEV63263.1</t>
  </si>
  <si>
    <t>PSF113_3265</t>
  </si>
  <si>
    <t>AEV63264.1</t>
  </si>
  <si>
    <t>D-serine deaminase</t>
  </si>
  <si>
    <t>PSF113_3266</t>
  </si>
  <si>
    <t>AEV63265.1</t>
  </si>
  <si>
    <t>2-dehydro-3-deoxygluconate kinase</t>
  </si>
  <si>
    <t>PSF113_3267</t>
  </si>
  <si>
    <t>AEV63266.1</t>
  </si>
  <si>
    <t>PpiC</t>
  </si>
  <si>
    <t>PSF113_3268</t>
  </si>
  <si>
    <t>AEV63267.1</t>
  </si>
  <si>
    <t>Histidine kinase/response regulator hybrid protein</t>
  </si>
  <si>
    <t>PSF113_3269</t>
  </si>
  <si>
    <t>AEV63268.1</t>
  </si>
  <si>
    <t>PilT</t>
  </si>
  <si>
    <t>PSF113_3270</t>
  </si>
  <si>
    <t>AEV63269.1</t>
  </si>
  <si>
    <t>Acetoacetyl-CoA synthetase</t>
  </si>
  <si>
    <t>PSF113_3271</t>
  </si>
  <si>
    <t>AEV63270.1</t>
  </si>
  <si>
    <t>D-beta-hydroxybutyrate dehydrogenase</t>
  </si>
  <si>
    <t>PSF113_3272</t>
  </si>
  <si>
    <t>AEV63271.1</t>
  </si>
  <si>
    <t>D-beta-hydroxybutyrate permease</t>
  </si>
  <si>
    <t>PSF113_3273</t>
  </si>
  <si>
    <t>AEV63272.1</t>
  </si>
  <si>
    <t>PSF113_3274</t>
  </si>
  <si>
    <t>AEV63273.1</t>
  </si>
  <si>
    <t>OppB</t>
  </si>
  <si>
    <t>PSF113_3275</t>
  </si>
  <si>
    <t>AEV63274.1</t>
  </si>
  <si>
    <t>OppC</t>
  </si>
  <si>
    <t>PSF113_3276</t>
  </si>
  <si>
    <t>AEV63275.1</t>
  </si>
  <si>
    <t>PSF113_3277</t>
  </si>
  <si>
    <t>AEV63276.1</t>
  </si>
  <si>
    <t>ABC transporter, periplasmic substrate-binding protein</t>
  </si>
  <si>
    <t>PSF113_3278</t>
  </si>
  <si>
    <t>AEV63277.1</t>
  </si>
  <si>
    <t>PSF113_3279</t>
  </si>
  <si>
    <t>AEV63278.1</t>
  </si>
  <si>
    <t>Lipase precursor</t>
  </si>
  <si>
    <t>PSF113_3280</t>
  </si>
  <si>
    <t>AEV63279.1</t>
  </si>
  <si>
    <t>PSF113_3281</t>
  </si>
  <si>
    <t>AEV63280.1</t>
  </si>
  <si>
    <t>PSF113_3282</t>
  </si>
  <si>
    <t>AEV63281.1</t>
  </si>
  <si>
    <t>PSF113_3283</t>
  </si>
  <si>
    <t>AEV63282.1</t>
  </si>
  <si>
    <t>gcn5-related n-acetyltransferase</t>
  </si>
  <si>
    <t>PSF113_3284</t>
  </si>
  <si>
    <t>AEV63283.1</t>
  </si>
  <si>
    <t>GacA</t>
  </si>
  <si>
    <t>PSF113_3285</t>
  </si>
  <si>
    <t>AEV63284.1</t>
  </si>
  <si>
    <t>Excinuclease ABC subunit C</t>
  </si>
  <si>
    <t>PSF113_3286</t>
  </si>
  <si>
    <t>AEV63285.1</t>
  </si>
  <si>
    <t>CDP-diacylglycerol--glycerol-3-phosphate 3-phosphatidyltransferase</t>
  </si>
  <si>
    <t>PSF113_3287</t>
  </si>
  <si>
    <t>PSF113_3288</t>
  </si>
  <si>
    <t>AEV63286.1</t>
  </si>
  <si>
    <t>integrase family protein</t>
  </si>
  <si>
    <t>PSF113_3289</t>
  </si>
  <si>
    <t>AEV63287.1</t>
  </si>
  <si>
    <t>PSF113_3290</t>
  </si>
  <si>
    <t>AEV63288.1</t>
  </si>
  <si>
    <t>Gifsy-2 prophage protein</t>
  </si>
  <si>
    <t>PSF113_3291</t>
  </si>
  <si>
    <t>AEV63289.1</t>
  </si>
  <si>
    <t>UmuD</t>
  </si>
  <si>
    <t>PSF113_3292</t>
  </si>
  <si>
    <t>AEV63290.1</t>
  </si>
  <si>
    <t>UmuC</t>
  </si>
  <si>
    <t>PSF113_3293</t>
  </si>
  <si>
    <t>AEV63291.1</t>
  </si>
  <si>
    <t>relaxase</t>
  </si>
  <si>
    <t>PSF113_3294</t>
  </si>
  <si>
    <t>AEV63292.1</t>
  </si>
  <si>
    <t>PSF113_3295</t>
  </si>
  <si>
    <t>AEV63293.1</t>
  </si>
  <si>
    <t>dna primase</t>
  </si>
  <si>
    <t>PSF113_3296</t>
  </si>
  <si>
    <t>AEV63294.1</t>
  </si>
  <si>
    <t>PSF113_3297</t>
  </si>
  <si>
    <t>AEV63295.1</t>
  </si>
  <si>
    <t>PSF113_3298</t>
  </si>
  <si>
    <t>AEV63296.1</t>
  </si>
  <si>
    <t>PSF113_3299</t>
  </si>
  <si>
    <t>AEV63297.1</t>
  </si>
  <si>
    <t>PSF113_3300</t>
  </si>
  <si>
    <t>AEV63298.1</t>
  </si>
  <si>
    <t>PSF113_3301</t>
  </si>
  <si>
    <t>AEV63299.1</t>
  </si>
  <si>
    <t>transcriptional xre family</t>
  </si>
  <si>
    <t>PSF113_3302</t>
  </si>
  <si>
    <t>AEV63300.1</t>
  </si>
  <si>
    <t>PSF113_3303</t>
  </si>
  <si>
    <t>AEV63301.1</t>
  </si>
  <si>
    <t>PSF113_3304</t>
  </si>
  <si>
    <t>AEV63302.1</t>
  </si>
  <si>
    <t>ABC-type multidrug transport system, permease component</t>
  </si>
  <si>
    <t>PSF113_3305</t>
  </si>
  <si>
    <t>AEV63303.1</t>
  </si>
  <si>
    <t>PSF113_3306</t>
  </si>
  <si>
    <t>AEV63304.1</t>
  </si>
  <si>
    <t>Acetate kinase</t>
  </si>
  <si>
    <t>PSF113_3307</t>
  </si>
  <si>
    <t>AEV63305.1</t>
  </si>
  <si>
    <t>PSF113_3308</t>
  </si>
  <si>
    <t>AEV63306.1</t>
  </si>
  <si>
    <t>rossmann fold nucleotide-binding domain-containing protein</t>
  </si>
  <si>
    <t>PSF113_3309</t>
  </si>
  <si>
    <t>AEV63307.1</t>
  </si>
  <si>
    <t>PSF113_3310</t>
  </si>
  <si>
    <t>AEV63308.1</t>
  </si>
  <si>
    <t>Threonine dehydrogenase-related Zn-dependent dehydrogenase</t>
  </si>
  <si>
    <t>PSF113_3311</t>
  </si>
  <si>
    <t>AEV63309.1</t>
  </si>
  <si>
    <t>PSF113_3312</t>
  </si>
  <si>
    <t>AEV63310.1</t>
  </si>
  <si>
    <t>PSF113_3313</t>
  </si>
  <si>
    <t>AEV63311.1</t>
  </si>
  <si>
    <t>sulfate-transport transmembrane protein abc transporter</t>
  </si>
  <si>
    <t>PSF113_3313a</t>
  </si>
  <si>
    <t>AEV63312.1</t>
  </si>
  <si>
    <t>PSF113_3313b</t>
  </si>
  <si>
    <t>AEV63313.1</t>
  </si>
  <si>
    <t>HupB</t>
  </si>
  <si>
    <t>PSF113_3314</t>
  </si>
  <si>
    <t>AEV63314.1</t>
  </si>
  <si>
    <t>VirB4</t>
  </si>
  <si>
    <t>PSF113_3315</t>
  </si>
  <si>
    <t>AEV63315.1</t>
  </si>
  <si>
    <t>signal recognition particle gtpase</t>
  </si>
  <si>
    <t>PSF113_3316</t>
  </si>
  <si>
    <t>AEV63316.1</t>
  </si>
  <si>
    <t>PSF113_3317</t>
  </si>
  <si>
    <t>AEV63317.1</t>
  </si>
  <si>
    <t>PSF113_3318</t>
  </si>
  <si>
    <t>AEV63318.1</t>
  </si>
  <si>
    <t>PSF113_3319</t>
  </si>
  <si>
    <t>AEV63319.1</t>
  </si>
  <si>
    <t>PSF113_3320</t>
  </si>
  <si>
    <t>AEV63320.1</t>
  </si>
  <si>
    <t>integrating conjugative element membrane protein</t>
  </si>
  <si>
    <t>PSF113_3321</t>
  </si>
  <si>
    <t>AEV63321.1</t>
  </si>
  <si>
    <t>PSF113_3322</t>
  </si>
  <si>
    <t>AEV63322.1</t>
  </si>
  <si>
    <t>PSF113_3323</t>
  </si>
  <si>
    <t>AEV63323.1</t>
  </si>
  <si>
    <t>PSF113_3324</t>
  </si>
  <si>
    <t>AEV63324.1</t>
  </si>
  <si>
    <t>PSF113_3325</t>
  </si>
  <si>
    <t>AEV63325.1</t>
  </si>
  <si>
    <t>transposase orf3</t>
  </si>
  <si>
    <t>PSF113_3326</t>
  </si>
  <si>
    <t>AEV63326.1</t>
  </si>
  <si>
    <t>PSF113_3327</t>
  </si>
  <si>
    <t>AEV63327.1</t>
  </si>
  <si>
    <t>PSF113_3328</t>
  </si>
  <si>
    <t>AEV63328.1</t>
  </si>
  <si>
    <t>PSF113_3329</t>
  </si>
  <si>
    <t>AEV63329.1</t>
  </si>
  <si>
    <t>VirD4</t>
  </si>
  <si>
    <t>PSF113_3330</t>
  </si>
  <si>
    <t>AEV63330.1</t>
  </si>
  <si>
    <t>PSF113_3331</t>
  </si>
  <si>
    <t>AEV63331.1</t>
  </si>
  <si>
    <t>Soluble lytic murein transglycosylase subunit</t>
  </si>
  <si>
    <t>PSF113_3332</t>
  </si>
  <si>
    <t>AEV63332.1</t>
  </si>
  <si>
    <t>PSF113_3333</t>
  </si>
  <si>
    <t>AEV63333.1</t>
  </si>
  <si>
    <t>PSF113_3333a</t>
  </si>
  <si>
    <t>AEV63334.1</t>
  </si>
  <si>
    <t>PSF113_3334</t>
  </si>
  <si>
    <t>AEV63335.1</t>
  </si>
  <si>
    <t>PSF113_3335</t>
  </si>
  <si>
    <t>AEV63336.1</t>
  </si>
  <si>
    <t>RadC</t>
  </si>
  <si>
    <t>PSF113_3336</t>
  </si>
  <si>
    <t>AEV63337.1</t>
  </si>
  <si>
    <t>PSF113_3337</t>
  </si>
  <si>
    <t>AEV63338.1</t>
  </si>
  <si>
    <t>Transcriptional regulator, XRE family</t>
  </si>
  <si>
    <t>PSF113_3338</t>
  </si>
  <si>
    <t>AEV63339.1</t>
  </si>
  <si>
    <t>PSF113_3339</t>
  </si>
  <si>
    <t>AEV63340.1</t>
  </si>
  <si>
    <t>TopB</t>
  </si>
  <si>
    <t>PSF113_3340</t>
  </si>
  <si>
    <t>AEV63341.1</t>
  </si>
  <si>
    <t>Single-stranded DNA-binding protein in PFGI-1-like cluster</t>
  </si>
  <si>
    <t>PSF113_3341</t>
  </si>
  <si>
    <t>AEV63342.1</t>
  </si>
  <si>
    <t>Integrase regulator R</t>
  </si>
  <si>
    <t>PSF113_3342</t>
  </si>
  <si>
    <t>AEV63343.1</t>
  </si>
  <si>
    <t>PSF113_3343</t>
  </si>
  <si>
    <t>AEV63344.1</t>
  </si>
  <si>
    <t>PSF113_3344</t>
  </si>
  <si>
    <t>AEV63345.1</t>
  </si>
  <si>
    <t>PSF113_3345</t>
  </si>
  <si>
    <t>AEV63346.1</t>
  </si>
  <si>
    <t>Protein with ParB-like nuclease domain in PFGI-1-like cluster</t>
  </si>
  <si>
    <t>PSF113_3346</t>
  </si>
  <si>
    <t>AEV63347.1</t>
  </si>
  <si>
    <t>Transcriptional regulator in PFGI-1-like cluster</t>
  </si>
  <si>
    <t>PSF113_3347</t>
  </si>
  <si>
    <t>AEV63348.1</t>
  </si>
  <si>
    <t>receptor protein-tyrosine kinase</t>
  </si>
  <si>
    <t>PSF113_3348</t>
  </si>
  <si>
    <t>AEV63349.1</t>
  </si>
  <si>
    <t>PSF113_3349</t>
  </si>
  <si>
    <t>AEV63350.1</t>
  </si>
  <si>
    <t>3-hydroxybutyryl-CoA dehydrogenase</t>
  </si>
  <si>
    <t>PSF113_3350</t>
  </si>
  <si>
    <t>AEV63351.1</t>
  </si>
  <si>
    <t>3-ketoacyl-CoA thiolase / Acetyl-CoA acetyltransferase</t>
  </si>
  <si>
    <t>PSF113_3351</t>
  </si>
  <si>
    <t>AEV63352.1</t>
  </si>
  <si>
    <t>PSF113_3352</t>
  </si>
  <si>
    <t>AEV63353.1</t>
  </si>
  <si>
    <t>Histidine kinase, HAMP region:Bacterial chemotaxis sensory transducer precursor</t>
  </si>
  <si>
    <t>PSF113_3353</t>
  </si>
  <si>
    <t>AEV63354.1</t>
  </si>
  <si>
    <t>putative MarR family transcriptional regulator</t>
  </si>
  <si>
    <t>PSF113_3354</t>
  </si>
  <si>
    <t>AEV63355.1</t>
  </si>
  <si>
    <t>FolE1</t>
  </si>
  <si>
    <t>PSF113_3355</t>
  </si>
  <si>
    <t>AEV63356.1</t>
  </si>
  <si>
    <t>Indolepyruvate ferredoxin oxidoreductase, alpha and beta subunits</t>
  </si>
  <si>
    <t>PSF113_3356</t>
  </si>
  <si>
    <t>AEV63357.1</t>
  </si>
  <si>
    <t>Anaerobic dehydrogenase, typically selenocysteine-containing</t>
  </si>
  <si>
    <t>PSF113_3357</t>
  </si>
  <si>
    <t>AEV63358.1</t>
  </si>
  <si>
    <t>PSF113_3358</t>
  </si>
  <si>
    <t>AEV63359.1</t>
  </si>
  <si>
    <t>PSF113_3359</t>
  </si>
  <si>
    <t>AEV63360.1</t>
  </si>
  <si>
    <t>limonene- -epoxide hydrolase</t>
  </si>
  <si>
    <t>PSF113_3360</t>
  </si>
  <si>
    <t>AEV63361.1</t>
  </si>
  <si>
    <t>PSF113_3361</t>
  </si>
  <si>
    <t>AEV63362.1</t>
  </si>
  <si>
    <t>PSF113_3362</t>
  </si>
  <si>
    <t>AEV63363.1</t>
  </si>
  <si>
    <t>PSF113_3363</t>
  </si>
  <si>
    <t>AEV63364.1</t>
  </si>
  <si>
    <t>PSF113_3364</t>
  </si>
  <si>
    <t>AEV63365.1</t>
  </si>
  <si>
    <t>PSF113_3365</t>
  </si>
  <si>
    <t>AEV63366.1</t>
  </si>
  <si>
    <t>PSF113_3366</t>
  </si>
  <si>
    <t>AEV63367.1</t>
  </si>
  <si>
    <t>DitL</t>
  </si>
  <si>
    <t>PSF113_3367</t>
  </si>
  <si>
    <t>AEV63368.1</t>
  </si>
  <si>
    <t>PSF113_3368</t>
  </si>
  <si>
    <t>AEV63369.1</t>
  </si>
  <si>
    <t>PSF113_3369</t>
  </si>
  <si>
    <t>AEV63370.1</t>
  </si>
  <si>
    <t>PSF113_3370</t>
  </si>
  <si>
    <t>AEV63371.1</t>
  </si>
  <si>
    <t>PSF113_3371</t>
  </si>
  <si>
    <t>AEV63372.1</t>
  </si>
  <si>
    <t>PSF113_3372</t>
  </si>
  <si>
    <t>AEV63373.1</t>
  </si>
  <si>
    <t>Lactoylglutathione lyase-related lyase</t>
  </si>
  <si>
    <t>PSF113_3373</t>
  </si>
  <si>
    <t>AEV63374.1</t>
  </si>
  <si>
    <t>PSF113_3374</t>
  </si>
  <si>
    <t>AEV63375.1</t>
  </si>
  <si>
    <t>PtnO8</t>
  </si>
  <si>
    <t>PSF113_3375</t>
  </si>
  <si>
    <t>AEV63376.1</t>
  </si>
  <si>
    <t>Phytoene dehydrogenase</t>
  </si>
  <si>
    <t>PSF113_3376</t>
  </si>
  <si>
    <t>AEV63377.1</t>
  </si>
  <si>
    <t>PSF113_3377</t>
  </si>
  <si>
    <t>AEV63378.1</t>
  </si>
  <si>
    <t>DitQ</t>
  </si>
  <si>
    <t>PSF113_3378</t>
  </si>
  <si>
    <t>AEV63379.1</t>
  </si>
  <si>
    <t>PSF113_3379</t>
  </si>
  <si>
    <t>AEV63380.1</t>
  </si>
  <si>
    <t>VerA</t>
  </si>
  <si>
    <t>PSF113_3380</t>
  </si>
  <si>
    <t>AEV63381.1</t>
  </si>
  <si>
    <t>PSF113_3381</t>
  </si>
  <si>
    <t>AEV63382.1</t>
  </si>
  <si>
    <t>PSF113_3382</t>
  </si>
  <si>
    <t>AEV63383.1</t>
  </si>
  <si>
    <t>PSF113_3383</t>
  </si>
  <si>
    <t>AEV63384.1</t>
  </si>
  <si>
    <t>EthA</t>
  </si>
  <si>
    <t>PSF113_3384</t>
  </si>
  <si>
    <t>AEV63385.1</t>
  </si>
  <si>
    <t>PSF113_3385</t>
  </si>
  <si>
    <t>AEV63386.1</t>
  </si>
  <si>
    <t>PSF113_3386</t>
  </si>
  <si>
    <t>AEV63387.1</t>
  </si>
  <si>
    <t>DitA3</t>
  </si>
  <si>
    <t>PSF113_3387</t>
  </si>
  <si>
    <t>AEV63388.1</t>
  </si>
  <si>
    <t>DitB</t>
  </si>
  <si>
    <t>PSF113_3388</t>
  </si>
  <si>
    <t>AEV63389.1</t>
  </si>
  <si>
    <t>DitC</t>
  </si>
  <si>
    <t>PSF113_3389</t>
  </si>
  <si>
    <t>AEV63390.1</t>
  </si>
  <si>
    <t>DitD</t>
  </si>
  <si>
    <t>PSF113_3390</t>
  </si>
  <si>
    <t>AEV63391.1</t>
  </si>
  <si>
    <t>DitE</t>
  </si>
  <si>
    <t>PSF113_3391</t>
  </si>
  <si>
    <t>AEV63392.1</t>
  </si>
  <si>
    <t>DitR</t>
  </si>
  <si>
    <t>PSF113_3392</t>
  </si>
  <si>
    <t>AEV63393.1</t>
  </si>
  <si>
    <t>DitF</t>
  </si>
  <si>
    <t>PSF113_3393</t>
  </si>
  <si>
    <t>AEV63394.1</t>
  </si>
  <si>
    <t>PSF113_3394</t>
  </si>
  <si>
    <t>AEV63395.1</t>
  </si>
  <si>
    <t>DitG</t>
  </si>
  <si>
    <t>PSF113_3395</t>
  </si>
  <si>
    <t>AEV63396.1</t>
  </si>
  <si>
    <t>DitH</t>
  </si>
  <si>
    <t>PSF113_3396</t>
  </si>
  <si>
    <t>AEV63397.1</t>
  </si>
  <si>
    <t>DitA1</t>
  </si>
  <si>
    <t>PSF113_3397</t>
  </si>
  <si>
    <t>AEV63398.1</t>
  </si>
  <si>
    <t>DitA2</t>
  </si>
  <si>
    <t>PSF113_3398</t>
  </si>
  <si>
    <t>AEV63399.1</t>
  </si>
  <si>
    <t>PSF113_3399</t>
  </si>
  <si>
    <t>AEV63400.1</t>
  </si>
  <si>
    <t>DitI</t>
  </si>
  <si>
    <t>PSF113_3400</t>
  </si>
  <si>
    <t>AEV63401.1</t>
  </si>
  <si>
    <t>DitJ</t>
  </si>
  <si>
    <t>PSF113_3401</t>
  </si>
  <si>
    <t>AEV63402.1</t>
  </si>
  <si>
    <t>DitK</t>
  </si>
  <si>
    <t>PSF113_3402</t>
  </si>
  <si>
    <t>AEV63403.1</t>
  </si>
  <si>
    <t>PSF113_3403</t>
  </si>
  <si>
    <t>AEV63404.1</t>
  </si>
  <si>
    <t>DitM</t>
  </si>
  <si>
    <t>PSF113_3404</t>
  </si>
  <si>
    <t>AEV63405.1</t>
  </si>
  <si>
    <t>DitN</t>
  </si>
  <si>
    <t>PSF113_3405</t>
  </si>
  <si>
    <t>AEV63406.1</t>
  </si>
  <si>
    <t>DitO</t>
  </si>
  <si>
    <t>PSF113_3406</t>
  </si>
  <si>
    <t>AEV63407.1</t>
  </si>
  <si>
    <t>DitP</t>
  </si>
  <si>
    <t>PSF113_3407</t>
  </si>
  <si>
    <t>AEV63408.1</t>
  </si>
  <si>
    <t>PSF113_3408</t>
  </si>
  <si>
    <t>AEV63409.1</t>
  </si>
  <si>
    <t>amidohydrolase 2</t>
  </si>
  <si>
    <t>PSF113_3409</t>
  </si>
  <si>
    <t>AEV63410.1</t>
  </si>
  <si>
    <t>Acyl-CoA dehydrogenase, long-chain specific</t>
  </si>
  <si>
    <t>PSF113_3410</t>
  </si>
  <si>
    <t>AEV63411.1</t>
  </si>
  <si>
    <t>Acyl-CoA dehydrogenase, short-chain specific</t>
  </si>
  <si>
    <t>PSF113_3411</t>
  </si>
  <si>
    <t>AEV63412.1</t>
  </si>
  <si>
    <t>PSF113_3412</t>
  </si>
  <si>
    <t>AEV63413.1</t>
  </si>
  <si>
    <t>PSF113_3413</t>
  </si>
  <si>
    <t>AEV63414.1</t>
  </si>
  <si>
    <t>Glutathione peroxidase</t>
  </si>
  <si>
    <t>PSF113_3414</t>
  </si>
  <si>
    <t>AEV63415.1</t>
  </si>
  <si>
    <t>Pantoate--beta-alanine ligase</t>
  </si>
  <si>
    <t>PSF113_3415</t>
  </si>
  <si>
    <t>AEV63416.1</t>
  </si>
  <si>
    <t>PSF113_3416</t>
  </si>
  <si>
    <t>AEV63417.1</t>
  </si>
  <si>
    <t>PSF113_3416a</t>
  </si>
  <si>
    <t>AEV63418.1</t>
  </si>
  <si>
    <t>PSF113_3417</t>
  </si>
  <si>
    <t>AEV63419.1</t>
  </si>
  <si>
    <t>PSF113_3418</t>
  </si>
  <si>
    <t>AEV63420.1</t>
  </si>
  <si>
    <t>type I secretion outer membrane protein</t>
  </si>
  <si>
    <t>PSF113_3419</t>
  </si>
  <si>
    <t>AEV63421.1</t>
  </si>
  <si>
    <t>Multidrug resistance efflux pump</t>
  </si>
  <si>
    <t>PSF113_3420</t>
  </si>
  <si>
    <t>AEV63422.1</t>
  </si>
  <si>
    <t>PSF113_3421</t>
  </si>
  <si>
    <t>AEV63423.1</t>
  </si>
  <si>
    <t>PSF113_3422</t>
  </si>
  <si>
    <t>AEV63424.1</t>
  </si>
  <si>
    <t>NosR2</t>
  </si>
  <si>
    <t>PSF113_3423</t>
  </si>
  <si>
    <t>AEV63425.1</t>
  </si>
  <si>
    <t>Nitrous-oxide reductase</t>
  </si>
  <si>
    <t>PSF113_3424</t>
  </si>
  <si>
    <t>AEV63426.1</t>
  </si>
  <si>
    <t>NosD2</t>
  </si>
  <si>
    <t>PSF113_3425</t>
  </si>
  <si>
    <t>AEV63427.1</t>
  </si>
  <si>
    <t>NosF2</t>
  </si>
  <si>
    <t>PSF113_3426</t>
  </si>
  <si>
    <t>AEV63428.1</t>
  </si>
  <si>
    <t>NosY2</t>
  </si>
  <si>
    <t>PSF113_3427</t>
  </si>
  <si>
    <t>AEV63429.1</t>
  </si>
  <si>
    <t>NosL2</t>
  </si>
  <si>
    <t>PSF113_3428</t>
  </si>
  <si>
    <t>AEV63430.1</t>
  </si>
  <si>
    <t>Cytochrome c, class I</t>
  </si>
  <si>
    <t>PSF113_3429</t>
  </si>
  <si>
    <t>AEV63431.1</t>
  </si>
  <si>
    <t>NorD2</t>
  </si>
  <si>
    <t>PSF113_3430</t>
  </si>
  <si>
    <t>AEV63432.1</t>
  </si>
  <si>
    <t>denitrification regulatory protein</t>
  </si>
  <si>
    <t>PSF113_3431</t>
  </si>
  <si>
    <t>AEV63433.1</t>
  </si>
  <si>
    <t>NorB2</t>
  </si>
  <si>
    <t>PSF113_3432</t>
  </si>
  <si>
    <t>AEV63434.1</t>
  </si>
  <si>
    <t>NorC2</t>
  </si>
  <si>
    <t>PSF113_3433</t>
  </si>
  <si>
    <t>AEV63435.1</t>
  </si>
  <si>
    <t>PSF113_3434</t>
  </si>
  <si>
    <t>AEV63436.1</t>
  </si>
  <si>
    <t>PSF113_3435</t>
  </si>
  <si>
    <t>AEV63437.1</t>
  </si>
  <si>
    <t>cytochrome P450</t>
  </si>
  <si>
    <t>PSF113_3436</t>
  </si>
  <si>
    <t>AEV63438.1</t>
  </si>
  <si>
    <t>NorR2</t>
  </si>
  <si>
    <t>PSF113_3437</t>
  </si>
  <si>
    <t>AEV63439.1</t>
  </si>
  <si>
    <t>NorV</t>
  </si>
  <si>
    <t>PSF113_3438</t>
  </si>
  <si>
    <t>AEV63440.1</t>
  </si>
  <si>
    <t>NorW</t>
  </si>
  <si>
    <t>PSF113_3439</t>
  </si>
  <si>
    <t>AEV63441.1</t>
  </si>
  <si>
    <t>PnpR</t>
  </si>
  <si>
    <t>PSF113_3440</t>
  </si>
  <si>
    <t>AEV63442.1</t>
  </si>
  <si>
    <t>PnpC1</t>
  </si>
  <si>
    <t>PSF113_3441</t>
  </si>
  <si>
    <t>AEV63443.1</t>
  </si>
  <si>
    <t>PnpC2</t>
  </si>
  <si>
    <t>PSF113_3442</t>
  </si>
  <si>
    <t>AEV63444.1</t>
  </si>
  <si>
    <t>PSF113_3443</t>
  </si>
  <si>
    <t>AEV63445.1</t>
  </si>
  <si>
    <t>PnpF</t>
  </si>
  <si>
    <t>PSF113_3444</t>
  </si>
  <si>
    <t>AEV63446.1</t>
  </si>
  <si>
    <t>Dio1</t>
  </si>
  <si>
    <t>PSF113_3445</t>
  </si>
  <si>
    <t>AEV63447.1</t>
  </si>
  <si>
    <t>YciL</t>
  </si>
  <si>
    <t>PSF113_3446</t>
  </si>
  <si>
    <t>AEV63448.1</t>
  </si>
  <si>
    <t>PnpX2</t>
  </si>
  <si>
    <t>PSF113_3447</t>
  </si>
  <si>
    <t>AEV63449.1</t>
  </si>
  <si>
    <t>IclR</t>
  </si>
  <si>
    <t>PSF113_3448</t>
  </si>
  <si>
    <t>AEV63450.1</t>
  </si>
  <si>
    <t>Major facilitator superfamily MFS_1</t>
  </si>
  <si>
    <t>PSF113_3449</t>
  </si>
  <si>
    <t>AEV63451.1</t>
  </si>
  <si>
    <t>nadp oxidoreductase coenzyme f420-dependent</t>
  </si>
  <si>
    <t>PSF113_3450</t>
  </si>
  <si>
    <t>AEV63452.1</t>
  </si>
  <si>
    <t>HpcE</t>
  </si>
  <si>
    <t>PSF113_3451</t>
  </si>
  <si>
    <t>AEV63453.1</t>
  </si>
  <si>
    <t>4-hydroxyphenylacetate 3-monooxygenase reductase component</t>
  </si>
  <si>
    <t>PSF113_3452</t>
  </si>
  <si>
    <t>AEV63454.1</t>
  </si>
  <si>
    <t>PSF113_3453</t>
  </si>
  <si>
    <t>AEV63455.1</t>
  </si>
  <si>
    <t>PSF113_3454</t>
  </si>
  <si>
    <t>AEV63456.1</t>
  </si>
  <si>
    <t>PSF113_3455</t>
  </si>
  <si>
    <t>AEV63457.1</t>
  </si>
  <si>
    <t>PSF113_3456</t>
  </si>
  <si>
    <t>AEV63458.1</t>
  </si>
  <si>
    <t>PSF113_3457</t>
  </si>
  <si>
    <t>AEV63459.1</t>
  </si>
  <si>
    <t>arylmalonate decarboxylase</t>
  </si>
  <si>
    <t>PSF113_3458</t>
  </si>
  <si>
    <t>AEV63460.1</t>
  </si>
  <si>
    <t>PSF113_3459</t>
  </si>
  <si>
    <t>AEV63461.1</t>
  </si>
  <si>
    <t>PSF113_3460</t>
  </si>
  <si>
    <t>AEV63462.1</t>
  </si>
  <si>
    <t>mhp operon transcriptional activator</t>
  </si>
  <si>
    <t>PSF113_3461</t>
  </si>
  <si>
    <t>AEV63463.1</t>
  </si>
  <si>
    <t>Acyl-CoA dehydrogenase, type 2, C-terminal domain protein</t>
  </si>
  <si>
    <t>PSF113_3462</t>
  </si>
  <si>
    <t>AEV63464.1</t>
  </si>
  <si>
    <t>PSF113_3463</t>
  </si>
  <si>
    <t>AEV63465.1</t>
  </si>
  <si>
    <t>PSF113_3464</t>
  </si>
  <si>
    <t>AEV63466.1</t>
  </si>
  <si>
    <t>dienelactone hydrolase</t>
  </si>
  <si>
    <t>PSF113_3465</t>
  </si>
  <si>
    <t>AEV63467.1</t>
  </si>
  <si>
    <t>PSF113_3466</t>
  </si>
  <si>
    <t>AEV63468.1</t>
  </si>
  <si>
    <t>PSF113_3467</t>
  </si>
  <si>
    <t>AEV63469.1</t>
  </si>
  <si>
    <t>Biphenyl-2,3-diol 1,2-dioxygenase</t>
  </si>
  <si>
    <t>PSF113_3468</t>
  </si>
  <si>
    <t>AEV63470.1</t>
  </si>
  <si>
    <t>Acetyl-CoA acetyltransferase</t>
  </si>
  <si>
    <t>PSF113_3469</t>
  </si>
  <si>
    <t>AEV63471.1</t>
  </si>
  <si>
    <t>nucleic-acid-binding protein containing a zn-ribbon</t>
  </si>
  <si>
    <t>PSF113_3470</t>
  </si>
  <si>
    <t>AEV63472.1</t>
  </si>
  <si>
    <t>ScoB</t>
  </si>
  <si>
    <t>PSF113_3471</t>
  </si>
  <si>
    <t>AEV63473.1</t>
  </si>
  <si>
    <t>family drug resistance transporter</t>
  </si>
  <si>
    <t>PSF113_3472</t>
  </si>
  <si>
    <t>AEV63474.1</t>
  </si>
  <si>
    <t>spermidine putrescine-binding periplasmic protein</t>
  </si>
  <si>
    <t>PSF113_3473</t>
  </si>
  <si>
    <t>AEV63475.1</t>
  </si>
  <si>
    <t>PSF113_3474</t>
  </si>
  <si>
    <t>AEV63476.1</t>
  </si>
  <si>
    <t>DctA1</t>
  </si>
  <si>
    <t>PSF113_3475</t>
  </si>
  <si>
    <t>AEV63477.1</t>
  </si>
  <si>
    <t>2-pyrone-4,6-dicarboxylic acid hydrolase</t>
  </si>
  <si>
    <t>PSF113_3476</t>
  </si>
  <si>
    <t>AEV63478.1</t>
  </si>
  <si>
    <t>LigR</t>
  </si>
  <si>
    <t>PSF113_3477</t>
  </si>
  <si>
    <t>AEV63479.1</t>
  </si>
  <si>
    <t>3-hydroxyisobutyrate dehydrogenase-related beta-hydroxyacid dehydrogenase</t>
  </si>
  <si>
    <t>PSF113_3478</t>
  </si>
  <si>
    <t>AEV63480.1</t>
  </si>
  <si>
    <t>PSF113_3479</t>
  </si>
  <si>
    <t>AEV63481.1</t>
  </si>
  <si>
    <t>4-carboxy-4-hydroxy-2-oxoadipate aldolase oxaloacetate decarboxylase</t>
  </si>
  <si>
    <t>PSF113_3480</t>
  </si>
  <si>
    <t>AEV63482.1</t>
  </si>
  <si>
    <t>PSF113_3481</t>
  </si>
  <si>
    <t>AEV63483.1</t>
  </si>
  <si>
    <t>PSF113_3482</t>
  </si>
  <si>
    <t>AEV63484.1</t>
  </si>
  <si>
    <t>PSF113_3483</t>
  </si>
  <si>
    <t>AEV63485.1</t>
  </si>
  <si>
    <t>Lysophospholipase</t>
  </si>
  <si>
    <t>PSF113_3484</t>
  </si>
  <si>
    <t>AEV63486.1</t>
  </si>
  <si>
    <t>Benzoylformate decarboxylase</t>
  </si>
  <si>
    <t>PSF113_3485</t>
  </si>
  <si>
    <t>AEV63487.1</t>
  </si>
  <si>
    <t>aldehyde dehydrogenase</t>
  </si>
  <si>
    <t>PSF113_3486</t>
  </si>
  <si>
    <t>AEV63488.1</t>
  </si>
  <si>
    <t>RopAA-2</t>
  </si>
  <si>
    <t>PSF113_3487</t>
  </si>
  <si>
    <t>AEV63489.1</t>
  </si>
  <si>
    <t>diguanylate phosphodiesterase</t>
  </si>
  <si>
    <t>PSF113_3488</t>
  </si>
  <si>
    <t>AEV63490.1</t>
  </si>
  <si>
    <t>PSF113_3490</t>
  </si>
  <si>
    <t>AEV63491.1</t>
  </si>
  <si>
    <t>LysE2</t>
  </si>
  <si>
    <t>PSF113_3492</t>
  </si>
  <si>
    <t>AEV63492.1</t>
  </si>
  <si>
    <t>transcriptional regulator, AsnC family protein</t>
  </si>
  <si>
    <t>PSF113_3493</t>
  </si>
  <si>
    <t>AEV63493.1</t>
  </si>
  <si>
    <t>LysE</t>
  </si>
  <si>
    <t>PSF113_3494</t>
  </si>
  <si>
    <t>AEV63494.1</t>
  </si>
  <si>
    <t>D-ribose periplasmic binding protein</t>
  </si>
  <si>
    <t>PSF113_3495</t>
  </si>
  <si>
    <t>AEV63495.1</t>
  </si>
  <si>
    <t>PSF113_3496</t>
  </si>
  <si>
    <t>AEV63496.1</t>
  </si>
  <si>
    <t>PSF113_3497</t>
  </si>
  <si>
    <t>AEV63497.1</t>
  </si>
  <si>
    <t>PSF113_3498</t>
  </si>
  <si>
    <t>AEV63498.1</t>
  </si>
  <si>
    <t>PSF113_3499</t>
  </si>
  <si>
    <t>AEV63499.1</t>
  </si>
  <si>
    <t>AcdR</t>
  </si>
  <si>
    <t>PSF113_3500</t>
  </si>
  <si>
    <t>AEV63500.1</t>
  </si>
  <si>
    <t>AcdS</t>
  </si>
  <si>
    <t>PSF113_3501</t>
  </si>
  <si>
    <t>AEV63501.1</t>
  </si>
  <si>
    <t>transketolase domain-containing protein</t>
  </si>
  <si>
    <t>PSF113_3502</t>
  </si>
  <si>
    <t>AEV63502.1</t>
  </si>
  <si>
    <t>Pyruvate dehydrogenase E1 component</t>
  </si>
  <si>
    <t>PSF113_3503</t>
  </si>
  <si>
    <t>AEV63503.1</t>
  </si>
  <si>
    <t>PSF113_3504</t>
  </si>
  <si>
    <t>AEV63504.1</t>
  </si>
  <si>
    <t>PSF113_3505</t>
  </si>
  <si>
    <t>AEV63505.1</t>
  </si>
  <si>
    <t>PSF113_3506</t>
  </si>
  <si>
    <t>AEV63506.1</t>
  </si>
  <si>
    <t>PSF113_3507</t>
  </si>
  <si>
    <t>AEV63507.1</t>
  </si>
  <si>
    <t>ABC-type oligopeptide transport system, ATPase component</t>
  </si>
  <si>
    <t>PSF113_3508</t>
  </si>
  <si>
    <t>AEV63508.1</t>
  </si>
  <si>
    <t>peptide ABC transporter, ATP-binding protein</t>
  </si>
  <si>
    <t>PSF113_3509</t>
  </si>
  <si>
    <t>AEV63509.1</t>
  </si>
  <si>
    <t>PSF113_3510</t>
  </si>
  <si>
    <t>AEV63510.1</t>
  </si>
  <si>
    <t>PSF113_3511</t>
  </si>
  <si>
    <t>AEV63511.1</t>
  </si>
  <si>
    <t>PSF113_3512</t>
  </si>
  <si>
    <t>AEV63512.1</t>
  </si>
  <si>
    <t>PSF113_3513</t>
  </si>
  <si>
    <t>AEV63513.1</t>
  </si>
  <si>
    <t>PSF113_3514</t>
  </si>
  <si>
    <t>AEV63514.1</t>
  </si>
  <si>
    <t>Immune-responsive protein 1</t>
  </si>
  <si>
    <t>PSF113_3515</t>
  </si>
  <si>
    <t>AEV63515.1</t>
  </si>
  <si>
    <t>Polysaccharide deacetylase</t>
  </si>
  <si>
    <t>PSF113_3516</t>
  </si>
  <si>
    <t>AEV63516.1</t>
  </si>
  <si>
    <t>PSF113_3517</t>
  </si>
  <si>
    <t>AEV63517.1</t>
  </si>
  <si>
    <t>ABC transporter substrate-binding protein</t>
  </si>
  <si>
    <t>PSF113_3518</t>
  </si>
  <si>
    <t>AEV63518.1</t>
  </si>
  <si>
    <t>arginine/ornithine transport ATP-binding protein</t>
  </si>
  <si>
    <t>PSF113_3519</t>
  </si>
  <si>
    <t>AEV63519.1</t>
  </si>
  <si>
    <t>PSF113_3520</t>
  </si>
  <si>
    <t>AEV63520.1</t>
  </si>
  <si>
    <t>Argininosuccinate lyase</t>
  </si>
  <si>
    <t>PSF113_3521</t>
  </si>
  <si>
    <t>AEV63521.1</t>
  </si>
  <si>
    <t>PSF113_3522</t>
  </si>
  <si>
    <t>AEV63522.1</t>
  </si>
  <si>
    <t>PSF113_3523</t>
  </si>
  <si>
    <t>AEV63523.1</t>
  </si>
  <si>
    <t>Permeases of the drug/metabolite transporter (DMT) superfamily</t>
  </si>
  <si>
    <t>PSF113_3524</t>
  </si>
  <si>
    <t>AEV63524.1</t>
  </si>
  <si>
    <t>PSF113_3525</t>
  </si>
  <si>
    <t>AEV63525.1</t>
  </si>
  <si>
    <t>Sarcosine oxidase gamma subunit</t>
  </si>
  <si>
    <t>PSF113_3526</t>
  </si>
  <si>
    <t>AEV63526.1</t>
  </si>
  <si>
    <t>Sarcosine oxidase alpha subunit</t>
  </si>
  <si>
    <t>PSF113_3527</t>
  </si>
  <si>
    <t>AEV63527.1</t>
  </si>
  <si>
    <t>Sarcosine oxidase delta subunit</t>
  </si>
  <si>
    <t>PSF113_3528</t>
  </si>
  <si>
    <t>AEV63528.1</t>
  </si>
  <si>
    <t>Sarcosine oxidase beta subunit</t>
  </si>
  <si>
    <t>PSF113_3529</t>
  </si>
  <si>
    <t>AEV63529.1</t>
  </si>
  <si>
    <t>Methylenetetrahydrofolate dehydrogenase (NADP+) / Methenyltetrahydrofolate cyclohydrolase</t>
  </si>
  <si>
    <t>PSF113_3530</t>
  </si>
  <si>
    <t>AEV63530.1</t>
  </si>
  <si>
    <t>Formyltetrahydrofolate deformylase</t>
  </si>
  <si>
    <t>PSF113_3531</t>
  </si>
  <si>
    <t>AEV63531.1</t>
  </si>
  <si>
    <t>PSF113_3532</t>
  </si>
  <si>
    <t>AEV63532.1</t>
  </si>
  <si>
    <t>Glutamine synthetase type I</t>
  </si>
  <si>
    <t>PSF113_3533</t>
  </si>
  <si>
    <t>AEV63533.1</t>
  </si>
  <si>
    <t>GlxB</t>
  </si>
  <si>
    <t>PSF113_3534</t>
  </si>
  <si>
    <t>AEV63534.1</t>
  </si>
  <si>
    <t>GlxC</t>
  </si>
  <si>
    <t>PSF113_3535</t>
  </si>
  <si>
    <t>AEV63535.1</t>
  </si>
  <si>
    <t>Glutamate synthase [NADPH] large chain</t>
  </si>
  <si>
    <t>PSF113_3536</t>
  </si>
  <si>
    <t>AEV63536.1</t>
  </si>
  <si>
    <t>PSF113_3537</t>
  </si>
  <si>
    <t>AEV63537.1</t>
  </si>
  <si>
    <t>PSF113_3538</t>
  </si>
  <si>
    <t>AEV63538.1</t>
  </si>
  <si>
    <t>Amino acid permease</t>
  </si>
  <si>
    <t>PSF113_3539</t>
  </si>
  <si>
    <t>AEV63539.1</t>
  </si>
  <si>
    <t>PSF113_3540</t>
  </si>
  <si>
    <t>AEV63540.1</t>
  </si>
  <si>
    <t>Flavin-containing monooxygenase</t>
  </si>
  <si>
    <t>PSF113_3541</t>
  </si>
  <si>
    <t>AEV63541.1</t>
  </si>
  <si>
    <t>PSF113_3542</t>
  </si>
  <si>
    <t>AEV63542.1</t>
  </si>
  <si>
    <t>glycine cleavage t protein (aminomethyl transferase)</t>
  </si>
  <si>
    <t>PSF113_3543</t>
  </si>
  <si>
    <t>AEV63543.1</t>
  </si>
  <si>
    <t>PSF113_3544</t>
  </si>
  <si>
    <t>AEV63544.1</t>
  </si>
  <si>
    <t>PSF113_3545</t>
  </si>
  <si>
    <t>AEV63545.1</t>
  </si>
  <si>
    <t>PSF113_3546</t>
  </si>
  <si>
    <t>AEV63546.1</t>
  </si>
  <si>
    <t>Nitrate/nitrite sensor protein</t>
  </si>
  <si>
    <t>PSF113_3547</t>
  </si>
  <si>
    <t>AEV63547.1</t>
  </si>
  <si>
    <t>Nitrate/nitrite response regulator protein</t>
  </si>
  <si>
    <t>PSF113_3548</t>
  </si>
  <si>
    <t>AEV63548.1</t>
  </si>
  <si>
    <t>pas pac sensor protein</t>
  </si>
  <si>
    <t>PSF113_3549</t>
  </si>
  <si>
    <t>AEV63549.1</t>
  </si>
  <si>
    <t>PSF113_3550</t>
  </si>
  <si>
    <t>AEV63550.1</t>
  </si>
  <si>
    <t>Membrane protein, TerC family</t>
  </si>
  <si>
    <t>PSF113_3551</t>
  </si>
  <si>
    <t>AEV63551.1</t>
  </si>
  <si>
    <t>NreA-like protein</t>
  </si>
  <si>
    <t>PSF113_3552</t>
  </si>
  <si>
    <t>AEV63552.1</t>
  </si>
  <si>
    <t>nickel cobalt efflux protein</t>
  </si>
  <si>
    <t>PSF113_3553</t>
  </si>
  <si>
    <t>AEV63553.1</t>
  </si>
  <si>
    <t>metal dependent phosphohydrolase</t>
  </si>
  <si>
    <t>PSF113_3554</t>
  </si>
  <si>
    <t>AEV63554.1</t>
  </si>
  <si>
    <t>PSF113_3555</t>
  </si>
  <si>
    <t>AEV63555.1</t>
  </si>
  <si>
    <t>CheY3</t>
  </si>
  <si>
    <t>PSF113_3556</t>
  </si>
  <si>
    <t>AEV63556.1</t>
  </si>
  <si>
    <t>PSF113_3557</t>
  </si>
  <si>
    <t>AEV63557.1</t>
  </si>
  <si>
    <t>CheA3</t>
  </si>
  <si>
    <t>PSF113_3558</t>
  </si>
  <si>
    <t>AEV63558.1</t>
  </si>
  <si>
    <t>PSF113_3559</t>
  </si>
  <si>
    <t>AEV63559.1</t>
  </si>
  <si>
    <t>CheW4</t>
  </si>
  <si>
    <t>PSF113_3560</t>
  </si>
  <si>
    <t>AEV63560.1</t>
  </si>
  <si>
    <t>CheW5</t>
  </si>
  <si>
    <t>PSF113_3561</t>
  </si>
  <si>
    <t>AEV63561.1</t>
  </si>
  <si>
    <t>CheR3</t>
  </si>
  <si>
    <t>PSF113_3562</t>
  </si>
  <si>
    <t>AEV63562.1</t>
  </si>
  <si>
    <t>CheD3</t>
  </si>
  <si>
    <t>PSF113_3563</t>
  </si>
  <si>
    <t>AEV63563.1</t>
  </si>
  <si>
    <t>CheB3</t>
  </si>
  <si>
    <t>PSF113_3564</t>
  </si>
  <si>
    <t>AEV63564.1</t>
  </si>
  <si>
    <t>DNA-binding response regulator, LuxR family, near polyamine transporter</t>
  </si>
  <si>
    <t>PSF113_3565</t>
  </si>
  <si>
    <t>AEV63565.1</t>
  </si>
  <si>
    <t>Sensory box histidine kinase</t>
  </si>
  <si>
    <t>PSF113_3566</t>
  </si>
  <si>
    <t>AEV63566.1</t>
  </si>
  <si>
    <t>PSF113_3567</t>
  </si>
  <si>
    <t>AEV63567.1</t>
  </si>
  <si>
    <t>response regulator receiver modulated metal dependent phosphohydrolase</t>
  </si>
  <si>
    <t>PSF113_3568</t>
  </si>
  <si>
    <t>AEV63568.1</t>
  </si>
  <si>
    <t>major facilitator superfamily protein 42</t>
  </si>
  <si>
    <t>PSF113_3569</t>
  </si>
  <si>
    <t>AEV63569.1</t>
  </si>
  <si>
    <t>putative sugar ABC transporter, substrate-binding protein</t>
  </si>
  <si>
    <t>PSF113_3570</t>
  </si>
  <si>
    <t>AEV63570.1</t>
  </si>
  <si>
    <t>dgpfaetke family protein</t>
  </si>
  <si>
    <t>PSF113_3571</t>
  </si>
  <si>
    <t>AEV63571.1</t>
  </si>
  <si>
    <t>PhnB</t>
  </si>
  <si>
    <t>PSF113_3572</t>
  </si>
  <si>
    <t>AEV63572.1</t>
  </si>
  <si>
    <t>Oligopeptide transporter, OPT family</t>
  </si>
  <si>
    <t>PSF113_3573</t>
  </si>
  <si>
    <t>AEV63573.1</t>
  </si>
  <si>
    <t>PSF113_3574</t>
  </si>
  <si>
    <t>AEV63574.1</t>
  </si>
  <si>
    <t>PSF113_3575</t>
  </si>
  <si>
    <t>AEV63575.1</t>
  </si>
  <si>
    <t>signal peptide protein</t>
  </si>
  <si>
    <t>PSF113_3576</t>
  </si>
  <si>
    <t>AEV63576.1</t>
  </si>
  <si>
    <t>PSF113_3577</t>
  </si>
  <si>
    <t>AEV63577.1</t>
  </si>
  <si>
    <t>3-isopropylmalate dehydratase large subunit</t>
  </si>
  <si>
    <t>PSF113_3578</t>
  </si>
  <si>
    <t>AEV63578.1</t>
  </si>
  <si>
    <t>3-isopropylmalate dehydratase small subunit</t>
  </si>
  <si>
    <t>PSF113_3579</t>
  </si>
  <si>
    <t>AEV63579.1</t>
  </si>
  <si>
    <t>PSF113_3580</t>
  </si>
  <si>
    <t>AEV63580.1</t>
  </si>
  <si>
    <t>3-methylaspartate ammonia-lyase, glutamate mutase</t>
  </si>
  <si>
    <t>PSF113_3581</t>
  </si>
  <si>
    <t>AEV63581.1</t>
  </si>
  <si>
    <t>PSF113_3582</t>
  </si>
  <si>
    <t>AEV63582.1</t>
  </si>
  <si>
    <t>2-methylcitrate dehydratase</t>
  </si>
  <si>
    <t>PSF113_3583</t>
  </si>
  <si>
    <t>AEV63583.1</t>
  </si>
  <si>
    <t>Xis</t>
  </si>
  <si>
    <t>PSF113_3584</t>
  </si>
  <si>
    <t>AEV63584.1</t>
  </si>
  <si>
    <t>Citrate transporter</t>
  </si>
  <si>
    <t>PSF113_3585</t>
  </si>
  <si>
    <t>AEV63585.1</t>
  </si>
  <si>
    <t>PSF113_3586</t>
  </si>
  <si>
    <t>AEV63586.1</t>
  </si>
  <si>
    <t>PSF113_3587</t>
  </si>
  <si>
    <t>AEV63587.1</t>
  </si>
  <si>
    <t>PSF113_3588</t>
  </si>
  <si>
    <t>AEV63588.1</t>
  </si>
  <si>
    <t>PSF113_3589</t>
  </si>
  <si>
    <t>AEV63589.1</t>
  </si>
  <si>
    <t>Esterase/lipase</t>
  </si>
  <si>
    <t>PSF113_3590</t>
  </si>
  <si>
    <t>AEV63590.1</t>
  </si>
  <si>
    <t>secretory lipase</t>
  </si>
  <si>
    <t>PSF113_3591</t>
  </si>
  <si>
    <t>AEV63591.1</t>
  </si>
  <si>
    <t>autoinducer-binding transcriptional regulator, LuxR family</t>
  </si>
  <si>
    <t>PSF113_3592</t>
  </si>
  <si>
    <t>AEV63592.1</t>
  </si>
  <si>
    <t>Anthranilate synthase, amidotransferase component</t>
  </si>
  <si>
    <t>PSF113_3593</t>
  </si>
  <si>
    <t>AEV63593.1</t>
  </si>
  <si>
    <t>Anthranilate synthase, aminase component</t>
  </si>
  <si>
    <t>PSF113_3594</t>
  </si>
  <si>
    <t>AEV63594.1</t>
  </si>
  <si>
    <t>phenylacetate--CoA ligase</t>
  </si>
  <si>
    <t>PSF113_3595</t>
  </si>
  <si>
    <t>AEV63595.1</t>
  </si>
  <si>
    <t>PSF113_3596</t>
  </si>
  <si>
    <t>AEV63596.1</t>
  </si>
  <si>
    <t>PSF113_3597</t>
  </si>
  <si>
    <t>AEV63597.1</t>
  </si>
  <si>
    <t>nadph-dependent fmn reductase</t>
  </si>
  <si>
    <t>PSF113_3598</t>
  </si>
  <si>
    <t>AEV63598.1</t>
  </si>
  <si>
    <t>permease of the drug metabolite transporter superfamily</t>
  </si>
  <si>
    <t>PSF113_3599</t>
  </si>
  <si>
    <t>AEV63599.1</t>
  </si>
  <si>
    <t>PSF113_3600</t>
  </si>
  <si>
    <t>AEV63600.1</t>
  </si>
  <si>
    <t>amino acid aldolase</t>
  </si>
  <si>
    <t>PSF113_3601</t>
  </si>
  <si>
    <t>AEV63601.1</t>
  </si>
  <si>
    <t>drug resistance bcr subfamily</t>
  </si>
  <si>
    <t>PSF113_3602</t>
  </si>
  <si>
    <t>AEV63602.1</t>
  </si>
  <si>
    <t>PSF113_3603</t>
  </si>
  <si>
    <t>AEV63603.1</t>
  </si>
  <si>
    <t>Aminomethyltransferase</t>
  </si>
  <si>
    <t>PSF113_3604</t>
  </si>
  <si>
    <t>AEV63604.1</t>
  </si>
  <si>
    <t>PSF113_3605</t>
  </si>
  <si>
    <t>AEV63605.1</t>
  </si>
  <si>
    <t>Asp-tRNAAsn/Glu-tRNAGln amidotransferase A subunit-related amidase</t>
  </si>
  <si>
    <t>PSF113_3606</t>
  </si>
  <si>
    <t>AEV63606.1</t>
  </si>
  <si>
    <t>PSF113_3607</t>
  </si>
  <si>
    <t>AEV63607.1</t>
  </si>
  <si>
    <t>PSF113_3608</t>
  </si>
  <si>
    <t>AEV63608.1</t>
  </si>
  <si>
    <t>methylmalonyl- epimerase</t>
  </si>
  <si>
    <t>PSF113_3609</t>
  </si>
  <si>
    <t>AEV63609.1</t>
  </si>
  <si>
    <t>Creatinine amidohydrolase</t>
  </si>
  <si>
    <t>PSF113_3610</t>
  </si>
  <si>
    <t>AEV63610.1</t>
  </si>
  <si>
    <t>transporter, LysE family</t>
  </si>
  <si>
    <t>PSF113_3611</t>
  </si>
  <si>
    <t>AEV63611.1</t>
  </si>
  <si>
    <t>PSF113_3612</t>
  </si>
  <si>
    <t>AEV63612.1</t>
  </si>
  <si>
    <t>PSF113_3612a</t>
  </si>
  <si>
    <t>AEV63613.1</t>
  </si>
  <si>
    <t>Major facilitator transporter</t>
  </si>
  <si>
    <t>PSF113_3613</t>
  </si>
  <si>
    <t>AEV63614.1</t>
  </si>
  <si>
    <t>YbhD</t>
  </si>
  <si>
    <t>PSF113_3614</t>
  </si>
  <si>
    <t>AEV63615.1</t>
  </si>
  <si>
    <t>FldA</t>
  </si>
  <si>
    <t>PSF113_3615</t>
  </si>
  <si>
    <t>AEV63616.1</t>
  </si>
  <si>
    <t>PSF113_3616</t>
  </si>
  <si>
    <t>AEV63617.1</t>
  </si>
  <si>
    <t>outer membrane porin</t>
  </si>
  <si>
    <t>PSF113_3617</t>
  </si>
  <si>
    <t>AEV63618.1</t>
  </si>
  <si>
    <t>PSF113_3618</t>
  </si>
  <si>
    <t>AEV63619.1</t>
  </si>
  <si>
    <t>FabI</t>
  </si>
  <si>
    <t>PSF113_3619</t>
  </si>
  <si>
    <t>AEV63620.1</t>
  </si>
  <si>
    <t>PSF113_3620</t>
  </si>
  <si>
    <t>AEV63621.1</t>
  </si>
  <si>
    <t>PSF113_3621</t>
  </si>
  <si>
    <t>AEV63622.1</t>
  </si>
  <si>
    <t>PSF113_3622</t>
  </si>
  <si>
    <t>AEV63623.1</t>
  </si>
  <si>
    <t>PSF113_3623</t>
  </si>
  <si>
    <t>AEV63624.1</t>
  </si>
  <si>
    <t>PSF113_3624</t>
  </si>
  <si>
    <t>AEV63625.1</t>
  </si>
  <si>
    <t>Membrane-bound lytic murein transglycosylase D precursor</t>
  </si>
  <si>
    <t>PSF113_3625</t>
  </si>
  <si>
    <t>AEV63626.1</t>
  </si>
  <si>
    <t>Hydroxyacylglutathione hydrolase</t>
  </si>
  <si>
    <t>PSF113_3626</t>
  </si>
  <si>
    <t>AEV63627.1</t>
  </si>
  <si>
    <t>sam-dependent methyltransferase</t>
  </si>
  <si>
    <t>PSF113_3627</t>
  </si>
  <si>
    <t>AEV63628.1</t>
  </si>
  <si>
    <t>Ribonuclease HI</t>
  </si>
  <si>
    <t>PSF113_3628</t>
  </si>
  <si>
    <t>AEV63629.1</t>
  </si>
  <si>
    <t>DNA polymerase III epsilon subunit</t>
  </si>
  <si>
    <t>PSF113_3629</t>
  </si>
  <si>
    <t>AEV63630.1</t>
  </si>
  <si>
    <t>PSF113_3630</t>
  </si>
  <si>
    <t>AEV63631.1</t>
  </si>
  <si>
    <t>PSF113_3631</t>
  </si>
  <si>
    <t>AEV63632.1</t>
  </si>
  <si>
    <t>PSF113_3632</t>
  </si>
  <si>
    <t>AEV63633.1</t>
  </si>
  <si>
    <t>PSF113_3633</t>
  </si>
  <si>
    <t>AEV63634.1</t>
  </si>
  <si>
    <t>Arsenic efflux pump protein</t>
  </si>
  <si>
    <t>PSF113_3634</t>
  </si>
  <si>
    <t>AEV63635.1</t>
  </si>
  <si>
    <t>PSF113_3635</t>
  </si>
  <si>
    <t>AEV63636.1</t>
  </si>
  <si>
    <t>inorganic polyphosphate atp-nad kinase</t>
  </si>
  <si>
    <t>PSF113_3636</t>
  </si>
  <si>
    <t>AEV63637.1</t>
  </si>
  <si>
    <t>Diadenosine tetraphosphatase-related serine/threonine protein phosphatase</t>
  </si>
  <si>
    <t>PSF113_3637</t>
  </si>
  <si>
    <t>AEV63638.1</t>
  </si>
  <si>
    <t>GlpG</t>
  </si>
  <si>
    <t>PSF113_3638</t>
  </si>
  <si>
    <t>AEV63639.1</t>
  </si>
  <si>
    <t>PSF113_3639</t>
  </si>
  <si>
    <t>AEV63640.1</t>
  </si>
  <si>
    <t>PSF113_3640</t>
  </si>
  <si>
    <t>AEV63641.1</t>
  </si>
  <si>
    <t>Membrane alanine aminopeptidase N</t>
  </si>
  <si>
    <t>PSF113_3641</t>
  </si>
  <si>
    <t>AEV63642.1</t>
  </si>
  <si>
    <t>bnr asp-box repeat-containing protein</t>
  </si>
  <si>
    <t>PSF113_3642</t>
  </si>
  <si>
    <t>AEV63643.1</t>
  </si>
  <si>
    <t>PSF113_3643</t>
  </si>
  <si>
    <t>AEV63644.1</t>
  </si>
  <si>
    <t>PSF113_3644</t>
  </si>
  <si>
    <t>AEV63645.1</t>
  </si>
  <si>
    <t>PSF113_3645</t>
  </si>
  <si>
    <t>AEV63646.1</t>
  </si>
  <si>
    <t>L-arabonate dehydratase</t>
  </si>
  <si>
    <t>PSF113_3646</t>
  </si>
  <si>
    <t>AEV63647.1</t>
  </si>
  <si>
    <t>PSF113_3647</t>
  </si>
  <si>
    <t>AEV63648.1</t>
  </si>
  <si>
    <t>sugar transporter</t>
  </si>
  <si>
    <t>PSF113_3648</t>
  </si>
  <si>
    <t>AEV63649.1</t>
  </si>
  <si>
    <t>D-Glucuronolactone:NAD+ oxidoreductase</t>
  </si>
  <si>
    <t>PSF113_3649</t>
  </si>
  <si>
    <t>AEV63650.1</t>
  </si>
  <si>
    <t>PSF113_3650</t>
  </si>
  <si>
    <t>AEV63651.1</t>
  </si>
  <si>
    <t>PggL</t>
  </si>
  <si>
    <t>PSF113_3651</t>
  </si>
  <si>
    <t>AEV63652.1</t>
  </si>
  <si>
    <t>PSF113_3652</t>
  </si>
  <si>
    <t>AEV63653.1</t>
  </si>
  <si>
    <t>PSF113_3653</t>
  </si>
  <si>
    <t>AEV63654.1</t>
  </si>
  <si>
    <t>Glutathione S-transferase family protein</t>
  </si>
  <si>
    <t>PSF113_3654</t>
  </si>
  <si>
    <t>AEV63655.1</t>
  </si>
  <si>
    <t>SbcC</t>
  </si>
  <si>
    <t>PSF113_3655</t>
  </si>
  <si>
    <t>AEV63656.1</t>
  </si>
  <si>
    <t>SbcD</t>
  </si>
  <si>
    <t>PSF113_3656</t>
  </si>
  <si>
    <t>AEV63657.1</t>
  </si>
  <si>
    <t>drug resistance mfs transporter</t>
  </si>
  <si>
    <t>PSF113_3657</t>
  </si>
  <si>
    <t>AEV63658.1</t>
  </si>
  <si>
    <t>LkcA</t>
  </si>
  <si>
    <t>PSF113_3658</t>
  </si>
  <si>
    <t>AEV63659.1</t>
  </si>
  <si>
    <t>LkcB</t>
  </si>
  <si>
    <t>PSF113_3659</t>
  </si>
  <si>
    <t>AEV63660.1</t>
  </si>
  <si>
    <t>LkcC</t>
  </si>
  <si>
    <t>PSF113_3660</t>
  </si>
  <si>
    <t>AEV63661.1</t>
  </si>
  <si>
    <t>LkcD</t>
  </si>
  <si>
    <t>PSF113_3661</t>
  </si>
  <si>
    <t>AEV63662.1</t>
  </si>
  <si>
    <t>LkcE</t>
  </si>
  <si>
    <t>PSF113_3662</t>
  </si>
  <si>
    <t>AEV63663.1</t>
  </si>
  <si>
    <t>PSF113_3663</t>
  </si>
  <si>
    <t>AEV63664.1</t>
  </si>
  <si>
    <t>LkcF</t>
  </si>
  <si>
    <t>PSF113_3664</t>
  </si>
  <si>
    <t>AEV63665.1</t>
  </si>
  <si>
    <t>LkcG</t>
  </si>
  <si>
    <t>PSF113_3665</t>
  </si>
  <si>
    <t>AEV63666.1</t>
  </si>
  <si>
    <t>EntD</t>
  </si>
  <si>
    <t>PSF113_3666</t>
  </si>
  <si>
    <t>AEV63667.1</t>
  </si>
  <si>
    <t>LkcJ</t>
  </si>
  <si>
    <t>PSF113_3667</t>
  </si>
  <si>
    <t>AEV63668.1</t>
  </si>
  <si>
    <t>BatD</t>
  </si>
  <si>
    <t>PSF113_3668</t>
  </si>
  <si>
    <t>AEV63669.1</t>
  </si>
  <si>
    <t>TPR domain protein in aerotolerance operon</t>
  </si>
  <si>
    <t>PSF113_3669</t>
  </si>
  <si>
    <t>AEV63670.1</t>
  </si>
  <si>
    <t>BatA</t>
  </si>
  <si>
    <t>PSF113_3670</t>
  </si>
  <si>
    <t>AEV63671.1</t>
  </si>
  <si>
    <t>PSF113_3671</t>
  </si>
  <si>
    <t>AEV63672.1</t>
  </si>
  <si>
    <t>PSF113_3672</t>
  </si>
  <si>
    <t>AEV63673.1</t>
  </si>
  <si>
    <t>MoxR-like ATPase in aerotolerance operon</t>
  </si>
  <si>
    <t>PSF113_3673</t>
  </si>
  <si>
    <t>AEV63674.1</t>
  </si>
  <si>
    <t>PSF113_3674</t>
  </si>
  <si>
    <t>AEV63675.1</t>
  </si>
  <si>
    <t>KguD</t>
  </si>
  <si>
    <t>PSF113_3675</t>
  </si>
  <si>
    <t>AEV63676.1</t>
  </si>
  <si>
    <t>KguT</t>
  </si>
  <si>
    <t>PSF113_3676</t>
  </si>
  <si>
    <t>AEV63677.1</t>
  </si>
  <si>
    <t>KguK</t>
  </si>
  <si>
    <t>PSF113_3677</t>
  </si>
  <si>
    <t>AEV63678.1</t>
  </si>
  <si>
    <t>KguE</t>
  </si>
  <si>
    <t>PSF113_3678</t>
  </si>
  <si>
    <t>AEV63679.1</t>
  </si>
  <si>
    <t>PtxS</t>
  </si>
  <si>
    <t>PSF113_3679</t>
  </si>
  <si>
    <t>AEV63680.1</t>
  </si>
  <si>
    <t>kwg repeat domain protein</t>
  </si>
  <si>
    <t>PSF113_3680</t>
  </si>
  <si>
    <t>AEV63681.1</t>
  </si>
  <si>
    <t>PSF113_3681</t>
  </si>
  <si>
    <t>AEV63682.1</t>
  </si>
  <si>
    <t>GdhB</t>
  </si>
  <si>
    <t>PSF113_3682</t>
  </si>
  <si>
    <t>AEV63683.1</t>
  </si>
  <si>
    <t>cupin 2 domain-containing protein</t>
  </si>
  <si>
    <t>PSF113_3683</t>
  </si>
  <si>
    <t>AEV63684.1</t>
  </si>
  <si>
    <t>PSF113_3684</t>
  </si>
  <si>
    <t>AEV63685.1</t>
  </si>
  <si>
    <t>PSF113_3685</t>
  </si>
  <si>
    <t>AEV63686.1</t>
  </si>
  <si>
    <t>PSF113_3686</t>
  </si>
  <si>
    <t>AEV63687.1</t>
  </si>
  <si>
    <t>PSF113_3687</t>
  </si>
  <si>
    <t>AEV63688.1</t>
  </si>
  <si>
    <t>VreA</t>
  </si>
  <si>
    <t>PSF113_3688</t>
  </si>
  <si>
    <t>AEV63689.1</t>
  </si>
  <si>
    <t>VreI</t>
  </si>
  <si>
    <t>PSF113_3689</t>
  </si>
  <si>
    <t>AEV63690.1</t>
  </si>
  <si>
    <t>VreR</t>
  </si>
  <si>
    <t>PSF113_3690</t>
  </si>
  <si>
    <t>AEV63691.1</t>
  </si>
  <si>
    <t>HxcW/XcpW2</t>
  </si>
  <si>
    <t>PSF113_3691</t>
  </si>
  <si>
    <t>AEV63692.1</t>
  </si>
  <si>
    <t>HxcU</t>
  </si>
  <si>
    <t>PSF113_3692</t>
  </si>
  <si>
    <t>AEV63693.1</t>
  </si>
  <si>
    <t>HxcP</t>
  </si>
  <si>
    <t>PSF113_3693</t>
  </si>
  <si>
    <t>AEV63694.1</t>
  </si>
  <si>
    <t>HxcV/XcpV2</t>
  </si>
  <si>
    <t>PSF113_3694</t>
  </si>
  <si>
    <t>AEV63695.1</t>
  </si>
  <si>
    <t>HxcT/XcpT2</t>
  </si>
  <si>
    <t>PSF113_3695</t>
  </si>
  <si>
    <t>AEV63696.1</t>
  </si>
  <si>
    <t>HxcX/XcpX2</t>
  </si>
  <si>
    <t>PSF113_3696</t>
  </si>
  <si>
    <t>AEV63697.1</t>
  </si>
  <si>
    <t>HxcY</t>
  </si>
  <si>
    <t>PSF113_3697</t>
  </si>
  <si>
    <t>AEV63698.1</t>
  </si>
  <si>
    <t>HxcZ/XcpZ2</t>
  </si>
  <si>
    <t>PSF113_3698</t>
  </si>
  <si>
    <t>AEV63699.1</t>
  </si>
  <si>
    <t>HxcQ</t>
  </si>
  <si>
    <t>PSF113_3699</t>
  </si>
  <si>
    <t>AEV63700.1</t>
  </si>
  <si>
    <t>HxcR/XcpR2</t>
  </si>
  <si>
    <t>PSF113_3700</t>
  </si>
  <si>
    <t>AEV63701.1</t>
  </si>
  <si>
    <t>HxcS/XcpS2</t>
  </si>
  <si>
    <t>PSF113_3701</t>
  </si>
  <si>
    <t>AEV63702.1</t>
  </si>
  <si>
    <t>Psp</t>
  </si>
  <si>
    <t>PSF113_3702</t>
  </si>
  <si>
    <t>AEV63703.1</t>
  </si>
  <si>
    <t>Filamentous hemagglutinin family outer membrane protein associated with VreARI signaling system</t>
  </si>
  <si>
    <t>PSF113_3703</t>
  </si>
  <si>
    <t>AEV63704.1</t>
  </si>
  <si>
    <t>diguanylate cyclase/phosphodiesterase with PAS/PAC sensor(s)</t>
  </si>
  <si>
    <t>PSF113_3704</t>
  </si>
  <si>
    <t>AEV63705.1</t>
  </si>
  <si>
    <t>PSF113_3705</t>
  </si>
  <si>
    <t>AEV63706.1</t>
  </si>
  <si>
    <t>thiamine pyrophosphate protein</t>
  </si>
  <si>
    <t>PSF113_3706</t>
  </si>
  <si>
    <t>AEV63707.1</t>
  </si>
  <si>
    <t>ferric reductase domain-containing protein</t>
  </si>
  <si>
    <t>PSF113_3707</t>
  </si>
  <si>
    <t>AEV63708.1</t>
  </si>
  <si>
    <t>PSF113_3708</t>
  </si>
  <si>
    <t>AEV63709.1</t>
  </si>
  <si>
    <t>OmpR</t>
  </si>
  <si>
    <t>PSF113_3709</t>
  </si>
  <si>
    <t>AEV63710.1</t>
  </si>
  <si>
    <t>PSF113_3710</t>
  </si>
  <si>
    <t>AEV63711.1</t>
  </si>
  <si>
    <t>DipZ</t>
  </si>
  <si>
    <t>PSF113_3711</t>
  </si>
  <si>
    <t>AEV63712.1</t>
  </si>
  <si>
    <t>Valyl-tRNA synthetase</t>
  </si>
  <si>
    <t>PSF113_3712</t>
  </si>
  <si>
    <t>AEV63713.1</t>
  </si>
  <si>
    <t>AcoR</t>
  </si>
  <si>
    <t>PSF113_3713</t>
  </si>
  <si>
    <t>AEV63714.1</t>
  </si>
  <si>
    <t>Acetoin catabolism protein X</t>
  </si>
  <si>
    <t>PSF113_3714</t>
  </si>
  <si>
    <t>AEV63715.1</t>
  </si>
  <si>
    <t>Acetoin dehydrogenase E1 component alpha-subunit</t>
  </si>
  <si>
    <t>PSF113_3715</t>
  </si>
  <si>
    <t>AEV63716.1</t>
  </si>
  <si>
    <t>AcoB</t>
  </si>
  <si>
    <t>PSF113_3716</t>
  </si>
  <si>
    <t>AEV63717.1</t>
  </si>
  <si>
    <t>Dihydrolipoamide acetyltransferase component (E2) of acetoin dehydrogenase complex</t>
  </si>
  <si>
    <t>PSF113_3717</t>
  </si>
  <si>
    <t>AEV63718.1</t>
  </si>
  <si>
    <t>2,3-butanediol dehydrogenase, R-alcohol forming, (R)- and (S)-acetoin-specific</t>
  </si>
  <si>
    <t>PSF113_3718</t>
  </si>
  <si>
    <t>AEV63719.1</t>
  </si>
  <si>
    <t>Nuclease inhibitor</t>
  </si>
  <si>
    <t>PSF113_3719</t>
  </si>
  <si>
    <t>AEV63720.1</t>
  </si>
  <si>
    <t>1-pyrroline-4-hydroxy-2-carboxylate deaminase</t>
  </si>
  <si>
    <t>PSF113_3720</t>
  </si>
  <si>
    <t>AEV63721.1</t>
  </si>
  <si>
    <t>2-methylaconitate racemase</t>
  </si>
  <si>
    <t>PSF113_3721</t>
  </si>
  <si>
    <t>AEV63722.1</t>
  </si>
  <si>
    <t>PSF113_3722</t>
  </si>
  <si>
    <t>AEV63723.1</t>
  </si>
  <si>
    <t>ABC-type amino acid transport system, permease component</t>
  </si>
  <si>
    <t>PSF113_3723</t>
  </si>
  <si>
    <t>AEV63724.1</t>
  </si>
  <si>
    <t>ABC transporter, membrane spanning protein</t>
  </si>
  <si>
    <t>PSF113_3724</t>
  </si>
  <si>
    <t>AEV63725.1</t>
  </si>
  <si>
    <t>AcnD</t>
  </si>
  <si>
    <t>PSF113_3725</t>
  </si>
  <si>
    <t>AEV63726.1</t>
  </si>
  <si>
    <t>ABC transporter, substrate binding protein</t>
  </si>
  <si>
    <t>PSF113_3726</t>
  </si>
  <si>
    <t>AEV63727.1</t>
  </si>
  <si>
    <t>PSF113_3727</t>
  </si>
  <si>
    <t>AEV63728.1</t>
  </si>
  <si>
    <t>Putative oxidoreductase in 4-hydroxyproline catabolic gene cluster</t>
  </si>
  <si>
    <t>PSF113_3728</t>
  </si>
  <si>
    <t>AEV63729.1</t>
  </si>
  <si>
    <t>nad-dependent formate alpha subunit</t>
  </si>
  <si>
    <t>PSF113_3729</t>
  </si>
  <si>
    <t>AEV63730.1</t>
  </si>
  <si>
    <t>fad dependent oxidoreductase</t>
  </si>
  <si>
    <t>PSF113_3730</t>
  </si>
  <si>
    <t>AEV63731.1</t>
  </si>
  <si>
    <t>4-hydroxyproline epimerase</t>
  </si>
  <si>
    <t>PSF113_3731</t>
  </si>
  <si>
    <t>AEV63732.1</t>
  </si>
  <si>
    <t>PSF113_3732</t>
  </si>
  <si>
    <t>AEV63733.1</t>
  </si>
  <si>
    <t>putative MFS transporter</t>
  </si>
  <si>
    <t>PSF113_3733</t>
  </si>
  <si>
    <t>AEV63734.1</t>
  </si>
  <si>
    <t>PSF113_3734</t>
  </si>
  <si>
    <t>AEV63735.1</t>
  </si>
  <si>
    <t>PSF113_3735</t>
  </si>
  <si>
    <t>AEV63736.1</t>
  </si>
  <si>
    <t>PSF113_3736</t>
  </si>
  <si>
    <t>AEV63737.1</t>
  </si>
  <si>
    <t>PSF113_3737</t>
  </si>
  <si>
    <t>AEV63738.1</t>
  </si>
  <si>
    <t>PSF113_3738</t>
  </si>
  <si>
    <t>AEV63739.1</t>
  </si>
  <si>
    <t>PSF113_3739</t>
  </si>
  <si>
    <t>AEV63740.1</t>
  </si>
  <si>
    <t>PSF113_3740</t>
  </si>
  <si>
    <t>AEV63741.1</t>
  </si>
  <si>
    <t>PSF113_3741</t>
  </si>
  <si>
    <t>AEV63742.1</t>
  </si>
  <si>
    <t>PSF113_3742</t>
  </si>
  <si>
    <t>AEV63743.1</t>
  </si>
  <si>
    <t>mandelate racemase muconate lactonizing enzyme family protein</t>
  </si>
  <si>
    <t>PSF113_3743</t>
  </si>
  <si>
    <t>AEV63744.1</t>
  </si>
  <si>
    <t>Outer membrane protein (porin)</t>
  </si>
  <si>
    <t>PSF113_3744</t>
  </si>
  <si>
    <t>AEV63745.1</t>
  </si>
  <si>
    <t>NirN</t>
  </si>
  <si>
    <t>PSF113_3745</t>
  </si>
  <si>
    <t>AEV63746.1</t>
  </si>
  <si>
    <t>NirE</t>
  </si>
  <si>
    <t>PSF113_3746</t>
  </si>
  <si>
    <t>AEV63747.1</t>
  </si>
  <si>
    <t>NirJ</t>
  </si>
  <si>
    <t>PSF113_3747</t>
  </si>
  <si>
    <t>AEV63748.1</t>
  </si>
  <si>
    <t>NirH</t>
  </si>
  <si>
    <t>PSF113_3748</t>
  </si>
  <si>
    <t>AEV63749.1</t>
  </si>
  <si>
    <t>NirG</t>
  </si>
  <si>
    <t>PSF113_3749</t>
  </si>
  <si>
    <t>AEV63750.1</t>
  </si>
  <si>
    <t>NirL</t>
  </si>
  <si>
    <t>PSF113_3750</t>
  </si>
  <si>
    <t>AEV63751.1</t>
  </si>
  <si>
    <t>PSF113_3751</t>
  </si>
  <si>
    <t>AEV63752.1</t>
  </si>
  <si>
    <t>NirF</t>
  </si>
  <si>
    <t>PSF113_3752</t>
  </si>
  <si>
    <t>AEV63753.1</t>
  </si>
  <si>
    <t>NirC</t>
  </si>
  <si>
    <t>PSF113_3753</t>
  </si>
  <si>
    <t>AEV63754.1</t>
  </si>
  <si>
    <t>NirM</t>
  </si>
  <si>
    <t>PSF113_3754</t>
  </si>
  <si>
    <t>AEV63755.1</t>
  </si>
  <si>
    <t>NirS</t>
  </si>
  <si>
    <t>PSF113_3755</t>
  </si>
  <si>
    <t>AEV63756.1</t>
  </si>
  <si>
    <t>NorQ</t>
  </si>
  <si>
    <t>PSF113_3756</t>
  </si>
  <si>
    <t>AEV63757.1</t>
  </si>
  <si>
    <t>NorE</t>
  </si>
  <si>
    <t>PSF113_3757</t>
  </si>
  <si>
    <t>AEV63758.1</t>
  </si>
  <si>
    <t>NirP</t>
  </si>
  <si>
    <t>PSF113_3758</t>
  </si>
  <si>
    <t>AEV63759.1</t>
  </si>
  <si>
    <t>NorC1</t>
  </si>
  <si>
    <t>PSF113_3759</t>
  </si>
  <si>
    <t>AEV63760.1</t>
  </si>
  <si>
    <t>NorB1</t>
  </si>
  <si>
    <t>PSF113_3760</t>
  </si>
  <si>
    <t>AEV63761.1</t>
  </si>
  <si>
    <t>NorD1</t>
  </si>
  <si>
    <t>PSF113_3761</t>
  </si>
  <si>
    <t>AEV63762.1</t>
  </si>
  <si>
    <t>DnrP</t>
  </si>
  <si>
    <t>PSF113_3762</t>
  </si>
  <si>
    <t>AEV63763.1</t>
  </si>
  <si>
    <t>DnrD</t>
  </si>
  <si>
    <t>PSF113_3763</t>
  </si>
  <si>
    <t>AEV63764.1</t>
  </si>
  <si>
    <t>NnrS</t>
  </si>
  <si>
    <t>PSF113_3764</t>
  </si>
  <si>
    <t>AEV63765.1</t>
  </si>
  <si>
    <t>PSF113_3765</t>
  </si>
  <si>
    <t>AEV63766.1</t>
  </si>
  <si>
    <t>NorA</t>
  </si>
  <si>
    <t>PSF113_3766</t>
  </si>
  <si>
    <t>AEV63767.1</t>
  </si>
  <si>
    <t>NorR1</t>
  </si>
  <si>
    <t>PSF113_3767</t>
  </si>
  <si>
    <t>AEV63768.1</t>
  </si>
  <si>
    <t>PSF113_3768</t>
  </si>
  <si>
    <t>AEV63769.1</t>
  </si>
  <si>
    <t>MoaB</t>
  </si>
  <si>
    <t>PSF113_3769</t>
  </si>
  <si>
    <t>AEV63770.1</t>
  </si>
  <si>
    <t>PSF113_3770</t>
  </si>
  <si>
    <t>AEV63771.1</t>
  </si>
  <si>
    <t>protease</t>
  </si>
  <si>
    <t>PSF113_3771</t>
  </si>
  <si>
    <t>AEV63772.1</t>
  </si>
  <si>
    <t>collagenase</t>
  </si>
  <si>
    <t>PSF113_3772</t>
  </si>
  <si>
    <t>AEV63773.1</t>
  </si>
  <si>
    <t>lipid carrier protein</t>
  </si>
  <si>
    <t>PSF113_3773</t>
  </si>
  <si>
    <t>AEV63774.1</t>
  </si>
  <si>
    <t>PSF113_3774</t>
  </si>
  <si>
    <t>AEV63775.1</t>
  </si>
  <si>
    <t>DnrS</t>
  </si>
  <si>
    <t>PSF113_3775</t>
  </si>
  <si>
    <t>AEV63776.1</t>
  </si>
  <si>
    <t>NarL</t>
  </si>
  <si>
    <t>PSF113_3776</t>
  </si>
  <si>
    <t>AEV63777.1</t>
  </si>
  <si>
    <t>NarX</t>
  </si>
  <si>
    <t>PSF113_3777</t>
  </si>
  <si>
    <t>AEV63778.1</t>
  </si>
  <si>
    <t>NarK</t>
  </si>
  <si>
    <t>PSF113_3778</t>
  </si>
  <si>
    <t>AEV63779.1</t>
  </si>
  <si>
    <t>narU</t>
  </si>
  <si>
    <t>PSF113_3779</t>
  </si>
  <si>
    <t>AEV63780.1</t>
  </si>
  <si>
    <t>NarG</t>
  </si>
  <si>
    <t>PSF113_3780</t>
  </si>
  <si>
    <t>AEV63781.1</t>
  </si>
  <si>
    <t>NarH</t>
  </si>
  <si>
    <t>PSF113_3781</t>
  </si>
  <si>
    <t>AEV63782.1</t>
  </si>
  <si>
    <t>NarJ</t>
  </si>
  <si>
    <t>PSF113_3782</t>
  </si>
  <si>
    <t>AEV63783.1</t>
  </si>
  <si>
    <t>NarI</t>
  </si>
  <si>
    <t>PSF113_3783</t>
  </si>
  <si>
    <t>AEV63784.1</t>
  </si>
  <si>
    <t>PpiD</t>
  </si>
  <si>
    <t>PSF113_3784</t>
  </si>
  <si>
    <t>AEV63785.1</t>
  </si>
  <si>
    <t>MoaA</t>
  </si>
  <si>
    <t>PSF113_3785</t>
  </si>
  <si>
    <t>AEV63786.1</t>
  </si>
  <si>
    <t>Ribonucleotide reductase of class III (anaerobic), large subunit</t>
  </si>
  <si>
    <t>PSF113_3786</t>
  </si>
  <si>
    <t>AEV63787.1</t>
  </si>
  <si>
    <t>oxygen-sensitive ribonucleoside-triphosphate reductase</t>
  </si>
  <si>
    <t>PSF113_3787</t>
  </si>
  <si>
    <t>AEV63788.1</t>
  </si>
  <si>
    <t>Ribonucleotide reductase of class III (anaerobic), activating protein</t>
  </si>
  <si>
    <t>PSF113_3788</t>
  </si>
  <si>
    <t>AEV63789.1</t>
  </si>
  <si>
    <t>PSF113_3789</t>
  </si>
  <si>
    <t>AEV63790.1</t>
  </si>
  <si>
    <t>Ferredoxin</t>
  </si>
  <si>
    <t>PSF113_3790</t>
  </si>
  <si>
    <t>AEV63791.1</t>
  </si>
  <si>
    <t>iron permease, FTR1 family</t>
  </si>
  <si>
    <t>PSF113_3791</t>
  </si>
  <si>
    <t>AEV63792.1</t>
  </si>
  <si>
    <t>periplasmic lipoprotein involved in iron transport</t>
  </si>
  <si>
    <t>PSF113_3792</t>
  </si>
  <si>
    <t>AEV63793.1</t>
  </si>
  <si>
    <t>Periplasmic protein p19 involved in high-affinity Fe2+ transport</t>
  </si>
  <si>
    <t>PSF113_3793</t>
  </si>
  <si>
    <t>AEV63794.1</t>
  </si>
  <si>
    <t>PSF113_3794</t>
  </si>
  <si>
    <t>AEV63795.1</t>
  </si>
  <si>
    <t>Xaa-His dipeptidase</t>
  </si>
  <si>
    <t>PSF113_3795</t>
  </si>
  <si>
    <t>AEV63796.1</t>
  </si>
  <si>
    <t>Putative collagenase</t>
  </si>
  <si>
    <t>PSF113_3796</t>
  </si>
  <si>
    <t>AEV63797.1</t>
  </si>
  <si>
    <t>PSF113_3797</t>
  </si>
  <si>
    <t>AEV63798.1</t>
  </si>
  <si>
    <t>phosphoesterase</t>
  </si>
  <si>
    <t>PSF113_3798</t>
  </si>
  <si>
    <t>AEV63799.1</t>
  </si>
  <si>
    <t>PSF113_3799</t>
  </si>
  <si>
    <t>AEV63800.1</t>
  </si>
  <si>
    <t>PSF113_3800</t>
  </si>
  <si>
    <t>AEV63801.1</t>
  </si>
  <si>
    <t>PSF113_3801</t>
  </si>
  <si>
    <t>AEV63802.1</t>
  </si>
  <si>
    <t>PSF113_3802</t>
  </si>
  <si>
    <t>AEV63803.1</t>
  </si>
  <si>
    <t>cyclopropane-fatty-acyl-phospholipid synthase</t>
  </si>
  <si>
    <t>PSF113_3803</t>
  </si>
  <si>
    <t>AEV63804.1</t>
  </si>
  <si>
    <t>PSF113_3804</t>
  </si>
  <si>
    <t>AEV63805.1</t>
  </si>
  <si>
    <t>amine oxidase</t>
  </si>
  <si>
    <t>PSF113_3805</t>
  </si>
  <si>
    <t>AEV63806.1</t>
  </si>
  <si>
    <t>PSF113_3806</t>
  </si>
  <si>
    <t>AEV63807.1</t>
  </si>
  <si>
    <t>PSF113_3807</t>
  </si>
  <si>
    <t>AEV63808.1</t>
  </si>
  <si>
    <t>NADH:flavin oxidoreductase/NADH oxidase</t>
  </si>
  <si>
    <t>PSF113_3808</t>
  </si>
  <si>
    <t>AEV63809.1</t>
  </si>
  <si>
    <t>Pirin-related protein</t>
  </si>
  <si>
    <t>PSF113_3809</t>
  </si>
  <si>
    <t>AEV63810.1</t>
  </si>
  <si>
    <t>PSF113_3810</t>
  </si>
  <si>
    <t>AEV63811.1</t>
  </si>
  <si>
    <t>flavin-containing monooxygenase fmo</t>
  </si>
  <si>
    <t>PSF113_3811</t>
  </si>
  <si>
    <t>AEV63812.1</t>
  </si>
  <si>
    <t>Endoribonuclease L-PSP superfamily</t>
  </si>
  <si>
    <t>PSF113_3812</t>
  </si>
  <si>
    <t>AEV63813.1</t>
  </si>
  <si>
    <t>FimA</t>
  </si>
  <si>
    <t>PSF113_3813</t>
  </si>
  <si>
    <t>AEV63814.1</t>
  </si>
  <si>
    <t>PSF113_3814</t>
  </si>
  <si>
    <t>AEV63815.1</t>
  </si>
  <si>
    <t>PSF113_3815</t>
  </si>
  <si>
    <t>AEV63816.1</t>
  </si>
  <si>
    <t>PSF113_3816</t>
  </si>
  <si>
    <t>AEV63817.1</t>
  </si>
  <si>
    <t>PSF113_3817</t>
  </si>
  <si>
    <t>AEV63818.1</t>
  </si>
  <si>
    <t>PSF113_3818</t>
  </si>
  <si>
    <t>AEV63819.1</t>
  </si>
  <si>
    <t>FixJ</t>
  </si>
  <si>
    <t>PSF113_3819</t>
  </si>
  <si>
    <t>AEV63820.1</t>
  </si>
  <si>
    <t>PSF113_3820</t>
  </si>
  <si>
    <t>AEV63821.1</t>
  </si>
  <si>
    <t>PSF113_3821</t>
  </si>
  <si>
    <t>AEV63822.1</t>
  </si>
  <si>
    <t>PSF113_3822</t>
  </si>
  <si>
    <t>AEV63823.1</t>
  </si>
  <si>
    <t>PSF113_3823</t>
  </si>
  <si>
    <t>AEV63824.1</t>
  </si>
  <si>
    <t>PSF113_3824</t>
  </si>
  <si>
    <t>AEV63825.1</t>
  </si>
  <si>
    <t>General substrate transporter:Major facilitator superfamily</t>
  </si>
  <si>
    <t>PSF113_3825</t>
  </si>
  <si>
    <t>AEV63826.1</t>
  </si>
  <si>
    <t>PSF113_3826</t>
  </si>
  <si>
    <t>AEV63827.1</t>
  </si>
  <si>
    <t>PhnE1</t>
  </si>
  <si>
    <t>PSF113_3827</t>
  </si>
  <si>
    <t>AEV63828.1</t>
  </si>
  <si>
    <t>PhnE2</t>
  </si>
  <si>
    <t>PSF113_3828</t>
  </si>
  <si>
    <t>AEV63829.1</t>
  </si>
  <si>
    <t>Phosphonate ABC transporter ATP-binding protein</t>
  </si>
  <si>
    <t>PSF113_3829</t>
  </si>
  <si>
    <t>AEV63830.1</t>
  </si>
  <si>
    <t>Phosphonate ABC transporter phosphate-binding periplasmic component</t>
  </si>
  <si>
    <t>PSF113_3830</t>
  </si>
  <si>
    <t>AEV63831.1</t>
  </si>
  <si>
    <t>PSF113_3831</t>
  </si>
  <si>
    <t>AEV63832.1</t>
  </si>
  <si>
    <t>PSF113_3832</t>
  </si>
  <si>
    <t>AEV63833.1</t>
  </si>
  <si>
    <t>Exopolyphosphatase</t>
  </si>
  <si>
    <t>PSF113_3833</t>
  </si>
  <si>
    <t>AEV63834.1</t>
  </si>
  <si>
    <t>Carboxynorspermidine decarboxylase, putative</t>
  </si>
  <si>
    <t>PSF113_3834</t>
  </si>
  <si>
    <t>AEV63835.1</t>
  </si>
  <si>
    <t>Carboxynorspermidine dehydrogenase, putative</t>
  </si>
  <si>
    <t>PSF113_3835</t>
  </si>
  <si>
    <t>AEV63836.1</t>
  </si>
  <si>
    <t>PSF113_3836</t>
  </si>
  <si>
    <t>AEV63837.1</t>
  </si>
  <si>
    <t>Cft11</t>
  </si>
  <si>
    <t>PSF113_3837</t>
  </si>
  <si>
    <t>AEV63838.1</t>
  </si>
  <si>
    <t>tyrosyl-trna synthetase</t>
  </si>
  <si>
    <t>PSF113_3838</t>
  </si>
  <si>
    <t>AEV63839.1</t>
  </si>
  <si>
    <t>PSF113_3839</t>
  </si>
  <si>
    <t>AEV63840.1</t>
  </si>
  <si>
    <t>PSF113_3840</t>
  </si>
  <si>
    <t>AEV63841.1</t>
  </si>
  <si>
    <t>PSF113_3841</t>
  </si>
  <si>
    <t>AEV63842.1</t>
  </si>
  <si>
    <t>PSF113_3842</t>
  </si>
  <si>
    <t>AEV63843.1</t>
  </si>
  <si>
    <t>DNA polymerase II</t>
  </si>
  <si>
    <t>PSF113_3843</t>
  </si>
  <si>
    <t>AEV63844.1</t>
  </si>
  <si>
    <t>PSF113_3844</t>
  </si>
  <si>
    <t>AEV63845.1</t>
  </si>
  <si>
    <t>Paraquat-inducible protein A</t>
  </si>
  <si>
    <t>PSF113_3845</t>
  </si>
  <si>
    <t>AEV63846.1</t>
  </si>
  <si>
    <t>PSF113_3846</t>
  </si>
  <si>
    <t>AEV63847.1</t>
  </si>
  <si>
    <t>Paraquat-inducible protein B</t>
  </si>
  <si>
    <t>PSF113_3847</t>
  </si>
  <si>
    <t>AEV63848.1</t>
  </si>
  <si>
    <t>PSF113_3848</t>
  </si>
  <si>
    <t>AEV63849.1</t>
  </si>
  <si>
    <t>PSF113_3849</t>
  </si>
  <si>
    <t>AEV63850.1</t>
  </si>
  <si>
    <t>PSF113_3850</t>
  </si>
  <si>
    <t>AEV63851.1</t>
  </si>
  <si>
    <t>PSF113_3851</t>
  </si>
  <si>
    <t>AEV63852.1</t>
  </si>
  <si>
    <t>Porphobilinogen synthase</t>
  </si>
  <si>
    <t>PSF113_3852</t>
  </si>
  <si>
    <t>AEV63853.1</t>
  </si>
  <si>
    <t>PSF113_3853</t>
  </si>
  <si>
    <t>AEV63854.1</t>
  </si>
  <si>
    <t>contains type I hydrophobic transmembrane region and ATP/GTP binding motif</t>
  </si>
  <si>
    <t>PSF113_3854</t>
  </si>
  <si>
    <t>AEV63855.1</t>
  </si>
  <si>
    <t>Selenophosphate-dependent tRNA 2-selenouridine synthase</t>
  </si>
  <si>
    <t>PSF113_3855</t>
  </si>
  <si>
    <t>AEV63856.1</t>
  </si>
  <si>
    <t>SelD</t>
  </si>
  <si>
    <t>PSF113_3856</t>
  </si>
  <si>
    <t>AEV63857.1</t>
  </si>
  <si>
    <t>Nucleoside-specific channel-forming protein Tsx precursor</t>
  </si>
  <si>
    <t>PSF113_3857</t>
  </si>
  <si>
    <t>AEV63858.1</t>
  </si>
  <si>
    <t>Purine nucleoside permease</t>
  </si>
  <si>
    <t>PSF113_3858</t>
  </si>
  <si>
    <t>AEV63859.1</t>
  </si>
  <si>
    <t>PSF113_3859</t>
  </si>
  <si>
    <t>AEV63860.1</t>
  </si>
  <si>
    <t>PSF113_3860</t>
  </si>
  <si>
    <t>AEV63861.1</t>
  </si>
  <si>
    <t>PSF113_3861</t>
  </si>
  <si>
    <t>AEV63862.1</t>
  </si>
  <si>
    <t>phospholipase/carboxylesterase family protein</t>
  </si>
  <si>
    <t>PSF113_3862</t>
  </si>
  <si>
    <t>AEV63863.1</t>
  </si>
  <si>
    <t>PSF113_3863</t>
  </si>
  <si>
    <t>AEV63864.1</t>
  </si>
  <si>
    <t>PSF113_3864</t>
  </si>
  <si>
    <t>AEV63865.1</t>
  </si>
  <si>
    <t>PSF113_3865</t>
  </si>
  <si>
    <t>AEV63866.1</t>
  </si>
  <si>
    <t>PSF113_3866</t>
  </si>
  <si>
    <t>AEV63867.1</t>
  </si>
  <si>
    <t>Precorrin-6A synthase</t>
  </si>
  <si>
    <t>PSF113_3867</t>
  </si>
  <si>
    <t>AEV63868.1</t>
  </si>
  <si>
    <t>putative phosphoglycerate mutase</t>
  </si>
  <si>
    <t>PSF113_3868</t>
  </si>
  <si>
    <t>AEV63869.1</t>
  </si>
  <si>
    <t>PSF113_3869</t>
  </si>
  <si>
    <t>AEV63870.1</t>
  </si>
  <si>
    <t>Amidases related to nicotinamidase</t>
  </si>
  <si>
    <t>PSF113_3870</t>
  </si>
  <si>
    <t>AEV63871.1</t>
  </si>
  <si>
    <t>glutamine synthetase</t>
  </si>
  <si>
    <t>PSF113_3871</t>
  </si>
  <si>
    <t>AEV63872.1</t>
  </si>
  <si>
    <t>n-formylglutamate amidohydrolase</t>
  </si>
  <si>
    <t>PSF113_3872</t>
  </si>
  <si>
    <t>AEV63873.1</t>
  </si>
  <si>
    <t>Putrescine importer</t>
  </si>
  <si>
    <t>PSF113_3873</t>
  </si>
  <si>
    <t>AEV63874.1</t>
  </si>
  <si>
    <t>Arginine N-succinyltransferase, alpha subunit</t>
  </si>
  <si>
    <t>PSF113_3874</t>
  </si>
  <si>
    <t>AEV63875.1</t>
  </si>
  <si>
    <t>Arginine N-succinyltransferase, beta subunit</t>
  </si>
  <si>
    <t>PSF113_3875</t>
  </si>
  <si>
    <t>AEV63876.1</t>
  </si>
  <si>
    <t>PSF113_3876</t>
  </si>
  <si>
    <t>AEV63877.1</t>
  </si>
  <si>
    <t>isxo8 transposase</t>
  </si>
  <si>
    <t>PSF113_3877</t>
  </si>
  <si>
    <t>AEV63878.1</t>
  </si>
  <si>
    <t>carboxyphosphonoenolpyruvate phosphonomutase</t>
  </si>
  <si>
    <t>PSF113_3878</t>
  </si>
  <si>
    <t>AEV63879.1</t>
  </si>
  <si>
    <t>PSF113_3879</t>
  </si>
  <si>
    <t>AEV63880.1</t>
  </si>
  <si>
    <t>PSF113_3880</t>
  </si>
  <si>
    <t>AEV63881.1</t>
  </si>
  <si>
    <t>LiuR</t>
  </si>
  <si>
    <t>PSF113_3881</t>
  </si>
  <si>
    <t>AEV63882.1</t>
  </si>
  <si>
    <t>Hydroxymethylglutaryl-CoA lyase</t>
  </si>
  <si>
    <t>PSF113_3882</t>
  </si>
  <si>
    <t>AEV63883.1</t>
  </si>
  <si>
    <t>Acetoacetyl-CoA synthetase / Long-chain-fatty-acid--CoA ligase</t>
  </si>
  <si>
    <t>PSF113_3883</t>
  </si>
  <si>
    <t>AEV63884.1</t>
  </si>
  <si>
    <t>LiuA</t>
  </si>
  <si>
    <t>PSF113_3884</t>
  </si>
  <si>
    <t>AEV63885.1</t>
  </si>
  <si>
    <t>LiuB</t>
  </si>
  <si>
    <t>PSF113_3885</t>
  </si>
  <si>
    <t>AEV63886.1</t>
  </si>
  <si>
    <t>Methylglutaconyl-CoA hydratase</t>
  </si>
  <si>
    <t>PSF113_3886</t>
  </si>
  <si>
    <t>AEV63887.1</t>
  </si>
  <si>
    <t>Methylcrotonyl-CoA carboxylase biotin-containing subunit</t>
  </si>
  <si>
    <t>PSF113_3887</t>
  </si>
  <si>
    <t>AEV63888.1</t>
  </si>
  <si>
    <t>repressor protein c2</t>
  </si>
  <si>
    <t>PSF113_3888</t>
  </si>
  <si>
    <t>AEV63889.1</t>
  </si>
  <si>
    <t>PSF113_3888a</t>
  </si>
  <si>
    <t>sRNA prrF1</t>
  </si>
  <si>
    <t>PSF113_3889</t>
  </si>
  <si>
    <t>AEV63890.1</t>
  </si>
  <si>
    <t>Zinc carboxypeptidase domain protein</t>
  </si>
  <si>
    <t>PSF113_3890</t>
  </si>
  <si>
    <t>AEV63891.1</t>
  </si>
  <si>
    <t>PSF113_3891</t>
  </si>
  <si>
    <t>AEV63892.1</t>
  </si>
  <si>
    <t>Catalase</t>
  </si>
  <si>
    <t>PSF113_3892</t>
  </si>
  <si>
    <t>AEV63893.1</t>
  </si>
  <si>
    <t>PSF113_3893</t>
  </si>
  <si>
    <t>AEV63894.1</t>
  </si>
  <si>
    <t>PrtR</t>
  </si>
  <si>
    <t>PSF113_3894</t>
  </si>
  <si>
    <t>AEV63895.1</t>
  </si>
  <si>
    <t>PSF113_3895</t>
  </si>
  <si>
    <t>AEV63896.1</t>
  </si>
  <si>
    <t>ABC-type spermidine/putrescine transport systems, ATPase component</t>
  </si>
  <si>
    <t>PSF113_3896</t>
  </si>
  <si>
    <t>AEV63897.1</t>
  </si>
  <si>
    <t>ABC-type spermidine/putrescine transport system, permease component I</t>
  </si>
  <si>
    <t>PSF113_3897</t>
  </si>
  <si>
    <t>AEV63898.1</t>
  </si>
  <si>
    <t>ABC-type spermidine/putrescine transport system, permease component II</t>
  </si>
  <si>
    <t>PSF113_3898</t>
  </si>
  <si>
    <t>AEV63899.1</t>
  </si>
  <si>
    <t>PSF113_3899</t>
  </si>
  <si>
    <t>AEV63900.1</t>
  </si>
  <si>
    <t>PSF113_3900</t>
  </si>
  <si>
    <t>AEV63901.1</t>
  </si>
  <si>
    <t>PSF113_3901</t>
  </si>
  <si>
    <t>AEV63902.1</t>
  </si>
  <si>
    <t>PSF113_3902</t>
  </si>
  <si>
    <t>AEV63903.1</t>
  </si>
  <si>
    <t>PSF113_3903</t>
  </si>
  <si>
    <t>AEV63904.1</t>
  </si>
  <si>
    <t>PSF113_3904</t>
  </si>
  <si>
    <t>AEV63905.1</t>
  </si>
  <si>
    <t>VgrG2e</t>
  </si>
  <si>
    <t>PSF113_3905</t>
  </si>
  <si>
    <t>AEV63906.1</t>
  </si>
  <si>
    <t>cytochrome b561</t>
  </si>
  <si>
    <t>PSF113_3906</t>
  </si>
  <si>
    <t>AEV63907.1</t>
  </si>
  <si>
    <t>1-aminocyclopropane-1-carboxylate deaminase</t>
  </si>
  <si>
    <t>PSF113_3907</t>
  </si>
  <si>
    <t>AEV63908.1</t>
  </si>
  <si>
    <t>FadH1</t>
  </si>
  <si>
    <t>PSF113_3908</t>
  </si>
  <si>
    <t>AEV63909.1</t>
  </si>
  <si>
    <t>PSF113_3909</t>
  </si>
  <si>
    <t>AEV63910.1</t>
  </si>
  <si>
    <t>PSF113_3910</t>
  </si>
  <si>
    <t>AEV63911.1</t>
  </si>
  <si>
    <t>PSF113_3911</t>
  </si>
  <si>
    <t>AEV63912.1</t>
  </si>
  <si>
    <t>PSF113_3912</t>
  </si>
  <si>
    <t>AEV63913.1</t>
  </si>
  <si>
    <t>PSF113_3913</t>
  </si>
  <si>
    <t>PSF113_3914</t>
  </si>
  <si>
    <t>AEV63914.1</t>
  </si>
  <si>
    <t>DNA-binding protein HU-beta</t>
  </si>
  <si>
    <t>PSF113_3915</t>
  </si>
  <si>
    <t>AEV63915.1</t>
  </si>
  <si>
    <t>Lon</t>
  </si>
  <si>
    <t>PSF113_3916</t>
  </si>
  <si>
    <t>AEV63916.1</t>
  </si>
  <si>
    <t>ClpX</t>
  </si>
  <si>
    <t>PSF113_3917</t>
  </si>
  <si>
    <t>AEV63917.1</t>
  </si>
  <si>
    <t>ATP-dependent Clp protease proteolytic subunit</t>
  </si>
  <si>
    <t>PSF113_3918</t>
  </si>
  <si>
    <t>AEV63918.1</t>
  </si>
  <si>
    <t>Tig</t>
  </si>
  <si>
    <t>PSF113_3919</t>
  </si>
  <si>
    <t>PSF113_3920</t>
  </si>
  <si>
    <t>tRNA-His</t>
  </si>
  <si>
    <t>PSF113_3921</t>
  </si>
  <si>
    <t>PSF113_3922</t>
  </si>
  <si>
    <t>AEV63919.1</t>
  </si>
  <si>
    <t>FolD</t>
  </si>
  <si>
    <t>PSF113_3923</t>
  </si>
  <si>
    <t>AEV63920.1</t>
  </si>
  <si>
    <t>Murein-DD-endopeptidase</t>
  </si>
  <si>
    <t>PSF113_3924</t>
  </si>
  <si>
    <t>AEV63921.1</t>
  </si>
  <si>
    <t>PSF113_3925</t>
  </si>
  <si>
    <t>AEV63922.1</t>
  </si>
  <si>
    <t>PSF113_3926</t>
  </si>
  <si>
    <t>AEV63923.1</t>
  </si>
  <si>
    <t>PSF113_3927</t>
  </si>
  <si>
    <t>AEV63924.1</t>
  </si>
  <si>
    <t>PSF113_3928</t>
  </si>
  <si>
    <t>AEV63925.1</t>
  </si>
  <si>
    <t>PSF113_3929</t>
  </si>
  <si>
    <t>AEV63926.1</t>
  </si>
  <si>
    <t>PSF113_3930</t>
  </si>
  <si>
    <t>AEV63927.1</t>
  </si>
  <si>
    <t>PSF113_3931</t>
  </si>
  <si>
    <t>AEV63928.1</t>
  </si>
  <si>
    <t>Sodium:dicarboxylate symporter</t>
  </si>
  <si>
    <t>PSF113_3932</t>
  </si>
  <si>
    <t>AEV63929.1</t>
  </si>
  <si>
    <t>PSF113_3933</t>
  </si>
  <si>
    <t>AEV63930.1</t>
  </si>
  <si>
    <t>MviM</t>
  </si>
  <si>
    <t>PSF113_3934</t>
  </si>
  <si>
    <t>AEV63931.1</t>
  </si>
  <si>
    <t>Shikimate 5-dehydrogenase I gamma</t>
  </si>
  <si>
    <t>PSF113_3935</t>
  </si>
  <si>
    <t>AEV63932.1</t>
  </si>
  <si>
    <t>PSF113_3936</t>
  </si>
  <si>
    <t>AEV63933.1</t>
  </si>
  <si>
    <t>uracil-xanthine permease</t>
  </si>
  <si>
    <t>PSF113_3937</t>
  </si>
  <si>
    <t>AEV63934.1</t>
  </si>
  <si>
    <t>N-hydroxyarylamine O-acetyltransferase</t>
  </si>
  <si>
    <t>PSF113_3938</t>
  </si>
  <si>
    <t>AEV63935.1</t>
  </si>
  <si>
    <t>PSF113_3939</t>
  </si>
  <si>
    <t>AEV63936.1</t>
  </si>
  <si>
    <t>PSF113_3940</t>
  </si>
  <si>
    <t>AEV63937.1</t>
  </si>
  <si>
    <t>Ribonuclease precursor</t>
  </si>
  <si>
    <t>PSF113_3941</t>
  </si>
  <si>
    <t>AEV63938.1</t>
  </si>
  <si>
    <t>ChrA</t>
  </si>
  <si>
    <t>PSF113_3942</t>
  </si>
  <si>
    <t>AEV63939.1</t>
  </si>
  <si>
    <t>PSF113_3943</t>
  </si>
  <si>
    <t>AEV63940.1</t>
  </si>
  <si>
    <t>PSF113_3944</t>
  </si>
  <si>
    <t>AEV63941.1</t>
  </si>
  <si>
    <t>Arabinose efflux permease</t>
  </si>
  <si>
    <t>PSF113_3945</t>
  </si>
  <si>
    <t>AEV63942.1</t>
  </si>
  <si>
    <t>PSF113_3946</t>
  </si>
  <si>
    <t>AEV63943.1</t>
  </si>
  <si>
    <t>PSF113_3947</t>
  </si>
  <si>
    <t>AEV63944.1</t>
  </si>
  <si>
    <t>Aspartate racemase</t>
  </si>
  <si>
    <t>PSF113_3948</t>
  </si>
  <si>
    <t>AEV63945.1</t>
  </si>
  <si>
    <t>Proton/glutamate symport protein, Sodium/glutamate symport protein</t>
  </si>
  <si>
    <t>PSF113_3949</t>
  </si>
  <si>
    <t>AEV63946.1</t>
  </si>
  <si>
    <t>PSF113_3950</t>
  </si>
  <si>
    <t>AEV63947.1</t>
  </si>
  <si>
    <t>PSF113_3951</t>
  </si>
  <si>
    <t>AEV63948.1</t>
  </si>
  <si>
    <t>PSF113_3952</t>
  </si>
  <si>
    <t>AEV63949.1</t>
  </si>
  <si>
    <t>Cell filamentation protein fic</t>
  </si>
  <si>
    <t>PSF113_3953</t>
  </si>
  <si>
    <t>AEV63950.1</t>
  </si>
  <si>
    <t>phosphoprotein phosphatase</t>
  </si>
  <si>
    <t>PSF113_3954</t>
  </si>
  <si>
    <t>AEV63951.1</t>
  </si>
  <si>
    <t>PSF113_3955</t>
  </si>
  <si>
    <t>AEV63952.1</t>
  </si>
  <si>
    <t>tRNA dihydrouridine synthase A</t>
  </si>
  <si>
    <t>PSF113_3956</t>
  </si>
  <si>
    <t>AEV63953.1</t>
  </si>
  <si>
    <t>transaldolase b</t>
  </si>
  <si>
    <t>PSF113_3957</t>
  </si>
  <si>
    <t>AEV63954.1</t>
  </si>
  <si>
    <t>StaS</t>
  </si>
  <si>
    <t>PSF113_3958</t>
  </si>
  <si>
    <t>AEV63955.1</t>
  </si>
  <si>
    <t>PSF113_3959</t>
  </si>
  <si>
    <t>AEV63956.1</t>
  </si>
  <si>
    <t>VacJ-like lipoprotein precursor</t>
  </si>
  <si>
    <t>PSF113_3960</t>
  </si>
  <si>
    <t>AEV63957.1</t>
  </si>
  <si>
    <t>Phosphonoacetaldehyde phosphonohydrolase-related protein</t>
  </si>
  <si>
    <t>PSF113_3961</t>
  </si>
  <si>
    <t>AEV63958.1</t>
  </si>
  <si>
    <t>Chromosome segregation ATPase</t>
  </si>
  <si>
    <t>PSF113_3962</t>
  </si>
  <si>
    <t>AEV63959.1</t>
  </si>
  <si>
    <t>NADPH dependent preQ0 reductase</t>
  </si>
  <si>
    <t>PSF113_3963</t>
  </si>
  <si>
    <t>AEV63960.1</t>
  </si>
  <si>
    <t>copper-binding protein</t>
  </si>
  <si>
    <t>PSF113_3964</t>
  </si>
  <si>
    <t>AEV63961.1</t>
  </si>
  <si>
    <t>CusR</t>
  </si>
  <si>
    <t>PSF113_3965</t>
  </si>
  <si>
    <t>AEV63962.1</t>
  </si>
  <si>
    <t>CusS</t>
  </si>
  <si>
    <t>PSF113_3966</t>
  </si>
  <si>
    <t>AEV63963.1</t>
  </si>
  <si>
    <t>LolE</t>
  </si>
  <si>
    <t>PSF113_3967</t>
  </si>
  <si>
    <t>AEV63964.1</t>
  </si>
  <si>
    <t>LolD</t>
  </si>
  <si>
    <t>PSF113_3968</t>
  </si>
  <si>
    <t>AEV63965.1</t>
  </si>
  <si>
    <t>LolC</t>
  </si>
  <si>
    <t>PSF113_3969</t>
  </si>
  <si>
    <t>AEV63966.1</t>
  </si>
  <si>
    <t>type iv pilus assembly</t>
  </si>
  <si>
    <t>PSF113_3970</t>
  </si>
  <si>
    <t>AEV63967.1</t>
  </si>
  <si>
    <t>AcdB</t>
  </si>
  <si>
    <t>PSF113_3971</t>
  </si>
  <si>
    <t>AEV63968.1</t>
  </si>
  <si>
    <t>Sth</t>
  </si>
  <si>
    <t>PSF113_3972</t>
  </si>
  <si>
    <t>AEV63969.1</t>
  </si>
  <si>
    <t>PSF113_3973</t>
  </si>
  <si>
    <t>AEV63970.1</t>
  </si>
  <si>
    <t>PSF113_3974</t>
  </si>
  <si>
    <t>AEV63971.1</t>
  </si>
  <si>
    <t>NADPH-dependent glyceraldehyde-3-phosphate dehydrogenase</t>
  </si>
  <si>
    <t>PSF113_3975</t>
  </si>
  <si>
    <t>AEV63972.1</t>
  </si>
  <si>
    <t>Mfd</t>
  </si>
  <si>
    <t>PSF113_3976</t>
  </si>
  <si>
    <t>AEV63973.1</t>
  </si>
  <si>
    <t>PSF113_3977</t>
  </si>
  <si>
    <t>AEV63974.1</t>
  </si>
  <si>
    <t>SNF2-like protein</t>
  </si>
  <si>
    <t>PSF113_3978</t>
  </si>
  <si>
    <t>AEV63975.1</t>
  </si>
  <si>
    <t>PSF113_3979</t>
  </si>
  <si>
    <t>AEV63976.1</t>
  </si>
  <si>
    <t>NagZ</t>
  </si>
  <si>
    <t>PSF113_3980</t>
  </si>
  <si>
    <t>AEV63977.1</t>
  </si>
  <si>
    <t>FadQ</t>
  </si>
  <si>
    <t>PSF113_3981</t>
  </si>
  <si>
    <t>AEV63978.1</t>
  </si>
  <si>
    <t>PSF113_3982</t>
  </si>
  <si>
    <t>AEV63979.1</t>
  </si>
  <si>
    <t>Cell division inhibitor-related protein</t>
  </si>
  <si>
    <t>PSF113_3983</t>
  </si>
  <si>
    <t>AEV63980.1</t>
  </si>
  <si>
    <t>PSF113_3984</t>
  </si>
  <si>
    <t>AEV63981.1</t>
  </si>
  <si>
    <t>PSF113_3985</t>
  </si>
  <si>
    <t>AEV63982.1</t>
  </si>
  <si>
    <t>TopA</t>
  </si>
  <si>
    <t>PSF113_3986</t>
  </si>
  <si>
    <t>AEV63983.1</t>
  </si>
  <si>
    <t>PSF113_3987</t>
  </si>
  <si>
    <t>AEV63984.1</t>
  </si>
  <si>
    <t>FoaB</t>
  </si>
  <si>
    <t>PSF113_3988</t>
  </si>
  <si>
    <t>AEV63985.1</t>
  </si>
  <si>
    <t>FaoA</t>
  </si>
  <si>
    <t>PSF113_3989</t>
  </si>
  <si>
    <t>AEV63986.1</t>
  </si>
  <si>
    <t>PSF113_3990</t>
  </si>
  <si>
    <t>AEV63987.1</t>
  </si>
  <si>
    <t>putative universal stress protein</t>
  </si>
  <si>
    <t>PSF113_3991</t>
  </si>
  <si>
    <t>AEV63988.1</t>
  </si>
  <si>
    <t>PSF113_3992</t>
  </si>
  <si>
    <t>AEV63989.1</t>
  </si>
  <si>
    <t>Soluble lytic murein transglycosylase precursor</t>
  </si>
  <si>
    <t>PSF113_3993</t>
  </si>
  <si>
    <t>AEV63990.1</t>
  </si>
  <si>
    <t>PSF113_3994</t>
  </si>
  <si>
    <t>AEV63991.1</t>
  </si>
  <si>
    <t>PSF113_3995</t>
  </si>
  <si>
    <t>AEV63992.1</t>
  </si>
  <si>
    <t>Erythronate-4-phosphate dehydrogenase</t>
  </si>
  <si>
    <t>PSF113_3996</t>
  </si>
  <si>
    <t>AEV63993.1</t>
  </si>
  <si>
    <t>Multi antimicrobial extrusion protein (Na(+)/drug antiporter), MATE family of MDR efflux pumps</t>
  </si>
  <si>
    <t>PSF113_3997</t>
  </si>
  <si>
    <t>AEV63994.1</t>
  </si>
  <si>
    <t>TusA</t>
  </si>
  <si>
    <t>PSF113_3998</t>
  </si>
  <si>
    <t>AEV63995.1</t>
  </si>
  <si>
    <t>MtfA</t>
  </si>
  <si>
    <t>PSF113_3999</t>
  </si>
  <si>
    <t>AEV63996.1</t>
  </si>
  <si>
    <t>Aconitate hydratase</t>
  </si>
  <si>
    <t>PSF113_4000</t>
  </si>
  <si>
    <t>AEV63997.1</t>
  </si>
  <si>
    <t>CAAX amino terminal protease family protein</t>
  </si>
  <si>
    <t>PSF113_4001</t>
  </si>
  <si>
    <t>AEV63998.1</t>
  </si>
  <si>
    <t>Aer</t>
  </si>
  <si>
    <t>PSF113_4002</t>
  </si>
  <si>
    <t>AEV63999.1</t>
  </si>
  <si>
    <t>Esterase/lipase/thioesterase family active site protein</t>
  </si>
  <si>
    <t>PSF113_4003</t>
  </si>
  <si>
    <t>AEV64000.1</t>
  </si>
  <si>
    <t>CcoN1</t>
  </si>
  <si>
    <t>PSF113_4004</t>
  </si>
  <si>
    <t>AEV64001.1</t>
  </si>
  <si>
    <t>CcoO2</t>
  </si>
  <si>
    <t>PSF113_4005</t>
  </si>
  <si>
    <t>AEV64002.1</t>
  </si>
  <si>
    <t>CcoQ</t>
  </si>
  <si>
    <t>PSF113_4006</t>
  </si>
  <si>
    <t>AEV64003.1</t>
  </si>
  <si>
    <t>CcoP</t>
  </si>
  <si>
    <t>PSF113_4007</t>
  </si>
  <si>
    <t>AEV64004.1</t>
  </si>
  <si>
    <t>PSF113_4008</t>
  </si>
  <si>
    <t>AEV64005.1</t>
  </si>
  <si>
    <t>CcoO1</t>
  </si>
  <si>
    <t>PSF113_4009</t>
  </si>
  <si>
    <t>AEV64006.1</t>
  </si>
  <si>
    <t>PSF113_4010</t>
  </si>
  <si>
    <t>AEV64007.1</t>
  </si>
  <si>
    <t>PSF113_4011</t>
  </si>
  <si>
    <t>AEV64008.1</t>
  </si>
  <si>
    <t>CcoG</t>
  </si>
  <si>
    <t>PSF113_4012</t>
  </si>
  <si>
    <t>AEV64009.1</t>
  </si>
  <si>
    <t>CcoH</t>
  </si>
  <si>
    <t>PSF113_4013</t>
  </si>
  <si>
    <t>AEV64010.1</t>
  </si>
  <si>
    <t>CcoI</t>
  </si>
  <si>
    <t>PSF113_4014</t>
  </si>
  <si>
    <t>AEV64011.1</t>
  </si>
  <si>
    <t>CcoS</t>
  </si>
  <si>
    <t>PSF113_4015</t>
  </si>
  <si>
    <t>AEV64012.1</t>
  </si>
  <si>
    <t>PSF113_4016</t>
  </si>
  <si>
    <t>AEV64013.1</t>
  </si>
  <si>
    <t>PSF113_4017</t>
  </si>
  <si>
    <t>AEV64014.1</t>
  </si>
  <si>
    <t>Anr</t>
  </si>
  <si>
    <t>PSF113_4018</t>
  </si>
  <si>
    <t>AEV64015.1</t>
  </si>
  <si>
    <t>Adenine phosphoribosyltransferase</t>
  </si>
  <si>
    <t>PSF113_4019</t>
  </si>
  <si>
    <t>AEV64016.1</t>
  </si>
  <si>
    <t>RecR</t>
  </si>
  <si>
    <t>PSF113_4020</t>
  </si>
  <si>
    <t>AEV64017.1</t>
  </si>
  <si>
    <t>YncB</t>
  </si>
  <si>
    <t>PSF113_4021</t>
  </si>
  <si>
    <t>AEV64018.1</t>
  </si>
  <si>
    <t>PSF113_4022</t>
  </si>
  <si>
    <t>AEV64019.1</t>
  </si>
  <si>
    <t>DnaX</t>
  </si>
  <si>
    <t>PSF113_4023</t>
  </si>
  <si>
    <t>AEV64020.1</t>
  </si>
  <si>
    <t>diguanylate cyclase phosphodiesterase with pas pac sensor</t>
  </si>
  <si>
    <t>PSF113_4024</t>
  </si>
  <si>
    <t>AEV64021.1</t>
  </si>
  <si>
    <t>PSF113_4025</t>
  </si>
  <si>
    <t>AEV64022.1</t>
  </si>
  <si>
    <t>PSF113_4026</t>
  </si>
  <si>
    <t>AEV64023.1</t>
  </si>
  <si>
    <t>nad-dependent dna ligase</t>
  </si>
  <si>
    <t>PSF113_4027</t>
  </si>
  <si>
    <t>AEV64024.1</t>
  </si>
  <si>
    <t>ZipA</t>
  </si>
  <si>
    <t>PSF113_4028</t>
  </si>
  <si>
    <t>AEV64025.1</t>
  </si>
  <si>
    <t>Chromosome partition protein smc</t>
  </si>
  <si>
    <t>PSF113_4029</t>
  </si>
  <si>
    <t>AEV64026.1</t>
  </si>
  <si>
    <t>PSF113_4030</t>
  </si>
  <si>
    <t>AEV64027.1</t>
  </si>
  <si>
    <t>Xanthine dehydrogenase, iron-sulfur cluster and FAD-binding subunit A</t>
  </si>
  <si>
    <t>PSF113_4031</t>
  </si>
  <si>
    <t>AEV64028.1</t>
  </si>
  <si>
    <t>Xanthine dehydrogenase, molybdenum binding subunit</t>
  </si>
  <si>
    <t>PSF113_4032</t>
  </si>
  <si>
    <t>AEV64029.1</t>
  </si>
  <si>
    <t>XdhC</t>
  </si>
  <si>
    <t>PSF113_4033</t>
  </si>
  <si>
    <t>AEV64030.1</t>
  </si>
  <si>
    <t>Guanine deaminase</t>
  </si>
  <si>
    <t>PSF113_4034</t>
  </si>
  <si>
    <t>AEV64031.1</t>
  </si>
  <si>
    <t>PSF113_4035</t>
  </si>
  <si>
    <t>AEV64032.1</t>
  </si>
  <si>
    <t>Benzoate transport protein</t>
  </si>
  <si>
    <t>PSF113_4036</t>
  </si>
  <si>
    <t>AEV64033.1</t>
  </si>
  <si>
    <t>PSF113_4037</t>
  </si>
  <si>
    <t>AEV64034.1</t>
  </si>
  <si>
    <t>d-alanyl-d-alanine carboxypeptidase d-alanyl-d-alanine-endopeptidase</t>
  </si>
  <si>
    <t>PSF113_4038</t>
  </si>
  <si>
    <t>AEV64035.1</t>
  </si>
  <si>
    <t>pas pac sensor-containing diguanylate cyclase</t>
  </si>
  <si>
    <t>PSF113_4039</t>
  </si>
  <si>
    <t>AEV64036.1</t>
  </si>
  <si>
    <t>RlmL</t>
  </si>
  <si>
    <t>PSF113_4040</t>
  </si>
  <si>
    <t>AEV64037.1</t>
  </si>
  <si>
    <t>PyrD</t>
  </si>
  <si>
    <t>PSF113_4041</t>
  </si>
  <si>
    <t>AEV64038.1</t>
  </si>
  <si>
    <t>PSF113_4042</t>
  </si>
  <si>
    <t>AEV64039.1</t>
  </si>
  <si>
    <t>PSF113_4043</t>
  </si>
  <si>
    <t>AEV64040.1</t>
  </si>
  <si>
    <t>PSF113_4044</t>
  </si>
  <si>
    <t>AEV64041.1</t>
  </si>
  <si>
    <t>PSF113_4045</t>
  </si>
  <si>
    <t>AEV64042.1</t>
  </si>
  <si>
    <t>iron-regulated membrane protein</t>
  </si>
  <si>
    <t>PSF113_4046</t>
  </si>
  <si>
    <t>AEV64043.1</t>
  </si>
  <si>
    <t>Putative thiamine pyrophosphate-requiring enzyme-like protein</t>
  </si>
  <si>
    <t>PSF113_4047</t>
  </si>
  <si>
    <t>AEV64044.1</t>
  </si>
  <si>
    <t>PSF113_4048</t>
  </si>
  <si>
    <t>AEV64045.1</t>
  </si>
  <si>
    <t>PSF113_4049</t>
  </si>
  <si>
    <t>AEV64046.1</t>
  </si>
  <si>
    <t>cation abc transporter periplasmic cation-binding protein</t>
  </si>
  <si>
    <t>PSF113_4050</t>
  </si>
  <si>
    <t>AEV64047.1</t>
  </si>
  <si>
    <t>ABC transporter in pyoverdin gene cluster, ATP-binding component</t>
  </si>
  <si>
    <t>PSF113_4051</t>
  </si>
  <si>
    <t>AEV64048.1</t>
  </si>
  <si>
    <t>ABC transporter in pyoverdin gene cluster, permease component</t>
  </si>
  <si>
    <t>PSF113_4052</t>
  </si>
  <si>
    <t>AEV64049.1</t>
  </si>
  <si>
    <t>ABC transporter in pyoverdin gene cluster, periplasmic component</t>
  </si>
  <si>
    <t>PSF113_4053</t>
  </si>
  <si>
    <t>AEV64050.1</t>
  </si>
  <si>
    <t>PrpF</t>
  </si>
  <si>
    <t>PSF113_4054</t>
  </si>
  <si>
    <t>AEV64051.1</t>
  </si>
  <si>
    <t>2-methylcitrate dehydratase FeS dependent</t>
  </si>
  <si>
    <t>PSF113_4055</t>
  </si>
  <si>
    <t>AEV64052.1</t>
  </si>
  <si>
    <t>PrpC</t>
  </si>
  <si>
    <t>PSF113_4056</t>
  </si>
  <si>
    <t>AEV64053.1</t>
  </si>
  <si>
    <t>PrpB</t>
  </si>
  <si>
    <t>PSF113_4057</t>
  </si>
  <si>
    <t>AEV64054.1</t>
  </si>
  <si>
    <t>PSF113_4058</t>
  </si>
  <si>
    <t>AEV64055.1</t>
  </si>
  <si>
    <t>PSF113_4059</t>
  </si>
  <si>
    <t>AEV64056.1</t>
  </si>
  <si>
    <t>PSF113_4060</t>
  </si>
  <si>
    <t>AEV64057.1</t>
  </si>
  <si>
    <t>Alpha-L-glutamate ligase family protein</t>
  </si>
  <si>
    <t>PSF113_4061</t>
  </si>
  <si>
    <t>AEV64058.1</t>
  </si>
  <si>
    <t>Para-aminobenzoate synthase, aminase component</t>
  </si>
  <si>
    <t>PSF113_4062</t>
  </si>
  <si>
    <t>AEV64059.1</t>
  </si>
  <si>
    <t>ThrH</t>
  </si>
  <si>
    <t>PSF113_4063</t>
  </si>
  <si>
    <t>AEV64060.1</t>
  </si>
  <si>
    <t>CysH</t>
  </si>
  <si>
    <t>PSF113_4064</t>
  </si>
  <si>
    <t>AEV64061.1</t>
  </si>
  <si>
    <t>Hydantoin permease</t>
  </si>
  <si>
    <t>PSF113_4065</t>
  </si>
  <si>
    <t>AEV64062.1</t>
  </si>
  <si>
    <t>Hydantoin racemase</t>
  </si>
  <si>
    <t>PSF113_4066</t>
  </si>
  <si>
    <t>AEV64063.1</t>
  </si>
  <si>
    <t>PSF113_4067</t>
  </si>
  <si>
    <t>AEV64064.1</t>
  </si>
  <si>
    <t>PSF113_4068</t>
  </si>
  <si>
    <t>AEV64065.1</t>
  </si>
  <si>
    <t>HAD-superfamily hydrolase</t>
  </si>
  <si>
    <t>PSF113_4069</t>
  </si>
  <si>
    <t>AEV64066.1</t>
  </si>
  <si>
    <t>PSF113_4070</t>
  </si>
  <si>
    <t>AEV64067.1</t>
  </si>
  <si>
    <t>PSF113_4071</t>
  </si>
  <si>
    <t>AEV64068.1</t>
  </si>
  <si>
    <t>gaf sensor hybrid histidine kinase</t>
  </si>
  <si>
    <t>PSF113_4072</t>
  </si>
  <si>
    <t>AEV64069.1</t>
  </si>
  <si>
    <t>PSF113_4073</t>
  </si>
  <si>
    <t>AEV64070.1</t>
  </si>
  <si>
    <t>PSF113_4074</t>
  </si>
  <si>
    <t>AEV64071.1</t>
  </si>
  <si>
    <t>phytanoyl- dioxygenase</t>
  </si>
  <si>
    <t>PSF113_4075</t>
  </si>
  <si>
    <t>AEV64072.1</t>
  </si>
  <si>
    <t>PSF113_4076</t>
  </si>
  <si>
    <t>AEV64073.1</t>
  </si>
  <si>
    <t>PSF113_4077</t>
  </si>
  <si>
    <t>AEV64074.1</t>
  </si>
  <si>
    <t>PSF113_4078</t>
  </si>
  <si>
    <t>AEV64075.1</t>
  </si>
  <si>
    <t>n-methyl-d-aspartate receptor nmdar2c subunit</t>
  </si>
  <si>
    <t>PSF113_4078a</t>
  </si>
  <si>
    <t>AEV64076.1</t>
  </si>
  <si>
    <t>PSF113_4078b</t>
  </si>
  <si>
    <t>AEV64077.1</t>
  </si>
  <si>
    <t>PSF113_4079</t>
  </si>
  <si>
    <t>AEV64078.1</t>
  </si>
  <si>
    <t>PSF113_4080</t>
  </si>
  <si>
    <t>AEV64079.1</t>
  </si>
  <si>
    <t>cell wall assembly cell proliferation coordinating knr4-like protein</t>
  </si>
  <si>
    <t>PSF113_4081</t>
  </si>
  <si>
    <t>AEV64080.1</t>
  </si>
  <si>
    <t>PSF113_4082</t>
  </si>
  <si>
    <t>AEV64081.1</t>
  </si>
  <si>
    <t>PSF113_4083</t>
  </si>
  <si>
    <t>AEV64082.1</t>
  </si>
  <si>
    <t>Sterol desaturase</t>
  </si>
  <si>
    <t>PSF113_4083a</t>
  </si>
  <si>
    <t>AEV64083.1</t>
  </si>
  <si>
    <t>PSF113_4084</t>
  </si>
  <si>
    <t>AEV64084.1</t>
  </si>
  <si>
    <t>PSF113_4085</t>
  </si>
  <si>
    <t>AEV64085.1</t>
  </si>
  <si>
    <t>PSF113_4086</t>
  </si>
  <si>
    <t>AEV64086.1</t>
  </si>
  <si>
    <t>Acetyltransferase, including N-acetylaseof ribosomal protein</t>
  </si>
  <si>
    <t>PSF113_4087</t>
  </si>
  <si>
    <t>AEV64087.1</t>
  </si>
  <si>
    <t>PSF113_4088</t>
  </si>
  <si>
    <t>AEV64088.1</t>
  </si>
  <si>
    <t>helix-turn-helix dna-binding domain protein</t>
  </si>
  <si>
    <t>PSF113_4089</t>
  </si>
  <si>
    <t>AEV64089.1</t>
  </si>
  <si>
    <t>toxin-antitoxin toxin family</t>
  </si>
  <si>
    <t>PSF113_4090</t>
  </si>
  <si>
    <t>AEV64090.1</t>
  </si>
  <si>
    <t>response regulator receiver domain protein (CheY-like)</t>
  </si>
  <si>
    <t>PSF113_4090a</t>
  </si>
  <si>
    <t>AEV64091.1</t>
  </si>
  <si>
    <t>PSF113_4091</t>
  </si>
  <si>
    <t>AEV64092.1</t>
  </si>
  <si>
    <t>PSF113_4092</t>
  </si>
  <si>
    <t>AEV64093.1</t>
  </si>
  <si>
    <t>PSF113_4093</t>
  </si>
  <si>
    <t>AEV64094.1</t>
  </si>
  <si>
    <t>ketosteroid isomerase-like protein</t>
  </si>
  <si>
    <t>PSF113_4094</t>
  </si>
  <si>
    <t>AEV64095.1</t>
  </si>
  <si>
    <t>PSF113_4095</t>
  </si>
  <si>
    <t>PSF113_4096</t>
  </si>
  <si>
    <t>AEV64096.1</t>
  </si>
  <si>
    <t>Enoyl-CoA hydratase/isomerase family protein</t>
  </si>
  <si>
    <t>PSF113_4097</t>
  </si>
  <si>
    <t>AEV64097.1</t>
  </si>
  <si>
    <t>PatB</t>
  </si>
  <si>
    <t>PSF113_4098</t>
  </si>
  <si>
    <t>AEV64098.1</t>
  </si>
  <si>
    <t>magnesium and cobalt transport protein, putative</t>
  </si>
  <si>
    <t>PSF113_4099</t>
  </si>
  <si>
    <t>AEV64099.1</t>
  </si>
  <si>
    <t>glutamine amidotransferase, class I</t>
  </si>
  <si>
    <t>PSF113_4100</t>
  </si>
  <si>
    <t>AEV64100.1</t>
  </si>
  <si>
    <t>3-hydroxybutyryl-CoA epimerase</t>
  </si>
  <si>
    <t>PSF113_4101</t>
  </si>
  <si>
    <t>AEV64101.1</t>
  </si>
  <si>
    <t>PSF113_4102</t>
  </si>
  <si>
    <t>AEV64102.1</t>
  </si>
  <si>
    <t>Cytochrome c, mono- and diheme variant</t>
  </si>
  <si>
    <t>PSF113_4103</t>
  </si>
  <si>
    <t>AEV64103.1</t>
  </si>
  <si>
    <t>PSF113_4104</t>
  </si>
  <si>
    <t>AEV64104.1</t>
  </si>
  <si>
    <t>PSF113_4105</t>
  </si>
  <si>
    <t>AEV64105.1</t>
  </si>
  <si>
    <t>PSF113_4106</t>
  </si>
  <si>
    <t>AEV64106.1</t>
  </si>
  <si>
    <t>Superfamily II DNA/RNA helicase, SNF2 family</t>
  </si>
  <si>
    <t>PSF113_4107</t>
  </si>
  <si>
    <t>AEV64107.1</t>
  </si>
  <si>
    <t>PSF113_4108</t>
  </si>
  <si>
    <t>AEV64108.1</t>
  </si>
  <si>
    <t>lipid-binding start domain-containing protein</t>
  </si>
  <si>
    <t>PSF113_4109</t>
  </si>
  <si>
    <t>AEV64109.1</t>
  </si>
  <si>
    <t>proteinase inhibitor</t>
  </si>
  <si>
    <t>PSF113_4110</t>
  </si>
  <si>
    <t>AEV64110.1</t>
  </si>
  <si>
    <t>Translation initiation factor 2 (IF-2, GTPase)</t>
  </si>
  <si>
    <t>PSF113_4111</t>
  </si>
  <si>
    <t>AEV64111.1</t>
  </si>
  <si>
    <t>PSF113_4112</t>
  </si>
  <si>
    <t>AEV64112.1</t>
  </si>
  <si>
    <t>PSF113_4113</t>
  </si>
  <si>
    <t>AEV64113.1</t>
  </si>
  <si>
    <t>PSF113_4114</t>
  </si>
  <si>
    <t>AEV64114.1</t>
  </si>
  <si>
    <t>Extracellular solute-binding protein, family 3</t>
  </si>
  <si>
    <t>PSF113_4115</t>
  </si>
  <si>
    <t>AEV64115.1</t>
  </si>
  <si>
    <t>EtfA</t>
  </si>
  <si>
    <t>PSF113_4116</t>
  </si>
  <si>
    <t>AEV64116.1</t>
  </si>
  <si>
    <t>EtfB</t>
  </si>
  <si>
    <t>PSF113_4117</t>
  </si>
  <si>
    <t>AEV64117.1</t>
  </si>
  <si>
    <t>Electron transfer flavoprotein-ubiquinone oxidoreductase</t>
  </si>
  <si>
    <t>PSF113_4118</t>
  </si>
  <si>
    <t>AEV64118.1</t>
  </si>
  <si>
    <t>PSF113_4119</t>
  </si>
  <si>
    <t>AEV64119.1</t>
  </si>
  <si>
    <t>PSF113_4120</t>
  </si>
  <si>
    <t>AEV64120.1</t>
  </si>
  <si>
    <t>D-galactonate regulator, IclR family</t>
  </si>
  <si>
    <t>PSF113_4121</t>
  </si>
  <si>
    <t>AEV64121.1</t>
  </si>
  <si>
    <t>D-galactonate transporter</t>
  </si>
  <si>
    <t>PSF113_4122</t>
  </si>
  <si>
    <t>AEV64122.1</t>
  </si>
  <si>
    <t>Galactonate dehydratase</t>
  </si>
  <si>
    <t>PSF113_4123</t>
  </si>
  <si>
    <t>AEV64123.1</t>
  </si>
  <si>
    <t>2-dehydro-3-deoxyphosphogalactonate aldolase</t>
  </si>
  <si>
    <t>PSF113_4124</t>
  </si>
  <si>
    <t>AEV64124.1</t>
  </si>
  <si>
    <t>2-dehydro-3-deoxygalactonokinase</t>
  </si>
  <si>
    <t>PSF113_4125</t>
  </si>
  <si>
    <t>AEV64125.1</t>
  </si>
  <si>
    <t>glutathione s-transferase family protein</t>
  </si>
  <si>
    <t>PSF113_4126</t>
  </si>
  <si>
    <t>AEV64126.1</t>
  </si>
  <si>
    <t>PSF113_4127</t>
  </si>
  <si>
    <t>AEV64127.1</t>
  </si>
  <si>
    <t>PSF113_4128</t>
  </si>
  <si>
    <t>AEV64128.1</t>
  </si>
  <si>
    <t>Plasmid stabilization system protein</t>
  </si>
  <si>
    <t>PSF113_4129</t>
  </si>
  <si>
    <t>AEV64129.1</t>
  </si>
  <si>
    <t>PSF113_4130</t>
  </si>
  <si>
    <t>AEV64130.1</t>
  </si>
  <si>
    <t>AraG</t>
  </si>
  <si>
    <t>PSF113_4131</t>
  </si>
  <si>
    <t>AEV64131.1</t>
  </si>
  <si>
    <t>PSF113_4132</t>
  </si>
  <si>
    <t>AEV64132.1</t>
  </si>
  <si>
    <t>UcpA</t>
  </si>
  <si>
    <t>PSF113_4133</t>
  </si>
  <si>
    <t>AEV64133.1</t>
  </si>
  <si>
    <t>L-arabinolactonase</t>
  </si>
  <si>
    <t>PSF113_4134</t>
  </si>
  <si>
    <t>AEV64134.1</t>
  </si>
  <si>
    <t>PSF113_4135</t>
  </si>
  <si>
    <t>AEV64135.1</t>
  </si>
  <si>
    <t>PSF113_4136</t>
  </si>
  <si>
    <t>AEV64136.1</t>
  </si>
  <si>
    <t>PSF113_4137</t>
  </si>
  <si>
    <t>AEV64137.1</t>
  </si>
  <si>
    <t>PSF113_4138</t>
  </si>
  <si>
    <t>AEV64138.1</t>
  </si>
  <si>
    <t>PSF113_4138a</t>
  </si>
  <si>
    <t>sRNA rgsA</t>
  </si>
  <si>
    <t>PSF113_4139</t>
  </si>
  <si>
    <t>AEV64139.1</t>
  </si>
  <si>
    <t>YcfH</t>
  </si>
  <si>
    <t>PSF113_4140</t>
  </si>
  <si>
    <t>AEV64140.1</t>
  </si>
  <si>
    <t>PilZ</t>
  </si>
  <si>
    <t>PSF113_4141</t>
  </si>
  <si>
    <t>AEV64141.1</t>
  </si>
  <si>
    <t>DNA polymerase III delta prime subunit</t>
  </si>
  <si>
    <t>PSF113_4142</t>
  </si>
  <si>
    <t>AEV64142.1</t>
  </si>
  <si>
    <t>Thymidylate kinase</t>
  </si>
  <si>
    <t>PSF113_4143</t>
  </si>
  <si>
    <t>AEV64143.1</t>
  </si>
  <si>
    <t>aminodeoxychorismate lyase</t>
  </si>
  <si>
    <t>PSF113_4144</t>
  </si>
  <si>
    <t>AEV64144.1</t>
  </si>
  <si>
    <t>Aminodeoxychorismate lyase</t>
  </si>
  <si>
    <t>PSF113_4145</t>
  </si>
  <si>
    <t>AEV64145.1</t>
  </si>
  <si>
    <t>PSF113_4146</t>
  </si>
  <si>
    <t>AEV64146.1</t>
  </si>
  <si>
    <t>Acyl carrier protein</t>
  </si>
  <si>
    <t>PSF113_4147</t>
  </si>
  <si>
    <t>AEV64147.1</t>
  </si>
  <si>
    <t>FabG</t>
  </si>
  <si>
    <t>PSF113_4148</t>
  </si>
  <si>
    <t>AEV64148.1</t>
  </si>
  <si>
    <t>Malonyl CoA-acyl carrier protein transacylase</t>
  </si>
  <si>
    <t>PSF113_4149</t>
  </si>
  <si>
    <t>AEV64149.1</t>
  </si>
  <si>
    <t>PlsX</t>
  </si>
  <si>
    <t>PSF113_4150</t>
  </si>
  <si>
    <t>AEV64150.1</t>
  </si>
  <si>
    <t>50s ribosomal protein l32</t>
  </si>
  <si>
    <t>PSF113_4151</t>
  </si>
  <si>
    <t>AEV64151.1</t>
  </si>
  <si>
    <t>PSF113_4152</t>
  </si>
  <si>
    <t>AEV64152.1</t>
  </si>
  <si>
    <t>Maf-like protein</t>
  </si>
  <si>
    <t>PSF113_4153</t>
  </si>
  <si>
    <t>AEV64153.1</t>
  </si>
  <si>
    <t>Periplasmic serine proteases (ClpP class)</t>
  </si>
  <si>
    <t>PSF113_4154</t>
  </si>
  <si>
    <t>AEV64154.1</t>
  </si>
  <si>
    <t>Haloacid dehalogenase-like hydrolase</t>
  </si>
  <si>
    <t>PSF113_4155</t>
  </si>
  <si>
    <t>AEV64155.1</t>
  </si>
  <si>
    <t>Ribosomal large subunit pseudouridine synthase C</t>
  </si>
  <si>
    <t>PSF113_4156</t>
  </si>
  <si>
    <t>AEV64156.1</t>
  </si>
  <si>
    <t>Ribonuclease E</t>
  </si>
  <si>
    <t>PSF113_4157</t>
  </si>
  <si>
    <t>AEV64157.1</t>
  </si>
  <si>
    <t>CTP:molybdopterin cytidylyltransferase</t>
  </si>
  <si>
    <t>PSF113_4158</t>
  </si>
  <si>
    <t>AEV64158.1</t>
  </si>
  <si>
    <t>PSF113_4159</t>
  </si>
  <si>
    <t>AEV64159.1</t>
  </si>
  <si>
    <t>PSF113_4160</t>
  </si>
  <si>
    <t>AEV64160.1</t>
  </si>
  <si>
    <t>PSF113_4161</t>
  </si>
  <si>
    <t>AEV64161.1</t>
  </si>
  <si>
    <t>UDP-N-acetylenolpyruvoylglucosamine reductase</t>
  </si>
  <si>
    <t>PSF113_4162</t>
  </si>
  <si>
    <t>AEV64162.1</t>
  </si>
  <si>
    <t>Low molecular weight protein tyrosine phosphatase</t>
  </si>
  <si>
    <t>PSF113_4163</t>
  </si>
  <si>
    <t>AEV64163.1</t>
  </si>
  <si>
    <t>3-deoxy-manno-octulosonate cytidylyltransferase</t>
  </si>
  <si>
    <t>PSF113_4164</t>
  </si>
  <si>
    <t>AEV64164.1</t>
  </si>
  <si>
    <t>tetraacyldisaccharide 4 -kinase</t>
  </si>
  <si>
    <t>PSF113_4165</t>
  </si>
  <si>
    <t>AEV64165.1</t>
  </si>
  <si>
    <t>Tetraacyldisaccharide 4'-kinase</t>
  </si>
  <si>
    <t>PSF113_4166</t>
  </si>
  <si>
    <t>AEV64166.1</t>
  </si>
  <si>
    <t>ExbD/TolR</t>
  </si>
  <si>
    <t>PSF113_4167</t>
  </si>
  <si>
    <t>AEV64167.1</t>
  </si>
  <si>
    <t>ExbB/TolQ</t>
  </si>
  <si>
    <t>PSF113_4168</t>
  </si>
  <si>
    <t>AEV64168.1</t>
  </si>
  <si>
    <t>ComEC/Rec2</t>
  </si>
  <si>
    <t>PSF113_4169</t>
  </si>
  <si>
    <t>AEV64169.1</t>
  </si>
  <si>
    <t>PSF113_4170</t>
  </si>
  <si>
    <t>AEV64170.1</t>
  </si>
  <si>
    <t>PSF113_4171</t>
  </si>
  <si>
    <t>AEV64171.1</t>
  </si>
  <si>
    <t>ABC-type multidrug transport system, ATPase component</t>
  </si>
  <si>
    <t>PSF113_4172</t>
  </si>
  <si>
    <t>AEV64172.1</t>
  </si>
  <si>
    <t>putative glutathione S-transferase-like protein</t>
  </si>
  <si>
    <t>PSF113_4173</t>
  </si>
  <si>
    <t>AEV64173.1</t>
  </si>
  <si>
    <t>Transglutaminase-like enzymes, putative cysteine protease</t>
  </si>
  <si>
    <t>PSF113_4174</t>
  </si>
  <si>
    <t>AEV64174.1</t>
  </si>
  <si>
    <t>PSF113_4175</t>
  </si>
  <si>
    <t>AEV64175.1</t>
  </si>
  <si>
    <t>PSF113_4176</t>
  </si>
  <si>
    <t>AEV64176.1</t>
  </si>
  <si>
    <t>PSF113_4177</t>
  </si>
  <si>
    <t>AEV64177.1</t>
  </si>
  <si>
    <t>Metal-dependent hydrolase related to alanyl-tRNA synthetase</t>
  </si>
  <si>
    <t>PSF113_4178</t>
  </si>
  <si>
    <t>AEV64178.1</t>
  </si>
  <si>
    <t>RcpA/CpaC</t>
  </si>
  <si>
    <t>PSF113_4179</t>
  </si>
  <si>
    <t>AEV64179.1</t>
  </si>
  <si>
    <t>TadD</t>
  </si>
  <si>
    <t>PSF113_4180</t>
  </si>
  <si>
    <t>AEV64180.1</t>
  </si>
  <si>
    <t>PSF113_4181</t>
  </si>
  <si>
    <t>AEV64181.1</t>
  </si>
  <si>
    <t>type II secretion system protein</t>
  </si>
  <si>
    <t>PSF113_4182</t>
  </si>
  <si>
    <t>AEV64182.1</t>
  </si>
  <si>
    <t>TadB</t>
  </si>
  <si>
    <t>PSF113_4183</t>
  </si>
  <si>
    <t>AEV64183.1</t>
  </si>
  <si>
    <t>TadA</t>
  </si>
  <si>
    <t>PSF113_4184</t>
  </si>
  <si>
    <t>AEV64184.1</t>
  </si>
  <si>
    <t>flp pilus assembly protein, ATPase</t>
  </si>
  <si>
    <t>PSF113_4185</t>
  </si>
  <si>
    <t>AEV64185.1</t>
  </si>
  <si>
    <t>TadZ</t>
  </si>
  <si>
    <t>PSF113_4186</t>
  </si>
  <si>
    <t>AEV64186.1</t>
  </si>
  <si>
    <t>PSF113_4187</t>
  </si>
  <si>
    <t>AEV64187.1</t>
  </si>
  <si>
    <t>Von Willebrand factor type A domain protein, associated with Flp pilus assembly</t>
  </si>
  <si>
    <t>PSF113_4188</t>
  </si>
  <si>
    <t>AEV64188.1</t>
  </si>
  <si>
    <t>RcpC/CpaB</t>
  </si>
  <si>
    <t>PSF113_4189</t>
  </si>
  <si>
    <t>AEV64189.1</t>
  </si>
  <si>
    <t>putative ATPase with chaperone activity, associated with Flp pilus assembly</t>
  </si>
  <si>
    <t>PSF113_4190</t>
  </si>
  <si>
    <t>AEV64190.1</t>
  </si>
  <si>
    <t>TadV/CpaA</t>
  </si>
  <si>
    <t>PSF113_4191</t>
  </si>
  <si>
    <t>AEV64191.1</t>
  </si>
  <si>
    <t>PSF113_4192</t>
  </si>
  <si>
    <t>AEV64192.1</t>
  </si>
  <si>
    <t>flp fap pilin component</t>
  </si>
  <si>
    <t>PSF113_4193</t>
  </si>
  <si>
    <t>AEV64193.1</t>
  </si>
  <si>
    <t>two-component response regulator</t>
  </si>
  <si>
    <t>PSF113_4194</t>
  </si>
  <si>
    <t>AEV64194.1</t>
  </si>
  <si>
    <t>MarR family transcriptional regulator</t>
  </si>
  <si>
    <t>PSF113_4195</t>
  </si>
  <si>
    <t>AEV64195.1</t>
  </si>
  <si>
    <t>PSF113_4196</t>
  </si>
  <si>
    <t>AEV64196.1</t>
  </si>
  <si>
    <t>Pyruvate-formate lyase-activating enzyme like protein</t>
  </si>
  <si>
    <t>PSF113_4197</t>
  </si>
  <si>
    <t>AEV64197.1</t>
  </si>
  <si>
    <t>Cystathionine gamma-lyase</t>
  </si>
  <si>
    <t>PSF113_4198</t>
  </si>
  <si>
    <t>AEV64198.1</t>
  </si>
  <si>
    <t>aminotransferase, class I and II</t>
  </si>
  <si>
    <t>PSF113_4199</t>
  </si>
  <si>
    <t>AEV64199.1</t>
  </si>
  <si>
    <t>PSF113_4200</t>
  </si>
  <si>
    <t>PSF113_4201</t>
  </si>
  <si>
    <t>PSF113_4202</t>
  </si>
  <si>
    <t>PSF113_4203</t>
  </si>
  <si>
    <t>PSF113_4204</t>
  </si>
  <si>
    <t>AEV64200.1</t>
  </si>
  <si>
    <t>PSF113_4205</t>
  </si>
  <si>
    <t>AEV64201.1</t>
  </si>
  <si>
    <t>PSF113_4206</t>
  </si>
  <si>
    <t>AEV64202.1</t>
  </si>
  <si>
    <t>PSF113_4207</t>
  </si>
  <si>
    <t>AEV64203.1</t>
  </si>
  <si>
    <t>PSF113_4208</t>
  </si>
  <si>
    <t>AEV64204.1</t>
  </si>
  <si>
    <t>oxidoreductase</t>
  </si>
  <si>
    <t>PSF113_4209</t>
  </si>
  <si>
    <t>AEV64205.1</t>
  </si>
  <si>
    <t>PyrF</t>
  </si>
  <si>
    <t>PSF113_4210</t>
  </si>
  <si>
    <t>AEV64206.1</t>
  </si>
  <si>
    <t>GltR</t>
  </si>
  <si>
    <t>PSF113_4211</t>
  </si>
  <si>
    <t>AEV64207.1</t>
  </si>
  <si>
    <t>PSF113_4212</t>
  </si>
  <si>
    <t>AEV64208.1</t>
  </si>
  <si>
    <t>Calcium-binding protein</t>
  </si>
  <si>
    <t>PSF113_4213</t>
  </si>
  <si>
    <t>AEV64209.1</t>
  </si>
  <si>
    <t>PSF113_4214</t>
  </si>
  <si>
    <t>AEV64210.1</t>
  </si>
  <si>
    <t>Type IIA topoisomerase (DNA gyrase/topo II, topoisomerase IV), A subunit</t>
  </si>
  <si>
    <t>PSF113_4215</t>
  </si>
  <si>
    <t>AEV64211.1</t>
  </si>
  <si>
    <t>PSF113_4216</t>
  </si>
  <si>
    <t>AEV64212.1</t>
  </si>
  <si>
    <t>alpha beta fold family hydrolase</t>
  </si>
  <si>
    <t>PSF113_4217</t>
  </si>
  <si>
    <t>AEV64213.1</t>
  </si>
  <si>
    <t>PSF113_4218</t>
  </si>
  <si>
    <t>AEV64214.1</t>
  </si>
  <si>
    <t>SixA</t>
  </si>
  <si>
    <t>PSF113_4219</t>
  </si>
  <si>
    <t>AEV64215.1</t>
  </si>
  <si>
    <t>PSF113_4220</t>
  </si>
  <si>
    <t>AEV64216.1</t>
  </si>
  <si>
    <t>Glycerol-3-phosphate dehydrogenase [NAD(P)+]</t>
  </si>
  <si>
    <t>PSF113_4221</t>
  </si>
  <si>
    <t>AEV64217.1</t>
  </si>
  <si>
    <t>PSF113_4222</t>
  </si>
  <si>
    <t>AEV64218.1</t>
  </si>
  <si>
    <t>abc transport system substrate-binding protein</t>
  </si>
  <si>
    <t>PSF113_4223</t>
  </si>
  <si>
    <t>AEV64219.1</t>
  </si>
  <si>
    <t>PSF113_4224</t>
  </si>
  <si>
    <t>AEV64220.1</t>
  </si>
  <si>
    <t>FabA</t>
  </si>
  <si>
    <t>PSF113_4225</t>
  </si>
  <si>
    <t>AEV64221.1</t>
  </si>
  <si>
    <t>KasI/FabB</t>
  </si>
  <si>
    <t>PSF113_4226</t>
  </si>
  <si>
    <t>AEV64222.1</t>
  </si>
  <si>
    <t>Helicase subunit of the DNA excision repair complex</t>
  </si>
  <si>
    <t>PSF113_4227</t>
  </si>
  <si>
    <t>AEV64223.1</t>
  </si>
  <si>
    <t>5-oxo-L-prolinase, putative</t>
  </si>
  <si>
    <t>PSF113_4228</t>
  </si>
  <si>
    <t>AEV64224.1</t>
  </si>
  <si>
    <t>PSF113_4229</t>
  </si>
  <si>
    <t>AEV64225.1</t>
  </si>
  <si>
    <t>dienelactone hydrolase family protein</t>
  </si>
  <si>
    <t>PSF113_4230</t>
  </si>
  <si>
    <t>AEV64226.1</t>
  </si>
  <si>
    <t>HtpG</t>
  </si>
  <si>
    <t>PSF113_4231</t>
  </si>
  <si>
    <t>AEV64227.1</t>
  </si>
  <si>
    <t>PSF113_4232</t>
  </si>
  <si>
    <t>AEV64228.1</t>
  </si>
  <si>
    <t>PSF113_4233</t>
  </si>
  <si>
    <t>AEV64229.1</t>
  </si>
  <si>
    <t>PSF113_4234</t>
  </si>
  <si>
    <t>AEV64230.1</t>
  </si>
  <si>
    <t>PSF113_4235</t>
  </si>
  <si>
    <t>AEV64231.1</t>
  </si>
  <si>
    <t>Branched-chain amino acid transport system carrier protein</t>
  </si>
  <si>
    <t>PSF113_4236</t>
  </si>
  <si>
    <t>AEV64232.1</t>
  </si>
  <si>
    <t>SucD</t>
  </si>
  <si>
    <t>PSF113_4237</t>
  </si>
  <si>
    <t>AEV64233.1</t>
  </si>
  <si>
    <t>SucC</t>
  </si>
  <si>
    <t>PSF113_4238</t>
  </si>
  <si>
    <t>AEV64234.1</t>
  </si>
  <si>
    <t>Dihydrolipoamide dehydrogenase of 2-oxoglutarate dehydrogenase</t>
  </si>
  <si>
    <t>PSF113_4239</t>
  </si>
  <si>
    <t>AEV64235.1</t>
  </si>
  <si>
    <t>Dihydrolipoamide succinyltransferase component (E2) of 2-oxoglutarate dehydrogenase complex</t>
  </si>
  <si>
    <t>PSF113_4240</t>
  </si>
  <si>
    <t>AEV64236.1</t>
  </si>
  <si>
    <t>SucA</t>
  </si>
  <si>
    <t>PSF113_4241</t>
  </si>
  <si>
    <t>AEV64237.1</t>
  </si>
  <si>
    <t>SdhB</t>
  </si>
  <si>
    <t>PSF113_4242</t>
  </si>
  <si>
    <t>AEV64238.1</t>
  </si>
  <si>
    <t>SdhA</t>
  </si>
  <si>
    <t>PSF113_4243</t>
  </si>
  <si>
    <t>AEV64239.1</t>
  </si>
  <si>
    <t>Succinate dehydrogenase hydrophobic membrane anchor protein</t>
  </si>
  <si>
    <t>PSF113_4244</t>
  </si>
  <si>
    <t>AEV64240.1</t>
  </si>
  <si>
    <t>Succinate dehydrogenase cytochrome b-556 subunit</t>
  </si>
  <si>
    <t>PSF113_4245</t>
  </si>
  <si>
    <t>AEV64241.1</t>
  </si>
  <si>
    <t>GltA</t>
  </si>
  <si>
    <t>PSF113_4246</t>
  </si>
  <si>
    <t>AEV64242.1</t>
  </si>
  <si>
    <t>PSF113_4247</t>
  </si>
  <si>
    <t>AEV64243.1</t>
  </si>
  <si>
    <t>Putative membrane protein, clustering with ActP</t>
  </si>
  <si>
    <t>PSF113_4248</t>
  </si>
  <si>
    <t>AEV64244.1</t>
  </si>
  <si>
    <t>Glycine betaine/L-proline ABC transporter, glycine betaine/L-proline- binding/permease protein</t>
  </si>
  <si>
    <t>PSF113_4249</t>
  </si>
  <si>
    <t>AEV64245.1</t>
  </si>
  <si>
    <t>PSF113_4250</t>
  </si>
  <si>
    <t>AEV64246.1</t>
  </si>
  <si>
    <t>PSF113_4251</t>
  </si>
  <si>
    <t>AEV64247.1</t>
  </si>
  <si>
    <t>PSF113_4252</t>
  </si>
  <si>
    <t>AEV64248.1</t>
  </si>
  <si>
    <t>PSF113_4253</t>
  </si>
  <si>
    <t>AEV64249.1</t>
  </si>
  <si>
    <t>PSF113_4254</t>
  </si>
  <si>
    <t>AEV64250.1</t>
  </si>
  <si>
    <t>GlcG</t>
  </si>
  <si>
    <t>PSF113_4255</t>
  </si>
  <si>
    <t>AEV64251.1</t>
  </si>
  <si>
    <t>Gcl</t>
  </si>
  <si>
    <t>PSF113_4256</t>
  </si>
  <si>
    <t>AEV64252.1</t>
  </si>
  <si>
    <t>PSF113_4257</t>
  </si>
  <si>
    <t>AEV64253.1</t>
  </si>
  <si>
    <t>2-hydroxy-3-oxopropionate reductase</t>
  </si>
  <si>
    <t>PSF113_4258</t>
  </si>
  <si>
    <t>AEV64254.1</t>
  </si>
  <si>
    <t>D-glycerate 2-kinase</t>
  </si>
  <si>
    <t>PSF113_4259</t>
  </si>
  <si>
    <t>AEV64255.1</t>
  </si>
  <si>
    <t>Pyruvate kinase</t>
  </si>
  <si>
    <t>PSF113_4260</t>
  </si>
  <si>
    <t>AEV64256.1</t>
  </si>
  <si>
    <t>urea transporter</t>
  </si>
  <si>
    <t>PSF113_4261</t>
  </si>
  <si>
    <t>AEV64257.1</t>
  </si>
  <si>
    <t>Potassium voltage-gated channel subfamily KQT, possible potassium channel, VIC family</t>
  </si>
  <si>
    <t>PSF113_4262</t>
  </si>
  <si>
    <t>AEV64258.1</t>
  </si>
  <si>
    <t>PSF113_4263</t>
  </si>
  <si>
    <t>AEV64259.1</t>
  </si>
  <si>
    <t>PSF113_4264</t>
  </si>
  <si>
    <t>AEV64260.1</t>
  </si>
  <si>
    <t>PSF113_4265</t>
  </si>
  <si>
    <t>AEV64261.1</t>
  </si>
  <si>
    <t>PSF113_4266</t>
  </si>
  <si>
    <t>AEV64262.1</t>
  </si>
  <si>
    <t>ankyrin domain-containing protein</t>
  </si>
  <si>
    <t>PSF113_4267</t>
  </si>
  <si>
    <t>AEV64263.1</t>
  </si>
  <si>
    <t>Very-long-chain acyl-CoA synthetase</t>
  </si>
  <si>
    <t>PSF113_4268</t>
  </si>
  <si>
    <t>AEV64264.1</t>
  </si>
  <si>
    <t>PSF113_4269</t>
  </si>
  <si>
    <t>AEV64265.1</t>
  </si>
  <si>
    <t>PSF113_4270</t>
  </si>
  <si>
    <t>AEV64266.1</t>
  </si>
  <si>
    <t>1,2-dihydroxy-3-keto-5-methylthiopentene dioxygenase</t>
  </si>
  <si>
    <t>PSF113_4271</t>
  </si>
  <si>
    <t>AEV64267.1</t>
  </si>
  <si>
    <t>AroC</t>
  </si>
  <si>
    <t>PSF113_4272</t>
  </si>
  <si>
    <t>AEV64268.1</t>
  </si>
  <si>
    <t>Chorismate synthase</t>
  </si>
  <si>
    <t>PSF113_4273</t>
  </si>
  <si>
    <t>AEV64269.1</t>
  </si>
  <si>
    <t>PSF113_4274</t>
  </si>
  <si>
    <t>AEV64270.1</t>
  </si>
  <si>
    <t>PSF113_4275</t>
  </si>
  <si>
    <t>AEV64271.1</t>
  </si>
  <si>
    <t>n5-glutamine s-adenosyl-l-methionine-dependent methyltransferase</t>
  </si>
  <si>
    <t>PSF113_4276</t>
  </si>
  <si>
    <t>AEV64272.1</t>
  </si>
  <si>
    <t>Isochorismatase</t>
  </si>
  <si>
    <t>PSF113_4277</t>
  </si>
  <si>
    <t>AEV64273.1</t>
  </si>
  <si>
    <t>PSF113_4278</t>
  </si>
  <si>
    <t>AEV64274.1</t>
  </si>
  <si>
    <t>Smr domain protein</t>
  </si>
  <si>
    <t>PSF113_4279</t>
  </si>
  <si>
    <t>AEV64275.1</t>
  </si>
  <si>
    <t>DNA-cytosine methyltransferase</t>
  </si>
  <si>
    <t>PSF113_4280</t>
  </si>
  <si>
    <t>AEV64276.1</t>
  </si>
  <si>
    <t>dna mismatch repair protein</t>
  </si>
  <si>
    <t>PSF113_4281</t>
  </si>
  <si>
    <t>AEV64277.1</t>
  </si>
  <si>
    <t>PSF113_4282</t>
  </si>
  <si>
    <t>AEV64278.1</t>
  </si>
  <si>
    <t>PSF113_4283</t>
  </si>
  <si>
    <t>AEV64279.1</t>
  </si>
  <si>
    <t>PSF113_4284</t>
  </si>
  <si>
    <t>AEV64280.1</t>
  </si>
  <si>
    <t>prophage adenine modification methytransferase</t>
  </si>
  <si>
    <t>PSF113_4285</t>
  </si>
  <si>
    <t>AEV64281.1</t>
  </si>
  <si>
    <t>PSF113_4286</t>
  </si>
  <si>
    <t>AEV64282.1</t>
  </si>
  <si>
    <t>pyocin lytic enzyme</t>
  </si>
  <si>
    <t>PSF113_4287</t>
  </si>
  <si>
    <t>AEV64283.1</t>
  </si>
  <si>
    <t>PSF113_4288</t>
  </si>
  <si>
    <t>AEV64284.1</t>
  </si>
  <si>
    <t>PSF113_4289</t>
  </si>
  <si>
    <t>AEV64285.1</t>
  </si>
  <si>
    <t>PSF113_4290</t>
  </si>
  <si>
    <t>AEV64286.1</t>
  </si>
  <si>
    <t>Phage tail tape measure protein</t>
  </si>
  <si>
    <t>PSF113_4291</t>
  </si>
  <si>
    <t>AEV64287.1</t>
  </si>
  <si>
    <t>PSF113_4292</t>
  </si>
  <si>
    <t>AEV64288.1</t>
  </si>
  <si>
    <t>PSF113_4293</t>
  </si>
  <si>
    <t>AEV64289.1</t>
  </si>
  <si>
    <t>Phage major tail tube protein</t>
  </si>
  <si>
    <t>PSF113_4294</t>
  </si>
  <si>
    <t>AEV64290.1</t>
  </si>
  <si>
    <t>PSF113_4295</t>
  </si>
  <si>
    <t>AEV64291.1</t>
  </si>
  <si>
    <t>Phage tail fiber protein h</t>
  </si>
  <si>
    <t>PSF113_4296</t>
  </si>
  <si>
    <t>AEV64292.1</t>
  </si>
  <si>
    <t>Phage tail fiber protein I</t>
  </si>
  <si>
    <t>PSF113_4297</t>
  </si>
  <si>
    <t>AEV64293.1</t>
  </si>
  <si>
    <t>PSF113_4298</t>
  </si>
  <si>
    <t>AEV64294.1</t>
  </si>
  <si>
    <t>PSF113_4299</t>
  </si>
  <si>
    <t>AEV64295.1</t>
  </si>
  <si>
    <t>PSF113_4300</t>
  </si>
  <si>
    <t>AEV64296.1</t>
  </si>
  <si>
    <t>PSF113_4301</t>
  </si>
  <si>
    <t>AEV64297.1</t>
  </si>
  <si>
    <t>PSF113_4302</t>
  </si>
  <si>
    <t>AEV64298.1</t>
  </si>
  <si>
    <t>PSF113_4303</t>
  </si>
  <si>
    <t>AEV64299.1</t>
  </si>
  <si>
    <t>PSF113_4304</t>
  </si>
  <si>
    <t>AEV64300.1</t>
  </si>
  <si>
    <t>elements of external origin</t>
  </si>
  <si>
    <t>PSF113_4305</t>
  </si>
  <si>
    <t>AEV64301.1</t>
  </si>
  <si>
    <t>PSF113_4306</t>
  </si>
  <si>
    <t>AEV64302.1</t>
  </si>
  <si>
    <t>Prophage Clp protease-like protein</t>
  </si>
  <si>
    <t>PSF113_4307</t>
  </si>
  <si>
    <t>AEV64303.1</t>
  </si>
  <si>
    <t>phage portal lambda family</t>
  </si>
  <si>
    <t>PSF113_4308</t>
  </si>
  <si>
    <t>AEV64304.1</t>
  </si>
  <si>
    <t>PSF113_4309</t>
  </si>
  <si>
    <t>AEV64305.1</t>
  </si>
  <si>
    <t>Phage terminase, large subunit</t>
  </si>
  <si>
    <t>PSF113_4310</t>
  </si>
  <si>
    <t>AEV64306.1</t>
  </si>
  <si>
    <t>terminase small subunit</t>
  </si>
  <si>
    <t>PSF113_4311</t>
  </si>
  <si>
    <t>AEV64307.1</t>
  </si>
  <si>
    <t>pyocin holin</t>
  </si>
  <si>
    <t>PSF113_4312</t>
  </si>
  <si>
    <t>AEV64308.1</t>
  </si>
  <si>
    <t>PSF113_4313</t>
  </si>
  <si>
    <t>AEV64309.1</t>
  </si>
  <si>
    <t>virulence-associated e family protein</t>
  </si>
  <si>
    <t>PSF113_4314</t>
  </si>
  <si>
    <t>AEV64310.1</t>
  </si>
  <si>
    <t>PSF113_4315</t>
  </si>
  <si>
    <t>AEV64311.1</t>
  </si>
  <si>
    <t>PSF113_4316</t>
  </si>
  <si>
    <t>AEV64312.1</t>
  </si>
  <si>
    <t>PSF113_4317</t>
  </si>
  <si>
    <t>AEV64313.1</t>
  </si>
  <si>
    <t>peptidase s24-like domain protein</t>
  </si>
  <si>
    <t>PSF113_4318</t>
  </si>
  <si>
    <t>AEV64314.1</t>
  </si>
  <si>
    <t>PSF113_4319</t>
  </si>
  <si>
    <t>AEV64315.1</t>
  </si>
  <si>
    <t>PSF113_4320</t>
  </si>
  <si>
    <t>AEV64316.1</t>
  </si>
  <si>
    <t>DNA-binding protein Roi-related protein</t>
  </si>
  <si>
    <t>PSF113_4321</t>
  </si>
  <si>
    <t>AEV64317.1</t>
  </si>
  <si>
    <t>PSF113_4322</t>
  </si>
  <si>
    <t>AEV64318.1</t>
  </si>
  <si>
    <t>PSF113_4323</t>
  </si>
  <si>
    <t>AEV64319.1</t>
  </si>
  <si>
    <t>PSF113_4324</t>
  </si>
  <si>
    <t>AEV64320.1</t>
  </si>
  <si>
    <t>PSF113_4325</t>
  </si>
  <si>
    <t>AEV64321.1</t>
  </si>
  <si>
    <t>PSF113_4326</t>
  </si>
  <si>
    <t>AEV64322.1</t>
  </si>
  <si>
    <t>FolE2</t>
  </si>
  <si>
    <t>PSF113_4327</t>
  </si>
  <si>
    <t>AEV64323.1</t>
  </si>
  <si>
    <t>Glutaredoxin</t>
  </si>
  <si>
    <t>PSF113_4328</t>
  </si>
  <si>
    <t>AEV64324.1</t>
  </si>
  <si>
    <t>AspB-4</t>
  </si>
  <si>
    <t>PSF113_4329</t>
  </si>
  <si>
    <t>AEV64325.1</t>
  </si>
  <si>
    <t>PSF113_4330</t>
  </si>
  <si>
    <t>AEV64326.1</t>
  </si>
  <si>
    <t>PSF113_4331</t>
  </si>
  <si>
    <t>AEV64327.1</t>
  </si>
  <si>
    <t>Xanthine/uracil/thiamine/ascorbate permease family protein</t>
  </si>
  <si>
    <t>PSF113_4332</t>
  </si>
  <si>
    <t>AEV64328.1</t>
  </si>
  <si>
    <t>Homoserine/homoserine lactone efflux protein</t>
  </si>
  <si>
    <t>PSF113_4333</t>
  </si>
  <si>
    <t>AEV64329.1</t>
  </si>
  <si>
    <t>Transthyretin family protein</t>
  </si>
  <si>
    <t>PSF113_4334</t>
  </si>
  <si>
    <t>AEV64330.1</t>
  </si>
  <si>
    <t>Chitooligosaccharide deacetylase, putative uricase</t>
  </si>
  <si>
    <t>PSF113_4335</t>
  </si>
  <si>
    <t>AEV64331.1</t>
  </si>
  <si>
    <t>Urate oxidase</t>
  </si>
  <si>
    <t>PSF113_4336</t>
  </si>
  <si>
    <t>AEV64332.1</t>
  </si>
  <si>
    <t>Allantoicase</t>
  </si>
  <si>
    <t>PSF113_4337</t>
  </si>
  <si>
    <t>AEV64333.1</t>
  </si>
  <si>
    <t>Ureidoglycolate hydrolase</t>
  </si>
  <si>
    <t>PSF113_4338</t>
  </si>
  <si>
    <t>AEV64334.1</t>
  </si>
  <si>
    <t>PSF113_4339</t>
  </si>
  <si>
    <t>AEV64335.1</t>
  </si>
  <si>
    <t>Nucleoside-binding outer membrane protein</t>
  </si>
  <si>
    <t>PSF113_4340</t>
  </si>
  <si>
    <t>AEV64336.1</t>
  </si>
  <si>
    <t>patatin family protein</t>
  </si>
  <si>
    <t>PSF113_4341</t>
  </si>
  <si>
    <t>AEV64337.1</t>
  </si>
  <si>
    <t>Lipid A biosynthesis lauroyl acyltransferase</t>
  </si>
  <si>
    <t>PSF113_4342</t>
  </si>
  <si>
    <t>AEV64338.1</t>
  </si>
  <si>
    <t>MinC</t>
  </si>
  <si>
    <t>PSF113_4343</t>
  </si>
  <si>
    <t>AEV64339.1</t>
  </si>
  <si>
    <t>MinD</t>
  </si>
  <si>
    <t>PSF113_4344</t>
  </si>
  <si>
    <t>AEV64340.1</t>
  </si>
  <si>
    <t>MinE</t>
  </si>
  <si>
    <t>PSF113_4345</t>
  </si>
  <si>
    <t>AEV64341.1</t>
  </si>
  <si>
    <t>RluA</t>
  </si>
  <si>
    <t>PSF113_4346</t>
  </si>
  <si>
    <t>AEV64342.1</t>
  </si>
  <si>
    <t>PSF113_4347</t>
  </si>
  <si>
    <t>AEV64343.1</t>
  </si>
  <si>
    <t>Aspartyl aminopeptidase</t>
  </si>
  <si>
    <t>PSF113_4348</t>
  </si>
  <si>
    <t>AEV64344.1</t>
  </si>
  <si>
    <t>PSF113_4349</t>
  </si>
  <si>
    <t>AEV64345.1</t>
  </si>
  <si>
    <t>PSF113_4350</t>
  </si>
  <si>
    <t>AEV64346.1</t>
  </si>
  <si>
    <t>PSF113_4351</t>
  </si>
  <si>
    <t>AEV64347.1</t>
  </si>
  <si>
    <t>PSF113_4352</t>
  </si>
  <si>
    <t>AEV64348.1</t>
  </si>
  <si>
    <t>polyamine abc transporter permease</t>
  </si>
  <si>
    <t>PSF113_4353</t>
  </si>
  <si>
    <t>AEV64349.1</t>
  </si>
  <si>
    <t>PSF113_4354</t>
  </si>
  <si>
    <t>AEV64350.1</t>
  </si>
  <si>
    <t>polyamine abc transporter atp-binding protein</t>
  </si>
  <si>
    <t>PSF113_4355</t>
  </si>
  <si>
    <t>AEV64351.1</t>
  </si>
  <si>
    <t>PSF113_4356</t>
  </si>
  <si>
    <t>AEV64352.1</t>
  </si>
  <si>
    <t>PSF113_4357</t>
  </si>
  <si>
    <t>AEV64353.1</t>
  </si>
  <si>
    <t>PSF113_4358</t>
  </si>
  <si>
    <t>AEV64354.1</t>
  </si>
  <si>
    <t>Oxidoreductase, zinc-binding protein</t>
  </si>
  <si>
    <t>PSF113_4359</t>
  </si>
  <si>
    <t>AEV64355.1</t>
  </si>
  <si>
    <t>tail-specific protease</t>
  </si>
  <si>
    <t>PSF113_4360</t>
  </si>
  <si>
    <t>AEV64356.1</t>
  </si>
  <si>
    <t>EAL domain/GGDEF domain protein</t>
  </si>
  <si>
    <t>PSF113_4361</t>
  </si>
  <si>
    <t>AEV64357.1</t>
  </si>
  <si>
    <t>Rhs family protein</t>
  </si>
  <si>
    <t>PSF113_4362</t>
  </si>
  <si>
    <t>AEV64358.1</t>
  </si>
  <si>
    <t>FOG: TPR repeat, SEL1 subfamily</t>
  </si>
  <si>
    <t>PSF113_4363</t>
  </si>
  <si>
    <t>AEV64359.1</t>
  </si>
  <si>
    <t>PSF113_4364</t>
  </si>
  <si>
    <t>AEV64360.1</t>
  </si>
  <si>
    <t>PSF113_4365</t>
  </si>
  <si>
    <t>AEV64361.1</t>
  </si>
  <si>
    <t>PSF113_4366</t>
  </si>
  <si>
    <t>AEV64362.1</t>
  </si>
  <si>
    <t>FklB</t>
  </si>
  <si>
    <t>PSF113_4367</t>
  </si>
  <si>
    <t>AEV64363.1</t>
  </si>
  <si>
    <t>PSF113_4368</t>
  </si>
  <si>
    <t>AEV64364.1</t>
  </si>
  <si>
    <t>PSF113_4369</t>
  </si>
  <si>
    <t>PSF113_4370</t>
  </si>
  <si>
    <t>PSF113_4371</t>
  </si>
  <si>
    <t>PSF113_4372</t>
  </si>
  <si>
    <t>PSF113_4373</t>
  </si>
  <si>
    <t>AEV64365.1</t>
  </si>
  <si>
    <t>DNA recombination-dependent growth factor C</t>
  </si>
  <si>
    <t>PSF113_4374</t>
  </si>
  <si>
    <t>AEV64366.1</t>
  </si>
  <si>
    <t>Sodium-dependent transporter</t>
  </si>
  <si>
    <t>PSF113_4375</t>
  </si>
  <si>
    <t>AEV64367.1</t>
  </si>
  <si>
    <t>PSF113_4376</t>
  </si>
  <si>
    <t>AEV64368.1</t>
  </si>
  <si>
    <t>PSF113_4377</t>
  </si>
  <si>
    <t>AEV64369.1</t>
  </si>
  <si>
    <t>C4-dicarboxylate transporter/malic acid transport protein</t>
  </si>
  <si>
    <t>PSF113_4378</t>
  </si>
  <si>
    <t>AEV64370.1</t>
  </si>
  <si>
    <t>PSF113_4379</t>
  </si>
  <si>
    <t>AEV64371.1</t>
  </si>
  <si>
    <t>PSF113_4380</t>
  </si>
  <si>
    <t>AEV64372.1</t>
  </si>
  <si>
    <t>PSF113_4381</t>
  </si>
  <si>
    <t>AEV64373.1</t>
  </si>
  <si>
    <t>PSF113_4382</t>
  </si>
  <si>
    <t>AEV64374.1</t>
  </si>
  <si>
    <t>RmuC</t>
  </si>
  <si>
    <t>PSF113_4383</t>
  </si>
  <si>
    <t>AEV64375.1</t>
  </si>
  <si>
    <t>sel1 domain protein repeat-containing protein</t>
  </si>
  <si>
    <t>PSF113_4384</t>
  </si>
  <si>
    <t>AEV64376.1</t>
  </si>
  <si>
    <t>PSF113_4385</t>
  </si>
  <si>
    <t>AEV64377.1</t>
  </si>
  <si>
    <t>PSF113_4386</t>
  </si>
  <si>
    <t>AEV64378.1</t>
  </si>
  <si>
    <t>Long-chain fatty acid transport protein</t>
  </si>
  <si>
    <t>PSF113_4387</t>
  </si>
  <si>
    <t>AEV64379.1</t>
  </si>
  <si>
    <t>PSF113_4388</t>
  </si>
  <si>
    <t>AEV64380.1</t>
  </si>
  <si>
    <t>PSF113_4389</t>
  </si>
  <si>
    <t>AEV64381.1</t>
  </si>
  <si>
    <t>PSF113_4390</t>
  </si>
  <si>
    <t>AEV64382.1</t>
  </si>
  <si>
    <t>PSF113_4391</t>
  </si>
  <si>
    <t>AEV64383.1</t>
  </si>
  <si>
    <t>LasR</t>
  </si>
  <si>
    <t>PSF113_4392</t>
  </si>
  <si>
    <t>AEV64384.1</t>
  </si>
  <si>
    <t>PSF113_4393</t>
  </si>
  <si>
    <t>AEV64385.1</t>
  </si>
  <si>
    <t>Imidazoleglycerol-phosphate synthase</t>
  </si>
  <si>
    <t>PSF113_4394</t>
  </si>
  <si>
    <t>AEV64386.1</t>
  </si>
  <si>
    <t>PSF113_4395</t>
  </si>
  <si>
    <t>AEV64387.1</t>
  </si>
  <si>
    <t>PSF113_4396</t>
  </si>
  <si>
    <t>AEV64388.1</t>
  </si>
  <si>
    <t>PSF113_4397</t>
  </si>
  <si>
    <t>AEV64389.1</t>
  </si>
  <si>
    <t>PSF113_4398</t>
  </si>
  <si>
    <t>AEV64390.1</t>
  </si>
  <si>
    <t>PSF113_4399</t>
  </si>
  <si>
    <t>AEV64391.1</t>
  </si>
  <si>
    <t>PSF113_4400</t>
  </si>
  <si>
    <t>AEV64392.1</t>
  </si>
  <si>
    <t>PSF113_4401</t>
  </si>
  <si>
    <t>AEV64393.1</t>
  </si>
  <si>
    <t>Cobalamin synthase</t>
  </si>
  <si>
    <t>PSF113_4402</t>
  </si>
  <si>
    <t>AEV64394.1</t>
  </si>
  <si>
    <t>Alpha-ribazole-5'-phosphate phosphatase</t>
  </si>
  <si>
    <t>PSF113_4403</t>
  </si>
  <si>
    <t>AEV64395.1</t>
  </si>
  <si>
    <t>Nicotinate-nucleotide--dimethylbenzimidazole phosphoribosyltransferase</t>
  </si>
  <si>
    <t>PSF113_4404</t>
  </si>
  <si>
    <t>AEV64396.1</t>
  </si>
  <si>
    <t>Adenosylcobinamide-phosphate guanylyltransferase</t>
  </si>
  <si>
    <t>PSF113_4405</t>
  </si>
  <si>
    <t>AEV64397.1</t>
  </si>
  <si>
    <t>Cobyric acid synthase</t>
  </si>
  <si>
    <t>PSF113_4406</t>
  </si>
  <si>
    <t>AEV64398.1</t>
  </si>
  <si>
    <t>L-threonine 3-O-phosphate decarboxylase</t>
  </si>
  <si>
    <t>PSF113_4407</t>
  </si>
  <si>
    <t>AEV64399.1</t>
  </si>
  <si>
    <t>Adenosylcobinamide-phosphate synthase</t>
  </si>
  <si>
    <t>PSF113_4408</t>
  </si>
  <si>
    <t>AEV64400.1</t>
  </si>
  <si>
    <t>BluB</t>
  </si>
  <si>
    <t>PSF113_4409</t>
  </si>
  <si>
    <t>AEV64401.1</t>
  </si>
  <si>
    <t>Cobyrinic acid A,C-diamide synthase</t>
  </si>
  <si>
    <t>PSF113_4410</t>
  </si>
  <si>
    <t>AEV64402.1</t>
  </si>
  <si>
    <t>cob yrinic acid -diamide adenosyltransferase</t>
  </si>
  <si>
    <t>PSF113_4411</t>
  </si>
  <si>
    <t>AEV64403.1</t>
  </si>
  <si>
    <t>PSF113_4412</t>
  </si>
  <si>
    <t>AEV64404.1</t>
  </si>
  <si>
    <t>L-sorbosone dehydrogenase</t>
  </si>
  <si>
    <t>PSF113_4413</t>
  </si>
  <si>
    <t>AEV64405.1</t>
  </si>
  <si>
    <t>NLP/P60 family protein</t>
  </si>
  <si>
    <t>PSF113_4414</t>
  </si>
  <si>
    <t>AEV64406.1</t>
  </si>
  <si>
    <t>PSF113_4415</t>
  </si>
  <si>
    <t>AEV64407.1</t>
  </si>
  <si>
    <t>PSF113_4416</t>
  </si>
  <si>
    <t>AEV64408.1</t>
  </si>
  <si>
    <t>Putative permease often clustered with de novo purine synthesis</t>
  </si>
  <si>
    <t>PSF113_4417</t>
  </si>
  <si>
    <t>AEV64409.1</t>
  </si>
  <si>
    <t>PSF113_4418</t>
  </si>
  <si>
    <t>AEV64410.1</t>
  </si>
  <si>
    <t>PurM</t>
  </si>
  <si>
    <t>PSF113_4419</t>
  </si>
  <si>
    <t>AEV64411.1</t>
  </si>
  <si>
    <t>PurN</t>
  </si>
  <si>
    <t>PSF113_4420</t>
  </si>
  <si>
    <t>AEV64412.1</t>
  </si>
  <si>
    <t>enzyme involved in the deoxyxylulose pathway of isoprenoid biosynthesis</t>
  </si>
  <si>
    <t>PSF113_4421</t>
  </si>
  <si>
    <t>AEV64413.1</t>
  </si>
  <si>
    <t>PSF113_4422</t>
  </si>
  <si>
    <t>AEV64414.1</t>
  </si>
  <si>
    <t>PSF113_4423</t>
  </si>
  <si>
    <t>AEV64415.1</t>
  </si>
  <si>
    <t>nucleoprotein/polynucleotide-associated enzyme</t>
  </si>
  <si>
    <t>PSF113_4424</t>
  </si>
  <si>
    <t>AEV64416.1</t>
  </si>
  <si>
    <t>MazG</t>
  </si>
  <si>
    <t>PSF113_4425</t>
  </si>
  <si>
    <t>AEV64417.1</t>
  </si>
  <si>
    <t>RelA</t>
  </si>
  <si>
    <t>PSF113_4426</t>
  </si>
  <si>
    <t>AEV64418.1</t>
  </si>
  <si>
    <t>RNA methyltransferase, TrmA family</t>
  </si>
  <si>
    <t>PSF113_4427</t>
  </si>
  <si>
    <t>AEV64419.1</t>
  </si>
  <si>
    <t>CysM</t>
  </si>
  <si>
    <t>PSF113_4428</t>
  </si>
  <si>
    <t>AEV64420.1</t>
  </si>
  <si>
    <t>GacS/BarA</t>
  </si>
  <si>
    <t>PSF113_4429</t>
  </si>
  <si>
    <t>AEV64421.1</t>
  </si>
  <si>
    <t>D-lactate dehydrogenase</t>
  </si>
  <si>
    <t>PSF113_4430</t>
  </si>
  <si>
    <t>AEV64422.1</t>
  </si>
  <si>
    <t>PSF113_4431</t>
  </si>
  <si>
    <t>AEV64423.1</t>
  </si>
  <si>
    <t>PSF113_4432</t>
  </si>
  <si>
    <t>AEV64424.1</t>
  </si>
  <si>
    <t>thioredoxin</t>
  </si>
  <si>
    <t>PSF113_4433</t>
  </si>
  <si>
    <t>AEV64425.1</t>
  </si>
  <si>
    <t>Arsenate reductase</t>
  </si>
  <si>
    <t>PSF113_4434</t>
  </si>
  <si>
    <t>AEV64426.1</t>
  </si>
  <si>
    <t>Trp repressor binding protein</t>
  </si>
  <si>
    <t>PSF113_4435</t>
  </si>
  <si>
    <t>AEV64427.1</t>
  </si>
  <si>
    <t>PSF113_4436</t>
  </si>
  <si>
    <t>AEV64428.1</t>
  </si>
  <si>
    <t>DNA-3-methyladenine glycosylase</t>
  </si>
  <si>
    <t>PSF113_4437</t>
  </si>
  <si>
    <t>AEV64429.1</t>
  </si>
  <si>
    <t>tRNA(Cytosine32)-2-thiocytidine synthetase</t>
  </si>
  <si>
    <t>PSF113_4438</t>
  </si>
  <si>
    <t>AEV64430.1</t>
  </si>
  <si>
    <t>PSF113_4439</t>
  </si>
  <si>
    <t>AEV64431.1</t>
  </si>
  <si>
    <t>SprT</t>
  </si>
  <si>
    <t>PSF113_4440</t>
  </si>
  <si>
    <t>AEV64432.1</t>
  </si>
  <si>
    <t>Alpha-methylacyl-CoA racemase</t>
  </si>
  <si>
    <t>PSF113_4441</t>
  </si>
  <si>
    <t>AEV64433.1</t>
  </si>
  <si>
    <t>Aerobic C4-dicarboxylate transporter for fumarate, L-malate, D-malate, succunate</t>
  </si>
  <si>
    <t>PSF113_4442</t>
  </si>
  <si>
    <t>AEV64434.1</t>
  </si>
  <si>
    <t>PSF113_4443</t>
  </si>
  <si>
    <t>AEV64435.1</t>
  </si>
  <si>
    <t>PSF113_4444</t>
  </si>
  <si>
    <t>AEV64436.1</t>
  </si>
  <si>
    <t>PhoP</t>
  </si>
  <si>
    <t>PSF113_4445</t>
  </si>
  <si>
    <t>AEV64437.1</t>
  </si>
  <si>
    <t>OprH</t>
  </si>
  <si>
    <t>PSF113_4446</t>
  </si>
  <si>
    <t>AEV64438.1</t>
  </si>
  <si>
    <t>Dienelactone hydrolase family</t>
  </si>
  <si>
    <t>PSF113_4447</t>
  </si>
  <si>
    <t>AEV64439.1</t>
  </si>
  <si>
    <t>4'-phosphopantetheinyl transferase entD, Holo-[acyl-carrier protein] synthase, alternative</t>
  </si>
  <si>
    <t>PSF113_4448</t>
  </si>
  <si>
    <t>AEV64440.1</t>
  </si>
  <si>
    <t>PSF113_4449</t>
  </si>
  <si>
    <t>AEV64441.1</t>
  </si>
  <si>
    <t>PSF113_4450</t>
  </si>
  <si>
    <t>AEV64442.1</t>
  </si>
  <si>
    <t>NrdA</t>
  </si>
  <si>
    <t>PSF113_4451</t>
  </si>
  <si>
    <t>AEV64443.1</t>
  </si>
  <si>
    <t>FlgE</t>
  </si>
  <si>
    <t>PSF113_4452</t>
  </si>
  <si>
    <t>AEV64444.1</t>
  </si>
  <si>
    <t>FlgD</t>
  </si>
  <si>
    <t>PSF113_4453</t>
  </si>
  <si>
    <t>AEV64445.1</t>
  </si>
  <si>
    <t>FlgC</t>
  </si>
  <si>
    <t>PSF113_4454</t>
  </si>
  <si>
    <t>AEV64446.1</t>
  </si>
  <si>
    <t>FlgB</t>
  </si>
  <si>
    <t>PSF113_4455</t>
  </si>
  <si>
    <t>AEV64447.1</t>
  </si>
  <si>
    <t>CheR</t>
  </si>
  <si>
    <t>PSF113_4456</t>
  </si>
  <si>
    <t>AEV64448.1</t>
  </si>
  <si>
    <t>PSF113_4457</t>
  </si>
  <si>
    <t>AEV64449.1</t>
  </si>
  <si>
    <t>FlgA</t>
  </si>
  <si>
    <t>PSF113_4458</t>
  </si>
  <si>
    <t>AEV64450.1</t>
  </si>
  <si>
    <t>FlgM</t>
  </si>
  <si>
    <t>PSF113_4459</t>
  </si>
  <si>
    <t>AEV64451.1</t>
  </si>
  <si>
    <t>FlgN</t>
  </si>
  <si>
    <t>PSF113_4460</t>
  </si>
  <si>
    <t>AEV64452.1</t>
  </si>
  <si>
    <t>PSF113_4461</t>
  </si>
  <si>
    <t>AEV64453.1</t>
  </si>
  <si>
    <t>PSF113_4462</t>
  </si>
  <si>
    <t>AEV64454.1</t>
  </si>
  <si>
    <t>PSF113_4463</t>
  </si>
  <si>
    <t>AEV64455.1</t>
  </si>
  <si>
    <t>PSF113_4464</t>
  </si>
  <si>
    <t>AEV64456.1</t>
  </si>
  <si>
    <t>PSF113_4464a</t>
  </si>
  <si>
    <t>AEV64457.1</t>
  </si>
  <si>
    <t>PSF113_4464b</t>
  </si>
  <si>
    <t>AEV64458.1</t>
  </si>
  <si>
    <t>PSF113_4465</t>
  </si>
  <si>
    <t>AEV64459.1</t>
  </si>
  <si>
    <t>hemagglutinin-related protein</t>
  </si>
  <si>
    <t>PSF113_4466</t>
  </si>
  <si>
    <t>AEV64460.1</t>
  </si>
  <si>
    <t>PSF113_4467</t>
  </si>
  <si>
    <t>AEV64461.1</t>
  </si>
  <si>
    <t>hemolysin activating-like protein</t>
  </si>
  <si>
    <t>PSF113_4468</t>
  </si>
  <si>
    <t>AEV64462.1</t>
  </si>
  <si>
    <t>PSF113_4469</t>
  </si>
  <si>
    <t>PSF113_4470</t>
  </si>
  <si>
    <t>AEV64463.1</t>
  </si>
  <si>
    <t>AmrZ</t>
  </si>
  <si>
    <t>PSF113_4471</t>
  </si>
  <si>
    <t>AEV64464.1</t>
  </si>
  <si>
    <t>PSF113_4472</t>
  </si>
  <si>
    <t>AEV64465.1</t>
  </si>
  <si>
    <t>RhtB family transporter</t>
  </si>
  <si>
    <t>PSF113_4473</t>
  </si>
  <si>
    <t>AEV64466.1</t>
  </si>
  <si>
    <t>MgtE</t>
  </si>
  <si>
    <t>PSF113_4474</t>
  </si>
  <si>
    <t>AEV64467.1</t>
  </si>
  <si>
    <t>PSF113_4475</t>
  </si>
  <si>
    <t>PSF113_4476</t>
  </si>
  <si>
    <t>PSF113_4477</t>
  </si>
  <si>
    <t>PSF113_4478</t>
  </si>
  <si>
    <t>AEV64468.1</t>
  </si>
  <si>
    <t>RsmA</t>
  </si>
  <si>
    <t>PSF113_4479</t>
  </si>
  <si>
    <t>AEV64469.1</t>
  </si>
  <si>
    <t>LysC</t>
  </si>
  <si>
    <t>PSF113_4480</t>
  </si>
  <si>
    <t>AEV64470.1</t>
  </si>
  <si>
    <t>Alanyl-tRNA synthetase</t>
  </si>
  <si>
    <t>PSF113_4481</t>
  </si>
  <si>
    <t>AEV64471.1</t>
  </si>
  <si>
    <t>Low-specificity L-threonine aldolase</t>
  </si>
  <si>
    <t>PSF113_4482</t>
  </si>
  <si>
    <t>AEV64472.1</t>
  </si>
  <si>
    <t>6,7-dimethyl-8-ribityllumazine synthase</t>
  </si>
  <si>
    <t>PSF113_4483</t>
  </si>
  <si>
    <t>AEV64473.1</t>
  </si>
  <si>
    <t>Succinylglutamate desuccinylase</t>
  </si>
  <si>
    <t>PSF113_4484</t>
  </si>
  <si>
    <t>AEV64474.1</t>
  </si>
  <si>
    <t>Putative GTPases (G3E family)</t>
  </si>
  <si>
    <t>PSF113_4485</t>
  </si>
  <si>
    <t>AEV64475.1</t>
  </si>
  <si>
    <t>Succinylarginine dihydrolase</t>
  </si>
  <si>
    <t>PSF113_4486</t>
  </si>
  <si>
    <t>AEV64476.1</t>
  </si>
  <si>
    <t>Succinylglutamic semialdehyde dehydrogenase</t>
  </si>
  <si>
    <t>PSF113_4487</t>
  </si>
  <si>
    <t>AEV64477.1</t>
  </si>
  <si>
    <t>AruG</t>
  </si>
  <si>
    <t>PSF113_4488</t>
  </si>
  <si>
    <t>AEV64478.1</t>
  </si>
  <si>
    <t>PSF113_4489</t>
  </si>
  <si>
    <t>AEV64479.1</t>
  </si>
  <si>
    <t>bifunctional n-succinyldiaminopimelate-aminotransferase acetylornithine transaminase protein</t>
  </si>
  <si>
    <t>PSF113_4490</t>
  </si>
  <si>
    <t>AEV64480.1</t>
  </si>
  <si>
    <t>ArgR</t>
  </si>
  <si>
    <t>PSF113_4491</t>
  </si>
  <si>
    <t>AEV64481.1</t>
  </si>
  <si>
    <t>AotP</t>
  </si>
  <si>
    <t>PSF113_4492</t>
  </si>
  <si>
    <t>AEV64482.1</t>
  </si>
  <si>
    <t>AotM</t>
  </si>
  <si>
    <t>PSF113_4493</t>
  </si>
  <si>
    <t>AEV64483.1</t>
  </si>
  <si>
    <t>AotQ</t>
  </si>
  <si>
    <t>PSF113_4494</t>
  </si>
  <si>
    <t>AEV64484.1</t>
  </si>
  <si>
    <t>PSF113_4495</t>
  </si>
  <si>
    <t>AEV64485.1</t>
  </si>
  <si>
    <t>AcsA</t>
  </si>
  <si>
    <t>PSF113_4496</t>
  </si>
  <si>
    <t>AEV64486.1</t>
  </si>
  <si>
    <t>PSF113_4497</t>
  </si>
  <si>
    <t>AEV64487.1</t>
  </si>
  <si>
    <t>PSF113_4498</t>
  </si>
  <si>
    <t>AEV64488.1</t>
  </si>
  <si>
    <t>NrdB</t>
  </si>
  <si>
    <t>PSF113_4499</t>
  </si>
  <si>
    <t>AEV64489.1</t>
  </si>
  <si>
    <t>Prophage antirepressor</t>
  </si>
  <si>
    <t>PSF113_4500</t>
  </si>
  <si>
    <t>AEV64490.1</t>
  </si>
  <si>
    <t>PSF113_4501</t>
  </si>
  <si>
    <t>AEV64491.1</t>
  </si>
  <si>
    <t>hipa-like c-terminal domain protein</t>
  </si>
  <si>
    <t>PSF113_4502</t>
  </si>
  <si>
    <t>AEV64492.1</t>
  </si>
  <si>
    <t>PSF113_4503</t>
  </si>
  <si>
    <t>AEV64493.1</t>
  </si>
  <si>
    <t>PSF113_4504</t>
  </si>
  <si>
    <t>AEV64494.1</t>
  </si>
  <si>
    <t>PSF113_4505</t>
  </si>
  <si>
    <t>AEV64495.1</t>
  </si>
  <si>
    <t>PSF113_4506</t>
  </si>
  <si>
    <t>AEV64496.1</t>
  </si>
  <si>
    <t>PSF113_4507</t>
  </si>
  <si>
    <t>AEV64497.1</t>
  </si>
  <si>
    <t>RomA</t>
  </si>
  <si>
    <t>PSF113_4508</t>
  </si>
  <si>
    <t>AEV64498.1</t>
  </si>
  <si>
    <t>PSF113_4509</t>
  </si>
  <si>
    <t>AEV64499.1</t>
  </si>
  <si>
    <t>PSF113_4510</t>
  </si>
  <si>
    <t>AEV64500.1</t>
  </si>
  <si>
    <t>PSF113_4511</t>
  </si>
  <si>
    <t>AEV64501.1</t>
  </si>
  <si>
    <t>CTP synthase</t>
  </si>
  <si>
    <t>PSF113_4512</t>
  </si>
  <si>
    <t>AEV64502.1</t>
  </si>
  <si>
    <t>antibiotic biosynthesis monooxygenase family protein</t>
  </si>
  <si>
    <t>PSF113_4513</t>
  </si>
  <si>
    <t>AEV64503.1</t>
  </si>
  <si>
    <t>PSF113_4514</t>
  </si>
  <si>
    <t>AEV64504.1</t>
  </si>
  <si>
    <t>Glycerophosphoryl diester phosphodiesterase</t>
  </si>
  <si>
    <t>PSF113_4515</t>
  </si>
  <si>
    <t>AEV64505.1</t>
  </si>
  <si>
    <t>amd peptidase m4</t>
  </si>
  <si>
    <t>PSF113_4516</t>
  </si>
  <si>
    <t>AEV64506.1</t>
  </si>
  <si>
    <t>PSF113_4517</t>
  </si>
  <si>
    <t>AEV64507.1</t>
  </si>
  <si>
    <t>Mg2+ and Co2+ transporter</t>
  </si>
  <si>
    <t>PSF113_4518</t>
  </si>
  <si>
    <t>AEV64508.1</t>
  </si>
  <si>
    <t>PSF113_4519</t>
  </si>
  <si>
    <t>AEV64509.1</t>
  </si>
  <si>
    <t>PSF113_4520</t>
  </si>
  <si>
    <t>AEV64510.1</t>
  </si>
  <si>
    <t>PSF113_4521</t>
  </si>
  <si>
    <t>AEV64511.1</t>
  </si>
  <si>
    <t>peptidyl-trna hydrolase domain protein</t>
  </si>
  <si>
    <t>PSF113_4522</t>
  </si>
  <si>
    <t>AEV64512.1</t>
  </si>
  <si>
    <t>AroP</t>
  </si>
  <si>
    <t>PSF113_4523</t>
  </si>
  <si>
    <t>AEV64513.1</t>
  </si>
  <si>
    <t>mercuric reductase</t>
  </si>
  <si>
    <t>PSF113_4524</t>
  </si>
  <si>
    <t>AEV64514.1</t>
  </si>
  <si>
    <t>Leucyl aminopeptidase (aminopeptidase T)</t>
  </si>
  <si>
    <t>PSF113_4525</t>
  </si>
  <si>
    <t>AEV64515.1</t>
  </si>
  <si>
    <t>Ribosomal large subunit pseudouridine synthase B</t>
  </si>
  <si>
    <t>PSF113_4526</t>
  </si>
  <si>
    <t>AEV64516.1</t>
  </si>
  <si>
    <t>Segregation and condensation protein B</t>
  </si>
  <si>
    <t>PSF113_4527</t>
  </si>
  <si>
    <t>AEV64517.1</t>
  </si>
  <si>
    <t>Segregation and condensation protein A</t>
  </si>
  <si>
    <t>PSF113_4528</t>
  </si>
  <si>
    <t>AEV64518.1</t>
  </si>
  <si>
    <t>Sua5 family protein</t>
  </si>
  <si>
    <t>PSF113_4529</t>
  </si>
  <si>
    <t>AEV64519.1</t>
  </si>
  <si>
    <t>PHP-like protein</t>
  </si>
  <si>
    <t>PSF113_4530</t>
  </si>
  <si>
    <t>AEV64520.1</t>
  </si>
  <si>
    <t>IspA</t>
  </si>
  <si>
    <t>PSF113_4531</t>
  </si>
  <si>
    <t>AEV64521.1</t>
  </si>
  <si>
    <t>PSF113_4532</t>
  </si>
  <si>
    <t>AEV64522.1</t>
  </si>
  <si>
    <t>PSF113_4533</t>
  </si>
  <si>
    <t>AEV64523.1</t>
  </si>
  <si>
    <t>PSF113_4534</t>
  </si>
  <si>
    <t>AEV64524.1</t>
  </si>
  <si>
    <t>P pilus assembly/Cpx signaling pathway, periplasmic inhibitor/zinc-resistance associated protein</t>
  </si>
  <si>
    <t>PSF113_4535</t>
  </si>
  <si>
    <t>AEV64525.1</t>
  </si>
  <si>
    <t>Putative two-component system sensor kinase</t>
  </si>
  <si>
    <t>PSF113_4536</t>
  </si>
  <si>
    <t>AEV64526.1</t>
  </si>
  <si>
    <t>putative thiol oxidoreductase with 2 cytochrome c heme-binding sites</t>
  </si>
  <si>
    <t>PSF113_4537</t>
  </si>
  <si>
    <t>AEV64527.1</t>
  </si>
  <si>
    <t>PSF113_4538</t>
  </si>
  <si>
    <t>AEV64528.1</t>
  </si>
  <si>
    <t>PSF113_4539</t>
  </si>
  <si>
    <t>AEV64529.1</t>
  </si>
  <si>
    <t>putative RND efflux membrane fusion protein</t>
  </si>
  <si>
    <t>PSF113_4540</t>
  </si>
  <si>
    <t>AEV64530.1</t>
  </si>
  <si>
    <t>RND multidrug efflux transporter, Acriflavin resistance protein</t>
  </si>
  <si>
    <t>PSF113_4541</t>
  </si>
  <si>
    <t>AEV64531.1</t>
  </si>
  <si>
    <t>PSF113_4542</t>
  </si>
  <si>
    <t>AEV64532.1</t>
  </si>
  <si>
    <t>PSF113_4543</t>
  </si>
  <si>
    <t>AEV64533.1</t>
  </si>
  <si>
    <t>PSF113_4544</t>
  </si>
  <si>
    <t>AEV64534.1</t>
  </si>
  <si>
    <t>ColS</t>
  </si>
  <si>
    <t>PSF113_4545</t>
  </si>
  <si>
    <t>AEV64535.1</t>
  </si>
  <si>
    <t>ColR</t>
  </si>
  <si>
    <t>PSF113_4546</t>
  </si>
  <si>
    <t>AEV64536.1</t>
  </si>
  <si>
    <t>PSF113_4547</t>
  </si>
  <si>
    <t>AEV64537.1</t>
  </si>
  <si>
    <t>GroEL</t>
  </si>
  <si>
    <t>PSF113_4548</t>
  </si>
  <si>
    <t>AEV64538.1</t>
  </si>
  <si>
    <t>GroES</t>
  </si>
  <si>
    <t>PSF113_4549</t>
  </si>
  <si>
    <t>AEV64539.1</t>
  </si>
  <si>
    <t>FxsA</t>
  </si>
  <si>
    <t>PSF113_4550</t>
  </si>
  <si>
    <t>AEV64540.1</t>
  </si>
  <si>
    <t>pyridoxamine 5 -phosphate oxidase- fmn-binding protein</t>
  </si>
  <si>
    <t>PSF113_4551</t>
  </si>
  <si>
    <t>AEV64541.1</t>
  </si>
  <si>
    <t>PSF113_4552</t>
  </si>
  <si>
    <t>AEV64542.1</t>
  </si>
  <si>
    <t>ApbC</t>
  </si>
  <si>
    <t>PSF113_4553</t>
  </si>
  <si>
    <t>AEV64543.1</t>
  </si>
  <si>
    <t>Methionyl-tRNA synthetase</t>
  </si>
  <si>
    <t>PSF113_4554</t>
  </si>
  <si>
    <t>AEV64544.1</t>
  </si>
  <si>
    <t>RnfA</t>
  </si>
  <si>
    <t>PSF113_4555</t>
  </si>
  <si>
    <t>AEV64545.1</t>
  </si>
  <si>
    <t>RnfB</t>
  </si>
  <si>
    <t>PSF113_4556</t>
  </si>
  <si>
    <t>AEV64546.1</t>
  </si>
  <si>
    <t>RnfD</t>
  </si>
  <si>
    <t>PSF113_4557</t>
  </si>
  <si>
    <t>AEV64547.1</t>
  </si>
  <si>
    <t>RnfG</t>
  </si>
  <si>
    <t>PSF113_4558</t>
  </si>
  <si>
    <t>AEV64548.1</t>
  </si>
  <si>
    <t>RnfE</t>
  </si>
  <si>
    <t>PSF113_4559</t>
  </si>
  <si>
    <t>AEV64549.1</t>
  </si>
  <si>
    <t>Nth</t>
  </si>
  <si>
    <t>PSF113_4560</t>
  </si>
  <si>
    <t>AEV64550.1</t>
  </si>
  <si>
    <t>Leucyl-tRNA synthetase</t>
  </si>
  <si>
    <t>PSF113_4561</t>
  </si>
  <si>
    <t>AEV64551.1</t>
  </si>
  <si>
    <t>PSF113_4562</t>
  </si>
  <si>
    <t>AEV64552.1</t>
  </si>
  <si>
    <t>PSF113_4563</t>
  </si>
  <si>
    <t>AEV64553.1</t>
  </si>
  <si>
    <t>ArgG</t>
  </si>
  <si>
    <t>PSF113_4564</t>
  </si>
  <si>
    <t>AEV64554.1</t>
  </si>
  <si>
    <t>MotY</t>
  </si>
  <si>
    <t>PSF113_4565</t>
  </si>
  <si>
    <t>AEV64555.1</t>
  </si>
  <si>
    <t>PyrC</t>
  </si>
  <si>
    <t>PSF113_4566</t>
  </si>
  <si>
    <t>AEV64556.1</t>
  </si>
  <si>
    <t>Rnt</t>
  </si>
  <si>
    <t>PSF113_4567</t>
  </si>
  <si>
    <t>AEV64557.1</t>
  </si>
  <si>
    <t>Alkyl hydroperoxide reductase subunit C-like protein</t>
  </si>
  <si>
    <t>PSF113_4568</t>
  </si>
  <si>
    <t>AEV64558.1</t>
  </si>
  <si>
    <t>Bacterioferritin-associated ferredoxin</t>
  </si>
  <si>
    <t>PSF113_4569</t>
  </si>
  <si>
    <t>AEV64559.1</t>
  </si>
  <si>
    <t>PSF113_4570</t>
  </si>
  <si>
    <t>AEV64560.1</t>
  </si>
  <si>
    <t>Glutaredoxin-related protein</t>
  </si>
  <si>
    <t>PSF113_4571</t>
  </si>
  <si>
    <t>AEV64561.1</t>
  </si>
  <si>
    <t>Formate dehydrogenase-O, major subunit</t>
  </si>
  <si>
    <t>PSF113_4572</t>
  </si>
  <si>
    <t>AEV64562.1</t>
  </si>
  <si>
    <t>PSF113_4573</t>
  </si>
  <si>
    <t>AEV64563.1</t>
  </si>
  <si>
    <t>Ornithine carbamoyltransferase</t>
  </si>
  <si>
    <t>PSF113_4574</t>
  </si>
  <si>
    <t>AEV64564.1</t>
  </si>
  <si>
    <t>Ferric iron ABC transporter, ATP-binding protein</t>
  </si>
  <si>
    <t>PSF113_4575</t>
  </si>
  <si>
    <t>AEV64565.1</t>
  </si>
  <si>
    <t>Phenazine biosynthesis protein PhzF like protein</t>
  </si>
  <si>
    <t>PSF113_4576</t>
  </si>
  <si>
    <t>AEV64566.1</t>
  </si>
  <si>
    <t>YbaK family protein</t>
  </si>
  <si>
    <t>PSF113_4577</t>
  </si>
  <si>
    <t>AEV64567.1</t>
  </si>
  <si>
    <t>Glycerol uptake facilitator protein</t>
  </si>
  <si>
    <t>PSF113_4578</t>
  </si>
  <si>
    <t>AEV64568.1</t>
  </si>
  <si>
    <t>Glycerol kinase</t>
  </si>
  <si>
    <t>PSF113_4579</t>
  </si>
  <si>
    <t>AEV64569.1</t>
  </si>
  <si>
    <t>Glycerol-3-phosphate regulon repressor, DeoR family</t>
  </si>
  <si>
    <t>PSF113_4580</t>
  </si>
  <si>
    <t>AEV64570.1</t>
  </si>
  <si>
    <t>Aerobic glycerol-3-phosphate dehydrogenase</t>
  </si>
  <si>
    <t>PSF113_4581</t>
  </si>
  <si>
    <t>AEV64571.1</t>
  </si>
  <si>
    <t>GltI</t>
  </si>
  <si>
    <t>PSF113_4582</t>
  </si>
  <si>
    <t>AEV64572.1</t>
  </si>
  <si>
    <t>GltJ</t>
  </si>
  <si>
    <t>PSF113_4583</t>
  </si>
  <si>
    <t>AEV64573.1</t>
  </si>
  <si>
    <t>GltK</t>
  </si>
  <si>
    <t>PSF113_4584</t>
  </si>
  <si>
    <t>AEV64574.1</t>
  </si>
  <si>
    <t>GltL</t>
  </si>
  <si>
    <t>PSF113_4585</t>
  </si>
  <si>
    <t>AEV64575.1</t>
  </si>
  <si>
    <t>PSF113_4586</t>
  </si>
  <si>
    <t>AEV64576.1</t>
  </si>
  <si>
    <t>Sigma-54 dependent DNA-binding response regulator</t>
  </si>
  <si>
    <t>PSF113_4587</t>
  </si>
  <si>
    <t>AEV64577.1</t>
  </si>
  <si>
    <t>GlpM</t>
  </si>
  <si>
    <t>PSF113_4588</t>
  </si>
  <si>
    <t>AEV64578.1</t>
  </si>
  <si>
    <t>Rrf2-linked NADH-flavin reductase</t>
  </si>
  <si>
    <t>PSF113_4589</t>
  </si>
  <si>
    <t>AEV64579.1</t>
  </si>
  <si>
    <t>PSF113_4590</t>
  </si>
  <si>
    <t>AEV64580.1</t>
  </si>
  <si>
    <t>LysR-family transcriptional regulator</t>
  </si>
  <si>
    <t>PSF113_4591</t>
  </si>
  <si>
    <t>AEV64581.1</t>
  </si>
  <si>
    <t>Sigma-54 dependent transcriptional regulator/sensory box protein</t>
  </si>
  <si>
    <t>PSF113_4592</t>
  </si>
  <si>
    <t>AEV64582.1</t>
  </si>
  <si>
    <t>Glycine cleavage system H protein</t>
  </si>
  <si>
    <t>PSF113_4593</t>
  </si>
  <si>
    <t>AEV64583.1</t>
  </si>
  <si>
    <t>Glycine dehydrogenase [decarboxylating] (glycine cleavage system P protein)</t>
  </si>
  <si>
    <t>PSF113_4594</t>
  </si>
  <si>
    <t>AEV64584.1</t>
  </si>
  <si>
    <t>SdaA</t>
  </si>
  <si>
    <t>PSF113_4595</t>
  </si>
  <si>
    <t>AEV64585.1</t>
  </si>
  <si>
    <t>Aminomethyltransferase (glycine cleavage system T protein)</t>
  </si>
  <si>
    <t>PSF113_4596</t>
  </si>
  <si>
    <t>AEV64586.1</t>
  </si>
  <si>
    <t>PSF113_4597</t>
  </si>
  <si>
    <t>AEV64587.1</t>
  </si>
  <si>
    <t>rdd domain-containing protein</t>
  </si>
  <si>
    <t>PSF113_4598</t>
  </si>
  <si>
    <t>AEV64588.1</t>
  </si>
  <si>
    <t>NadA</t>
  </si>
  <si>
    <t>PSF113_4599</t>
  </si>
  <si>
    <t>AEV64589.1</t>
  </si>
  <si>
    <t>PSF113_4600</t>
  </si>
  <si>
    <t>AEV64590.1</t>
  </si>
  <si>
    <t>Copper resistance protein B</t>
  </si>
  <si>
    <t>PSF113_4601</t>
  </si>
  <si>
    <t>AEV64591.1</t>
  </si>
  <si>
    <t>Copper resistance protein C</t>
  </si>
  <si>
    <t>PSF113_4602</t>
  </si>
  <si>
    <t>AEV64592.1</t>
  </si>
  <si>
    <t>CopD</t>
  </si>
  <si>
    <t>PSF113_4603</t>
  </si>
  <si>
    <t>AEV64593.1</t>
  </si>
  <si>
    <t>PSF113_4604</t>
  </si>
  <si>
    <t>AEV64594.1</t>
  </si>
  <si>
    <t>PSF113_4605</t>
  </si>
  <si>
    <t>tRNA-Lys</t>
  </si>
  <si>
    <t>PSF113_4606</t>
  </si>
  <si>
    <t>AEV64595.1</t>
  </si>
  <si>
    <t>PSF113_4607</t>
  </si>
  <si>
    <t>AEV64596.1</t>
  </si>
  <si>
    <t>QueE</t>
  </si>
  <si>
    <t>PSF113_4608</t>
  </si>
  <si>
    <t>AEV64597.1</t>
  </si>
  <si>
    <t>YbgF</t>
  </si>
  <si>
    <t>PSF113_4609</t>
  </si>
  <si>
    <t>AEV64598.1</t>
  </si>
  <si>
    <t>OmpA/MotB</t>
  </si>
  <si>
    <t>PSF113_4610</t>
  </si>
  <si>
    <t>AEV64599.1</t>
  </si>
  <si>
    <t>TolB</t>
  </si>
  <si>
    <t>PSF113_4611</t>
  </si>
  <si>
    <t>AEV64600.1</t>
  </si>
  <si>
    <t>TolA</t>
  </si>
  <si>
    <t>PSF113_4612</t>
  </si>
  <si>
    <t>AEV64601.1</t>
  </si>
  <si>
    <t>PSF113_4613</t>
  </si>
  <si>
    <t>AEV64602.1</t>
  </si>
  <si>
    <t>MotA/TolQ</t>
  </si>
  <si>
    <t>PSF113_4614</t>
  </si>
  <si>
    <t>AEV64603.1</t>
  </si>
  <si>
    <t>4-hydroxybenzoyl- thioesterase</t>
  </si>
  <si>
    <t>PSF113_4615</t>
  </si>
  <si>
    <t>AEV64604.1</t>
  </si>
  <si>
    <t>RuvB</t>
  </si>
  <si>
    <t>PSF113_4616</t>
  </si>
  <si>
    <t>AEV64605.1</t>
  </si>
  <si>
    <t>RuvA</t>
  </si>
  <si>
    <t>PSF113_4617</t>
  </si>
  <si>
    <t>AEV64606.1</t>
  </si>
  <si>
    <t>RuvC</t>
  </si>
  <si>
    <t>PSF113_4618</t>
  </si>
  <si>
    <t>AEV64607.1</t>
  </si>
  <si>
    <t>PSF113_4619</t>
  </si>
  <si>
    <t>AEV64608.1</t>
  </si>
  <si>
    <t>AspS</t>
  </si>
  <si>
    <t>PSF113_4620</t>
  </si>
  <si>
    <t>AEV64609.1</t>
  </si>
  <si>
    <t>PSF113_4621</t>
  </si>
  <si>
    <t>AEV64610.1</t>
  </si>
  <si>
    <t>PSF113_4622</t>
  </si>
  <si>
    <t>AEV64611.1</t>
  </si>
  <si>
    <t>Non-specific DNA-binding protein Dps / Iron-binding ferritin-like antioxidant protein / Ferroxidase</t>
  </si>
  <si>
    <t>PSF113_4623</t>
  </si>
  <si>
    <t>AEV64612.1</t>
  </si>
  <si>
    <t>CspC</t>
  </si>
  <si>
    <t>PSF113_4624</t>
  </si>
  <si>
    <t>AEV64613.1</t>
  </si>
  <si>
    <t>slyX protein, putative</t>
  </si>
  <si>
    <t>PSF113_4625</t>
  </si>
  <si>
    <t>AEV64614.1</t>
  </si>
  <si>
    <t>Diadenosine tetraphosphate (Ap4A) hydrolase and other HIT family hydrolase</t>
  </si>
  <si>
    <t>PSF113_4626</t>
  </si>
  <si>
    <t>AEV64615.1</t>
  </si>
  <si>
    <t>PSF113_4627</t>
  </si>
  <si>
    <t>AEV64616.1</t>
  </si>
  <si>
    <t>PSF113_4628</t>
  </si>
  <si>
    <t>AEV64617.1</t>
  </si>
  <si>
    <t>PSF113_4629</t>
  </si>
  <si>
    <t>AEV64618.1</t>
  </si>
  <si>
    <t>nucleotide-binding protein</t>
  </si>
  <si>
    <t>PSF113_4630</t>
  </si>
  <si>
    <t>AEV64619.1</t>
  </si>
  <si>
    <t>PSF113_4631</t>
  </si>
  <si>
    <t>AEV64620.1</t>
  </si>
  <si>
    <t>PSF113_4632</t>
  </si>
  <si>
    <t>AEV64621.1</t>
  </si>
  <si>
    <t>PduO</t>
  </si>
  <si>
    <t>PSF113_4633</t>
  </si>
  <si>
    <t>AEV64622.1</t>
  </si>
  <si>
    <t>PSF113_4634</t>
  </si>
  <si>
    <t>AEV64623.1</t>
  </si>
  <si>
    <t>PSF113_4635</t>
  </si>
  <si>
    <t>AEV64624.1</t>
  </si>
  <si>
    <t>ArgJ</t>
  </si>
  <si>
    <t>PSF113_4636</t>
  </si>
  <si>
    <t>AEV64625.1</t>
  </si>
  <si>
    <t>SecA</t>
  </si>
  <si>
    <t>PSF113_4637</t>
  </si>
  <si>
    <t>AEV64626.1</t>
  </si>
  <si>
    <t>PSF113_4638</t>
  </si>
  <si>
    <t>AEV64627.1</t>
  </si>
  <si>
    <t>PSF113_4639</t>
  </si>
  <si>
    <t>AEV64628.1</t>
  </si>
  <si>
    <t>glycosyl transferase, group 1 family protein</t>
  </si>
  <si>
    <t>PSF113_4640</t>
  </si>
  <si>
    <t>AEV64629.1</t>
  </si>
  <si>
    <t>PSF113_4641</t>
  </si>
  <si>
    <t>AEV64630.1</t>
  </si>
  <si>
    <t>PSF113_4642</t>
  </si>
  <si>
    <t>AEV64631.1</t>
  </si>
  <si>
    <t>PSF113_4643</t>
  </si>
  <si>
    <t>AEV64632.1</t>
  </si>
  <si>
    <t>PSF113_4644</t>
  </si>
  <si>
    <t>AEV64633.1</t>
  </si>
  <si>
    <t>MvaT</t>
  </si>
  <si>
    <t>PSF113_4645</t>
  </si>
  <si>
    <t>AEV64634.1</t>
  </si>
  <si>
    <t>Exodeoxyribonuclease I</t>
  </si>
  <si>
    <t>PSF113_4646</t>
  </si>
  <si>
    <t>AEV64635.1</t>
  </si>
  <si>
    <t>PSF113_4647</t>
  </si>
  <si>
    <t>AEV64636.1</t>
  </si>
  <si>
    <t>PSF113_4648</t>
  </si>
  <si>
    <t>AEV64637.1</t>
  </si>
  <si>
    <t>5'-nucleotidase/2',3'-cyclic phosphodiesterase-related esterase</t>
  </si>
  <si>
    <t>PSF113_4649</t>
  </si>
  <si>
    <t>AEV64638.1</t>
  </si>
  <si>
    <t>PSF113_4650</t>
  </si>
  <si>
    <t>AEV64639.1</t>
  </si>
  <si>
    <t>MoxR-like ATPase</t>
  </si>
  <si>
    <t>PSF113_4651</t>
  </si>
  <si>
    <t>AEV64640.1</t>
  </si>
  <si>
    <t>PSF113_4652</t>
  </si>
  <si>
    <t>AEV64641.1</t>
  </si>
  <si>
    <t>PSF113_4653</t>
  </si>
  <si>
    <t>AEV64642.1</t>
  </si>
  <si>
    <t>PSF113_4654</t>
  </si>
  <si>
    <t>AEV64643.1</t>
  </si>
  <si>
    <t>PSF113_4655</t>
  </si>
  <si>
    <t>AEV64644.1</t>
  </si>
  <si>
    <t>PSF113_4656</t>
  </si>
  <si>
    <t>AEV64645.1</t>
  </si>
  <si>
    <t>2-polyprenylphenol hydroxylase-related flavodoxin oxidoreductase</t>
  </si>
  <si>
    <t>PSF113_4657</t>
  </si>
  <si>
    <t>AEV64646.1</t>
  </si>
  <si>
    <t>SadC</t>
  </si>
  <si>
    <t>PSF113_4658</t>
  </si>
  <si>
    <t>AEV64647.1</t>
  </si>
  <si>
    <t>Fumarate hydratase class I, aerobic</t>
  </si>
  <si>
    <t>PSF113_4659</t>
  </si>
  <si>
    <t>AEV64648.1</t>
  </si>
  <si>
    <t>C4-dicarboxylate transport sensor protein</t>
  </si>
  <si>
    <t>PSF113_4660</t>
  </si>
  <si>
    <t>AEV64649.1</t>
  </si>
  <si>
    <t>sigma-54 dependent DNA-binding response regulator</t>
  </si>
  <si>
    <t>PSF113_4661</t>
  </si>
  <si>
    <t>AEV64650.1</t>
  </si>
  <si>
    <t>PSF113_4662</t>
  </si>
  <si>
    <t>AEV64651.1</t>
  </si>
  <si>
    <t>PSF113_4663</t>
  </si>
  <si>
    <t>AEV64652.1</t>
  </si>
  <si>
    <t>Flavin reductase-like, FMN-binding domain protein</t>
  </si>
  <si>
    <t>PSF113_4664</t>
  </si>
  <si>
    <t>AEV64653.1</t>
  </si>
  <si>
    <t>PSF113_4665</t>
  </si>
  <si>
    <t>AEV64654.1</t>
  </si>
  <si>
    <t>PSF113_4666</t>
  </si>
  <si>
    <t>AEV64655.1</t>
  </si>
  <si>
    <t>PSF113_4667</t>
  </si>
  <si>
    <t>AEV64656.1</t>
  </si>
  <si>
    <t>ABC spermidine/putrescine transporter, ATPase subunit</t>
  </si>
  <si>
    <t>PSF113_4668</t>
  </si>
  <si>
    <t>AEV64657.1</t>
  </si>
  <si>
    <t>ABC spermidine/putrescine transporter, inner membrane subunit</t>
  </si>
  <si>
    <t>PSF113_4669</t>
  </si>
  <si>
    <t>AEV64658.1</t>
  </si>
  <si>
    <t>PSF113_4670</t>
  </si>
  <si>
    <t>AEV64659.1</t>
  </si>
  <si>
    <t>ABC spermidine/putrescine transporter, periplasmic ligand binding protein</t>
  </si>
  <si>
    <t>PSF113_4671</t>
  </si>
  <si>
    <t>AEV64660.1</t>
  </si>
  <si>
    <t>PSF113_4672</t>
  </si>
  <si>
    <t>AEV64661.1</t>
  </si>
  <si>
    <t>Acetohydroxy acid synthase</t>
  </si>
  <si>
    <t>PSF113_4673</t>
  </si>
  <si>
    <t>AEV64662.1</t>
  </si>
  <si>
    <t>PSF113_4674</t>
  </si>
  <si>
    <t>AEV64663.1</t>
  </si>
  <si>
    <t>PSF113_4675</t>
  </si>
  <si>
    <t>AEV64664.1</t>
  </si>
  <si>
    <t>5-methyltetrahydropteroyltriglutamate--homocysteine methyltransferase</t>
  </si>
  <si>
    <t>PSF113_4676</t>
  </si>
  <si>
    <t>AEV64665.1</t>
  </si>
  <si>
    <t>MetR</t>
  </si>
  <si>
    <t>PSF113_4677</t>
  </si>
  <si>
    <t>AEV64666.1</t>
  </si>
  <si>
    <t>PSF113_4678</t>
  </si>
  <si>
    <t>AEV64667.1</t>
  </si>
  <si>
    <t>PSF113_4679</t>
  </si>
  <si>
    <t>AEV64668.1</t>
  </si>
  <si>
    <t>Nudix hydrolase family protein</t>
  </si>
  <si>
    <t>PSF113_4680</t>
  </si>
  <si>
    <t>AEV64669.1</t>
  </si>
  <si>
    <t>PSF113_4681</t>
  </si>
  <si>
    <t>AEV64670.1</t>
  </si>
  <si>
    <t>PSF113_4682</t>
  </si>
  <si>
    <t>AEV64671.1</t>
  </si>
  <si>
    <t>response regulator receiver modulated diguanylate cyclase phosphodiesterase</t>
  </si>
  <si>
    <t>PSF113_4683</t>
  </si>
  <si>
    <t>AEV64672.1</t>
  </si>
  <si>
    <t>Cytochrome c551 peroxidase</t>
  </si>
  <si>
    <t>PSF113_4684</t>
  </si>
  <si>
    <t>AEV64673.1</t>
  </si>
  <si>
    <t>PSF113_4685</t>
  </si>
  <si>
    <t>AEV64674.1</t>
  </si>
  <si>
    <t>PSF113_4686</t>
  </si>
  <si>
    <t>AEV64675.1</t>
  </si>
  <si>
    <t>Ferredoxin-dependent glutamate synthase</t>
  </si>
  <si>
    <t>PSF113_4687</t>
  </si>
  <si>
    <t>AEV64676.1</t>
  </si>
  <si>
    <t>glycoside hydrolase family 3 domain protein</t>
  </si>
  <si>
    <t>PSF113_4688</t>
  </si>
  <si>
    <t>AEV64677.1</t>
  </si>
  <si>
    <t>D-serine/D-alanine/glycine transporter</t>
  </si>
  <si>
    <t>PSF113_4689</t>
  </si>
  <si>
    <t>AEV64678.1</t>
  </si>
  <si>
    <t>PSF113_4690</t>
  </si>
  <si>
    <t>AEV64679.1</t>
  </si>
  <si>
    <t>Membrane carboxypeptidase (penicillin-binding protein)</t>
  </si>
  <si>
    <t>PSF113_4691</t>
  </si>
  <si>
    <t>AEV64680.1</t>
  </si>
  <si>
    <t>adhesin major subunit pilin</t>
  </si>
  <si>
    <t>PSF113_4692</t>
  </si>
  <si>
    <t>AEV64681.1</t>
  </si>
  <si>
    <t>PSF113_4693</t>
  </si>
  <si>
    <t>AEV64682.1</t>
  </si>
  <si>
    <t>p pilus assembly chaperone</t>
  </si>
  <si>
    <t>PSF113_4694</t>
  </si>
  <si>
    <t>AEV64683.1</t>
  </si>
  <si>
    <t>PSF113_4695</t>
  </si>
  <si>
    <t>AEV64684.1</t>
  </si>
  <si>
    <t>PSF113_4696</t>
  </si>
  <si>
    <t>AEV64685.1</t>
  </si>
  <si>
    <t>CFA/I fimbrial subunit C precursor</t>
  </si>
  <si>
    <t>PSF113_4697</t>
  </si>
  <si>
    <t>AEV64686.1</t>
  </si>
  <si>
    <t>PSF113_4698</t>
  </si>
  <si>
    <t>AEV64687.1</t>
  </si>
  <si>
    <t>Transcriptional regulator, PadR family</t>
  </si>
  <si>
    <t>PSF113_4699</t>
  </si>
  <si>
    <t>AEV64688.1</t>
  </si>
  <si>
    <t>Iron utilization protein</t>
  </si>
  <si>
    <t>PSF113_4700</t>
  </si>
  <si>
    <t>AEV64689.1</t>
  </si>
  <si>
    <t>Putative preQ0 transporter</t>
  </si>
  <si>
    <t>PSF113_4701</t>
  </si>
  <si>
    <t>AEV64690.1</t>
  </si>
  <si>
    <t>PurT</t>
  </si>
  <si>
    <t>PSF113_4702</t>
  </si>
  <si>
    <t>AEV64691.1</t>
  </si>
  <si>
    <t>Gcd</t>
  </si>
  <si>
    <t>PSF113_4703</t>
  </si>
  <si>
    <t>AEV64692.1</t>
  </si>
  <si>
    <t>PSF113_4704</t>
  </si>
  <si>
    <t>AEV64693.1</t>
  </si>
  <si>
    <t>PSF113_4705</t>
  </si>
  <si>
    <t>AEV64694.1</t>
  </si>
  <si>
    <t>PSF113_4706</t>
  </si>
  <si>
    <t>AEV64695.1</t>
  </si>
  <si>
    <t>hexapeptide repeat-containing transferase</t>
  </si>
  <si>
    <t>PSF113_4707</t>
  </si>
  <si>
    <t>AEV64696.1</t>
  </si>
  <si>
    <t>YeaB</t>
  </si>
  <si>
    <t>PSF113_4708</t>
  </si>
  <si>
    <t>AEV64697.1</t>
  </si>
  <si>
    <t>PSF113_4709</t>
  </si>
  <si>
    <t>AEV64698.1</t>
  </si>
  <si>
    <t>PSF113_4710</t>
  </si>
  <si>
    <t>AEV64699.1</t>
  </si>
  <si>
    <t>PSF113_4711</t>
  </si>
  <si>
    <t>AEV64700.1</t>
  </si>
  <si>
    <t>PSF113_4712</t>
  </si>
  <si>
    <t>AEV64701.1</t>
  </si>
  <si>
    <t>PurL</t>
  </si>
  <si>
    <t>PSF113_4713</t>
  </si>
  <si>
    <t>AEV64702.1</t>
  </si>
  <si>
    <t>PSF113_4714</t>
  </si>
  <si>
    <t>AEV64703.1</t>
  </si>
  <si>
    <t>Pyridoxine 5'-phosphate synthase</t>
  </si>
  <si>
    <t>PSF113_4715</t>
  </si>
  <si>
    <t>AEV64704.1</t>
  </si>
  <si>
    <t>RecO</t>
  </si>
  <si>
    <t>PSF113_4716</t>
  </si>
  <si>
    <t>AEV64705.1</t>
  </si>
  <si>
    <t>Era</t>
  </si>
  <si>
    <t>PSF113_4717</t>
  </si>
  <si>
    <t>AEV64706.1</t>
  </si>
  <si>
    <t>Ribonuclease III</t>
  </si>
  <si>
    <t>PSF113_4718</t>
  </si>
  <si>
    <t>AEV64707.1</t>
  </si>
  <si>
    <t>Signal peptidase I</t>
  </si>
  <si>
    <t>PSF113_4719</t>
  </si>
  <si>
    <t>AEV64708.1</t>
  </si>
  <si>
    <t>LepA</t>
  </si>
  <si>
    <t>PSF113_4720</t>
  </si>
  <si>
    <t>AEV64709.1</t>
  </si>
  <si>
    <t>permease family protein</t>
  </si>
  <si>
    <t>PSF113_4721</t>
  </si>
  <si>
    <t>AEV64710.1</t>
  </si>
  <si>
    <t>PSF113_4722</t>
  </si>
  <si>
    <t>AEV64711.1</t>
  </si>
  <si>
    <t>PepA</t>
  </si>
  <si>
    <t>PSF113_4723</t>
  </si>
  <si>
    <t>AEV64712.1</t>
  </si>
  <si>
    <t>DNA polymerase III chi subunit</t>
  </si>
  <si>
    <t>PSF113_4724</t>
  </si>
  <si>
    <t>AEV64713.1</t>
  </si>
  <si>
    <t>PSF113_4725</t>
  </si>
  <si>
    <t>AEV64714.1</t>
  </si>
  <si>
    <t>PSF113_4726</t>
  </si>
  <si>
    <t>AEV64715.1</t>
  </si>
  <si>
    <t>Ribosomal RNA large subunit methyltransferase F</t>
  </si>
  <si>
    <t>PSF113_4727</t>
  </si>
  <si>
    <t>AEV64716.1</t>
  </si>
  <si>
    <t>DNA-binding protein HU, form N</t>
  </si>
  <si>
    <t>PSF113_4728</t>
  </si>
  <si>
    <t>AEV64717.1</t>
  </si>
  <si>
    <t>Nucleoid-associated protein</t>
  </si>
  <si>
    <t>PSF113_4729</t>
  </si>
  <si>
    <t>AEV64718.1</t>
  </si>
  <si>
    <t>PSF113_4730</t>
  </si>
  <si>
    <t>AEV64719.1</t>
  </si>
  <si>
    <t>Endo/excinuclease domain protein</t>
  </si>
  <si>
    <t>PSF113_4731</t>
  </si>
  <si>
    <t>AEV64720.1</t>
  </si>
  <si>
    <t>Ketosteroid isomerase-related protein</t>
  </si>
  <si>
    <t>PSF113_4732</t>
  </si>
  <si>
    <t>AEV64721.1</t>
  </si>
  <si>
    <t>Cyanate MFS transporter</t>
  </si>
  <si>
    <t>PSF113_4733</t>
  </si>
  <si>
    <t>AEV64722.1</t>
  </si>
  <si>
    <t>PSF113_4734</t>
  </si>
  <si>
    <t>AEV64723.1</t>
  </si>
  <si>
    <t>toxin-antitoxin system</t>
  </si>
  <si>
    <t>PSF113_4735</t>
  </si>
  <si>
    <t>AEV64724.1</t>
  </si>
  <si>
    <t>PSF113_4736</t>
  </si>
  <si>
    <t>AEV64725.1</t>
  </si>
  <si>
    <t>PSF113_4737</t>
  </si>
  <si>
    <t>AEV64726.1</t>
  </si>
  <si>
    <t>PSF113_4738</t>
  </si>
  <si>
    <t>AEV64727.1</t>
  </si>
  <si>
    <t>PSF113_4739</t>
  </si>
  <si>
    <t>AEV64728.1</t>
  </si>
  <si>
    <t>PSF113_4740</t>
  </si>
  <si>
    <t>AEV64729.1</t>
  </si>
  <si>
    <t>PSF113_4741</t>
  </si>
  <si>
    <t>AEV64730.1</t>
  </si>
  <si>
    <t>RhlB</t>
  </si>
  <si>
    <t>PSF113_4742</t>
  </si>
  <si>
    <t>AEV64731.1</t>
  </si>
  <si>
    <t>Ornithine cyclodeaminase</t>
  </si>
  <si>
    <t>PSF113_4743</t>
  </si>
  <si>
    <t>AEV64732.1</t>
  </si>
  <si>
    <t>PSF113_4744</t>
  </si>
  <si>
    <t>AEV64733.1</t>
  </si>
  <si>
    <t>DauR</t>
  </si>
  <si>
    <t>PSF113_4745</t>
  </si>
  <si>
    <t>AEV64734.1</t>
  </si>
  <si>
    <t>PSF113_4746</t>
  </si>
  <si>
    <t>AEV64735.1</t>
  </si>
  <si>
    <t>PSF113_4747</t>
  </si>
  <si>
    <t>AEV64736.1</t>
  </si>
  <si>
    <t>MoaD</t>
  </si>
  <si>
    <t>PSF113_4748</t>
  </si>
  <si>
    <t>AEV64737.1</t>
  </si>
  <si>
    <t>MoaC</t>
  </si>
  <si>
    <t>PSF113_4749</t>
  </si>
  <si>
    <t>AEV64738.1</t>
  </si>
  <si>
    <t>PhoH</t>
  </si>
  <si>
    <t>PSF113_4750</t>
  </si>
  <si>
    <t>AEV64739.1</t>
  </si>
  <si>
    <t>polysaccharide deacetylase family protein</t>
  </si>
  <si>
    <t>PSF113_4751</t>
  </si>
  <si>
    <t>AEV64740.1</t>
  </si>
  <si>
    <t>YaaA</t>
  </si>
  <si>
    <t>PSF113_4752</t>
  </si>
  <si>
    <t>AEV64741.1</t>
  </si>
  <si>
    <t>GDP-mannose 6-dehydrogenase</t>
  </si>
  <si>
    <t>PSF113_4753</t>
  </si>
  <si>
    <t>AEV64742.1</t>
  </si>
  <si>
    <t>Alg8</t>
  </si>
  <si>
    <t>PSF113_4754</t>
  </si>
  <si>
    <t>AEV64743.1</t>
  </si>
  <si>
    <t>Alg44</t>
  </si>
  <si>
    <t>PSF113_4755</t>
  </si>
  <si>
    <t>AEV64744.1</t>
  </si>
  <si>
    <t>AlgK</t>
  </si>
  <si>
    <t>PSF113_4756</t>
  </si>
  <si>
    <t>AEV64745.1</t>
  </si>
  <si>
    <t>AlgE</t>
  </si>
  <si>
    <t>PSF113_4757</t>
  </si>
  <si>
    <t>AEV64746.1</t>
  </si>
  <si>
    <t>Poly(beta-D-mannuronate) C5 epimerase precursor</t>
  </si>
  <si>
    <t>PSF113_4758</t>
  </si>
  <si>
    <t>AEV64747.1</t>
  </si>
  <si>
    <t>AlgX</t>
  </si>
  <si>
    <t>PSF113_4759</t>
  </si>
  <si>
    <t>AEV64748.1</t>
  </si>
  <si>
    <t>Alginate lyase precursor</t>
  </si>
  <si>
    <t>PSF113_4760</t>
  </si>
  <si>
    <t>AEV64749.1</t>
  </si>
  <si>
    <t>putative poly(beta-D-mannuronate) O-acetylase</t>
  </si>
  <si>
    <t>PSF113_4761</t>
  </si>
  <si>
    <t>AEV64750.1</t>
  </si>
  <si>
    <t>AlgJ</t>
  </si>
  <si>
    <t>PSF113_4762</t>
  </si>
  <si>
    <t>AEV64751.1</t>
  </si>
  <si>
    <t>AlgF</t>
  </si>
  <si>
    <t>PSF113_4763</t>
  </si>
  <si>
    <t>AEV64752.1</t>
  </si>
  <si>
    <t>Mannose-6-phosphate isomerase / Mannose-1-phosphate guanylyltransferase (GDP)</t>
  </si>
  <si>
    <t>PSF113_4764</t>
  </si>
  <si>
    <t>AEV64753.1</t>
  </si>
  <si>
    <t>PSF113_4765</t>
  </si>
  <si>
    <t>AEV64754.1</t>
  </si>
  <si>
    <t>PSF113_4766</t>
  </si>
  <si>
    <t>AEV64755.1</t>
  </si>
  <si>
    <t>PSF113_4767</t>
  </si>
  <si>
    <t>AEV64756.1</t>
  </si>
  <si>
    <t>Na+-dependent transporters of the SNF family</t>
  </si>
  <si>
    <t>PSF113_4768</t>
  </si>
  <si>
    <t>AEV64757.1</t>
  </si>
  <si>
    <t>fusaric acid resistance protein</t>
  </si>
  <si>
    <t>PSF113_4769</t>
  </si>
  <si>
    <t>AEV64758.1</t>
  </si>
  <si>
    <t>rnd efflux system outer membrane lipoprotein</t>
  </si>
  <si>
    <t>PSF113_4770</t>
  </si>
  <si>
    <t>AEV64759.1</t>
  </si>
  <si>
    <t>Putative transcriptional regulator LYSR-type</t>
  </si>
  <si>
    <t>PSF113_4771</t>
  </si>
  <si>
    <t>AEV64760.1</t>
  </si>
  <si>
    <t>PSF113_4772</t>
  </si>
  <si>
    <t>AEV64761.1</t>
  </si>
  <si>
    <t>putative Co/Zn/Cd efflux system membrane fusion protein</t>
  </si>
  <si>
    <t>PSF113_4773</t>
  </si>
  <si>
    <t>AEV64762.1</t>
  </si>
  <si>
    <t>PSF113_4774</t>
  </si>
  <si>
    <t>AEV64763.1</t>
  </si>
  <si>
    <t>PSF113_4775</t>
  </si>
  <si>
    <t>AEV64764.1</t>
  </si>
  <si>
    <t>Heavy metal sensor histidine kinase</t>
  </si>
  <si>
    <t>PSF113_4776</t>
  </si>
  <si>
    <t>AEV64765.1</t>
  </si>
  <si>
    <t>PSF113_4777</t>
  </si>
  <si>
    <t>AEV64766.1</t>
  </si>
  <si>
    <t>LpxC</t>
  </si>
  <si>
    <t>PSF113_4778</t>
  </si>
  <si>
    <t>AEV64767.1</t>
  </si>
  <si>
    <t>FtsZ</t>
  </si>
  <si>
    <t>PSF113_4779</t>
  </si>
  <si>
    <t>AEV64768.1</t>
  </si>
  <si>
    <t>FtsA</t>
  </si>
  <si>
    <t>PSF113_4780</t>
  </si>
  <si>
    <t>AEV64769.1</t>
  </si>
  <si>
    <t>FtsQ</t>
  </si>
  <si>
    <t>PSF113_4781</t>
  </si>
  <si>
    <t>AEV64770.1</t>
  </si>
  <si>
    <t>D-alanine--D-alanine ligase</t>
  </si>
  <si>
    <t>PSF113_4782</t>
  </si>
  <si>
    <t>AEV64771.1</t>
  </si>
  <si>
    <t>MurC</t>
  </si>
  <si>
    <t>PSF113_4783</t>
  </si>
  <si>
    <t>AEV64772.1</t>
  </si>
  <si>
    <t>undecaprenyldiphospho-muramoylpentapeptide beta-N-acetylglucosaminyltransferase</t>
  </si>
  <si>
    <t>PSF113_4784</t>
  </si>
  <si>
    <t>AEV64773.1</t>
  </si>
  <si>
    <t>FtsW</t>
  </si>
  <si>
    <t>PSF113_4785</t>
  </si>
  <si>
    <t>AEV64774.1</t>
  </si>
  <si>
    <t>UDP-N-acetylmuramoylalanine--D-glutamate ligase</t>
  </si>
  <si>
    <t>PSF113_4786</t>
  </si>
  <si>
    <t>AEV64775.1</t>
  </si>
  <si>
    <t>MraY</t>
  </si>
  <si>
    <t>PSF113_4787</t>
  </si>
  <si>
    <t>AEV64776.1</t>
  </si>
  <si>
    <t>UDP-N-acetylmuramoylalanyl-D-glutamyl-2,6-diaminopimelate--D-alanyl-D-alanine ligase</t>
  </si>
  <si>
    <t>PSF113_4788</t>
  </si>
  <si>
    <t>AEV64777.1</t>
  </si>
  <si>
    <t>UDP-N-acetylmuramoylalanyl-D-glutamate--2,6-diaminopimelate ligase</t>
  </si>
  <si>
    <t>PSF113_4789</t>
  </si>
  <si>
    <t>AEV64778.1</t>
  </si>
  <si>
    <t>FtsI</t>
  </si>
  <si>
    <t>PSF113_4790</t>
  </si>
  <si>
    <t>AEV64779.1</t>
  </si>
  <si>
    <t>FtsL</t>
  </si>
  <si>
    <t>PSF113_4791</t>
  </si>
  <si>
    <t>AEV64780.1</t>
  </si>
  <si>
    <t>rRNA small subunit methyltransferase H</t>
  </si>
  <si>
    <t>PSF113_4792</t>
  </si>
  <si>
    <t>AEV64781.1</t>
  </si>
  <si>
    <t>MraZ</t>
  </si>
  <si>
    <t>PSF113_4792a</t>
  </si>
  <si>
    <t>sRNA rnpB</t>
  </si>
  <si>
    <t>PSF113_4793</t>
  </si>
  <si>
    <t>AEV64782.1</t>
  </si>
  <si>
    <t>rRNA small subunit methyltransferase I</t>
  </si>
  <si>
    <t>PSF113_4794</t>
  </si>
  <si>
    <t>AEV64783.1</t>
  </si>
  <si>
    <t>LppC putative lipoprotein</t>
  </si>
  <si>
    <t>PSF113_4795</t>
  </si>
  <si>
    <t>AEV64784.1</t>
  </si>
  <si>
    <t>putative endonuclease distantly related to archaeal Holliday junction resolvase</t>
  </si>
  <si>
    <t>PSF113_4796</t>
  </si>
  <si>
    <t>AEV64785.1</t>
  </si>
  <si>
    <t>Phosphoheptose isomerase</t>
  </si>
  <si>
    <t>PSF113_4797</t>
  </si>
  <si>
    <t>AEV64786.1</t>
  </si>
  <si>
    <t>21 kDa hemolysin precursor</t>
  </si>
  <si>
    <t>PSF113_4798</t>
  </si>
  <si>
    <t>AEV64787.1</t>
  </si>
  <si>
    <t>Stringent starvation protein B</t>
  </si>
  <si>
    <t>PSF113_4799</t>
  </si>
  <si>
    <t>AEV64788.1</t>
  </si>
  <si>
    <t>Stringent starvation protein A</t>
  </si>
  <si>
    <t>PSF113_4800</t>
  </si>
  <si>
    <t>AEV64789.1</t>
  </si>
  <si>
    <t>ubiquinol cytochrome C oxidoreductase, cytochrome C1 subunit</t>
  </si>
  <si>
    <t>PSF113_4801</t>
  </si>
  <si>
    <t>AEV64790.1</t>
  </si>
  <si>
    <t>Ubiquinol--cytochrome c reductase, cytochrome B subunit</t>
  </si>
  <si>
    <t>PSF113_4802</t>
  </si>
  <si>
    <t>AEV64791.1</t>
  </si>
  <si>
    <t>Ubiquinol-cytochrome C reductase iron-sulfur subunit</t>
  </si>
  <si>
    <t>PSF113_4803</t>
  </si>
  <si>
    <t>AEV64792.1</t>
  </si>
  <si>
    <t>RpsI</t>
  </si>
  <si>
    <t>PSF113_4804</t>
  </si>
  <si>
    <t>AEV64793.1</t>
  </si>
  <si>
    <t>RplM</t>
  </si>
  <si>
    <t>PSF113_4805</t>
  </si>
  <si>
    <t>AEV64794.1</t>
  </si>
  <si>
    <t>PSF113_4806</t>
  </si>
  <si>
    <t>AEV64795.1</t>
  </si>
  <si>
    <t>PSF113_4807</t>
  </si>
  <si>
    <t>AEV64796.1</t>
  </si>
  <si>
    <t>Transcriptional regulator containing an amidase domain and an AraC-type DNA-binding HTH domain</t>
  </si>
  <si>
    <t>PSF113_4808</t>
  </si>
  <si>
    <t>AEV64797.1</t>
  </si>
  <si>
    <t>ATPase, AFG1 family</t>
  </si>
  <si>
    <t>PSF113_4809</t>
  </si>
  <si>
    <t>AEV64798.1</t>
  </si>
  <si>
    <t>Tryptophanyl-tRNA synthetase</t>
  </si>
  <si>
    <t>PSF113_4810</t>
  </si>
  <si>
    <t>AEV64799.1</t>
  </si>
  <si>
    <t>esterase lipase thioesterase family protein</t>
  </si>
  <si>
    <t>PSF113_4811</t>
  </si>
  <si>
    <t>AEV64800.1</t>
  </si>
  <si>
    <t>Putative cytochrome d ubiquinol oxidase subunit III (Cytochrome bd-I oxidase subunit III)</t>
  </si>
  <si>
    <t>PSF113_4812</t>
  </si>
  <si>
    <t>AEV64801.1</t>
  </si>
  <si>
    <t>PSF113_4813</t>
  </si>
  <si>
    <t>AEV64802.1</t>
  </si>
  <si>
    <t>PSF113_4814</t>
  </si>
  <si>
    <t>AEV64803.1</t>
  </si>
  <si>
    <t>PSF113_4815</t>
  </si>
  <si>
    <t>AEV64804.1</t>
  </si>
  <si>
    <t>succinate dehydrogenase subunit</t>
  </si>
  <si>
    <t>PSF113_4816</t>
  </si>
  <si>
    <t>AEV64805.1</t>
  </si>
  <si>
    <t>PSF113_4817</t>
  </si>
  <si>
    <t>AEV64806.1</t>
  </si>
  <si>
    <t>PSF113_4818</t>
  </si>
  <si>
    <t>AEV64807.1</t>
  </si>
  <si>
    <t>Threonine dehydratase, catabolic</t>
  </si>
  <si>
    <t>PSF113_4819</t>
  </si>
  <si>
    <t>AEV64808.1</t>
  </si>
  <si>
    <t>GabR</t>
  </si>
  <si>
    <t>PSF113_4820</t>
  </si>
  <si>
    <t>AEV64809.1</t>
  </si>
  <si>
    <t>amino acid ABC transporter, periplasmic amino acid-binding protein</t>
  </si>
  <si>
    <t>PSF113_4821</t>
  </si>
  <si>
    <t>AEV64810.1</t>
  </si>
  <si>
    <t>PSF113_4822</t>
  </si>
  <si>
    <t>AEV64811.1</t>
  </si>
  <si>
    <t>amino acid ABC transporter, permease protein, 3-TM region, His/Glu/Gln/Arg/opine</t>
  </si>
  <si>
    <t>PSF113_4823</t>
  </si>
  <si>
    <t>AEV64812.1</t>
  </si>
  <si>
    <t>amino acid ABC transporter, ATP-binding protein</t>
  </si>
  <si>
    <t>PSF113_4824</t>
  </si>
  <si>
    <t>AEV64813.1</t>
  </si>
  <si>
    <t>ompa family protein</t>
  </si>
  <si>
    <t>PSF113_4825</t>
  </si>
  <si>
    <t>AEV64814.1</t>
  </si>
  <si>
    <t>Acetylornithine aminotransferase</t>
  </si>
  <si>
    <t>PSF113_4826</t>
  </si>
  <si>
    <t>AEV64815.1</t>
  </si>
  <si>
    <t>PSF113_4827</t>
  </si>
  <si>
    <t>AEV64816.1</t>
  </si>
  <si>
    <t>PSF113_4828</t>
  </si>
  <si>
    <t>AEV64817.1</t>
  </si>
  <si>
    <t>PSF113_4829</t>
  </si>
  <si>
    <t>AEV64818.1</t>
  </si>
  <si>
    <t>virulence gene repressor</t>
  </si>
  <si>
    <t>PSF113_4830</t>
  </si>
  <si>
    <t>AEV64819.1</t>
  </si>
  <si>
    <t>toxin higb- component of a toxin-antitoxin loci</t>
  </si>
  <si>
    <t>PSF113_4831</t>
  </si>
  <si>
    <t>AEV64820.1</t>
  </si>
  <si>
    <t>Heme O synthase, protoheme IX farnesyltransferase COX10-CtaB</t>
  </si>
  <si>
    <t>PSF113_4832</t>
  </si>
  <si>
    <t>AEV64821.1</t>
  </si>
  <si>
    <t>Cytochrome O ubiquinol oxidase subunit IV</t>
  </si>
  <si>
    <t>PSF113_4833</t>
  </si>
  <si>
    <t>AEV64822.1</t>
  </si>
  <si>
    <t>Cytochrome O ubiquinol oxidase subunit III</t>
  </si>
  <si>
    <t>PSF113_4834</t>
  </si>
  <si>
    <t>AEV64823.1</t>
  </si>
  <si>
    <t>Cytochrome O ubiquinol oxidase subunit I</t>
  </si>
  <si>
    <t>PSF113_4835</t>
  </si>
  <si>
    <t>AEV64824.1</t>
  </si>
  <si>
    <t>Cytochrome O ubiquinol oxidase subunit II</t>
  </si>
  <si>
    <t>PSF113_4836</t>
  </si>
  <si>
    <t>AEV64825.1</t>
  </si>
  <si>
    <t>DsbB</t>
  </si>
  <si>
    <t>PSF113_4837</t>
  </si>
  <si>
    <t>AEV64826.1</t>
  </si>
  <si>
    <t>Flavohemoprotein (Hemoglobin-like protein) (Flavohemoglobin) (Nitric oxide dioxygenase)</t>
  </si>
  <si>
    <t>PSF113_4838</t>
  </si>
  <si>
    <t>AEV64827.1</t>
  </si>
  <si>
    <t>PSF113_4839</t>
  </si>
  <si>
    <t>AEV64828.1</t>
  </si>
  <si>
    <t>PSF113_4840</t>
  </si>
  <si>
    <t>AEV64829.1</t>
  </si>
  <si>
    <t>PSF113_4841</t>
  </si>
  <si>
    <t>AEV64830.1</t>
  </si>
  <si>
    <t>PSF113_4842</t>
  </si>
  <si>
    <t>AEV64831.1</t>
  </si>
  <si>
    <t>d-isomer specific d-hydroxyacid dehydrogenase family protein</t>
  </si>
  <si>
    <t>PSF113_4843</t>
  </si>
  <si>
    <t>AEV64832.1</t>
  </si>
  <si>
    <t>PSF113_4844</t>
  </si>
  <si>
    <t>AEV64833.1</t>
  </si>
  <si>
    <t>AraC family transcriptional regulator</t>
  </si>
  <si>
    <t>PSF113_4845</t>
  </si>
  <si>
    <t>AEV64834.1</t>
  </si>
  <si>
    <t>PSF113_4846</t>
  </si>
  <si>
    <t>AEV64835.1</t>
  </si>
  <si>
    <t>PSF113_4847</t>
  </si>
  <si>
    <t>AEV64836.1</t>
  </si>
  <si>
    <t>PSF113_4848</t>
  </si>
  <si>
    <t>AEV64837.1</t>
  </si>
  <si>
    <t>ribosomal subunit interface</t>
  </si>
  <si>
    <t>PSF113_4849</t>
  </si>
  <si>
    <t>AEV64838.1</t>
  </si>
  <si>
    <t>PSF113_4850</t>
  </si>
  <si>
    <t>AEV64839.1</t>
  </si>
  <si>
    <t>phosphate-starvation-inducible e</t>
  </si>
  <si>
    <t>PSF113_4851</t>
  </si>
  <si>
    <t>AEV64840.1</t>
  </si>
  <si>
    <t>PSF113_4852</t>
  </si>
  <si>
    <t>AEV64841.1</t>
  </si>
  <si>
    <t>PSF113_4853</t>
  </si>
  <si>
    <t>AEV64842.1</t>
  </si>
  <si>
    <t>PSF113_4854</t>
  </si>
  <si>
    <t>AEV64843.1</t>
  </si>
  <si>
    <t>PSF113_4855</t>
  </si>
  <si>
    <t>AEV64844.1</t>
  </si>
  <si>
    <t>PSF113_4856</t>
  </si>
  <si>
    <t>AEV64845.1</t>
  </si>
  <si>
    <t>PSF113_4857</t>
  </si>
  <si>
    <t>AEV64846.1</t>
  </si>
  <si>
    <t>Serine hydroxymethyltransferase</t>
  </si>
  <si>
    <t>PSF113_4858</t>
  </si>
  <si>
    <t>AEV64847.1</t>
  </si>
  <si>
    <t>Leucine dehydrogenase</t>
  </si>
  <si>
    <t>PSF113_4859</t>
  </si>
  <si>
    <t>AEV64848.1</t>
  </si>
  <si>
    <t>SirB1</t>
  </si>
  <si>
    <t>PSF113_4860</t>
  </si>
  <si>
    <t>AEV64849.1</t>
  </si>
  <si>
    <t>Maleylacetoacetate isomerase, Glutathione S-transferase, zeta</t>
  </si>
  <si>
    <t>PSF113_4861</t>
  </si>
  <si>
    <t>AEV64850.1</t>
  </si>
  <si>
    <t>Fumarylacetoacetase</t>
  </si>
  <si>
    <t>PSF113_4862</t>
  </si>
  <si>
    <t>AEV64851.1</t>
  </si>
  <si>
    <t>Homogentisate 1,2-dioxygenase</t>
  </si>
  <si>
    <t>PSF113_4863</t>
  </si>
  <si>
    <t>AEV64852.1</t>
  </si>
  <si>
    <t>HmgR</t>
  </si>
  <si>
    <t>PSF113_4864</t>
  </si>
  <si>
    <t>AEV64853.1</t>
  </si>
  <si>
    <t>PSF113_4865</t>
  </si>
  <si>
    <t>AEV64854.1</t>
  </si>
  <si>
    <t>PSF113_4866</t>
  </si>
  <si>
    <t>AEV64855.1</t>
  </si>
  <si>
    <t>AidA</t>
  </si>
  <si>
    <t>PSF113_4867</t>
  </si>
  <si>
    <t>AEV64856.1</t>
  </si>
  <si>
    <t>Colicin</t>
  </si>
  <si>
    <t>PSF113_4868</t>
  </si>
  <si>
    <t>AEV64857.1</t>
  </si>
  <si>
    <t>PSF113_4869</t>
  </si>
  <si>
    <t>AEV64858.1</t>
  </si>
  <si>
    <t>Estradiol 17 beta-dehydrogenase 4</t>
  </si>
  <si>
    <t>PSF113_4870</t>
  </si>
  <si>
    <t>AEV64859.1</t>
  </si>
  <si>
    <t>epoxide hydrolase</t>
  </si>
  <si>
    <t>PSF113_4871</t>
  </si>
  <si>
    <t>AEV64860.1</t>
  </si>
  <si>
    <t>Ribulose-5-phosphate 4-epimerase-related epimeraseand aldolase</t>
  </si>
  <si>
    <t>PSF113_4872</t>
  </si>
  <si>
    <t>AEV64861.1</t>
  </si>
  <si>
    <t>YqcA</t>
  </si>
  <si>
    <t>PSF113_4873</t>
  </si>
  <si>
    <t>AEV64862.1</t>
  </si>
  <si>
    <t>PSF113_4874</t>
  </si>
  <si>
    <t>AEV64863.1</t>
  </si>
  <si>
    <t>PSF113_4875</t>
  </si>
  <si>
    <t>AEV64864.1</t>
  </si>
  <si>
    <t>PSF113_4876</t>
  </si>
  <si>
    <t>AEV64865.1</t>
  </si>
  <si>
    <t>PSF113_4877</t>
  </si>
  <si>
    <t>AEV64866.1</t>
  </si>
  <si>
    <t>FolM</t>
  </si>
  <si>
    <t>PSF113_4878</t>
  </si>
  <si>
    <t>AEV64867.1</t>
  </si>
  <si>
    <t>PSF113_4879</t>
  </si>
  <si>
    <t>AEV64868.1</t>
  </si>
  <si>
    <t>d-erythro- -dihydroneopterin triphosphate 2 -epimerase</t>
  </si>
  <si>
    <t>PSF113_4880</t>
  </si>
  <si>
    <t>AEV64869.1</t>
  </si>
  <si>
    <t>PSF113_4881</t>
  </si>
  <si>
    <t>AEV64870.1</t>
  </si>
  <si>
    <t>Type III effector HopPmaJ</t>
  </si>
  <si>
    <t>PSF113_4882</t>
  </si>
  <si>
    <t>AEV64871.1</t>
  </si>
  <si>
    <t>4-aminobutyrate aminotransferase</t>
  </si>
  <si>
    <t>PSF113_4883</t>
  </si>
  <si>
    <t>AEV64872.1</t>
  </si>
  <si>
    <t>TrxB2</t>
  </si>
  <si>
    <t>PSF113_4884</t>
  </si>
  <si>
    <t>AEV64873.1</t>
  </si>
  <si>
    <t>CysZ</t>
  </si>
  <si>
    <t>PSF113_4885</t>
  </si>
  <si>
    <t>AEV64874.1</t>
  </si>
  <si>
    <t>glycosyl group 1 family protein</t>
  </si>
  <si>
    <t>PSF113_4886</t>
  </si>
  <si>
    <t>AEV64875.1</t>
  </si>
  <si>
    <t>2,4-dienoyl-CoA reductase [NADPH]</t>
  </si>
  <si>
    <t>PSF113_4887</t>
  </si>
  <si>
    <t>AEV64876.1</t>
  </si>
  <si>
    <t>PSF113_4888</t>
  </si>
  <si>
    <t>AEV64877.1</t>
  </si>
  <si>
    <t>SlyD</t>
  </si>
  <si>
    <t>PSF113_4889</t>
  </si>
  <si>
    <t>AEV64878.1</t>
  </si>
  <si>
    <t>PSF113_4890</t>
  </si>
  <si>
    <t>AEV64879.1</t>
  </si>
  <si>
    <t>Phosphate acetyltransferase</t>
  </si>
  <si>
    <t>PSF113_4891</t>
  </si>
  <si>
    <t>AEV64880.1</t>
  </si>
  <si>
    <t>Acyltransferase family protein</t>
  </si>
  <si>
    <t>PSF113_4892</t>
  </si>
  <si>
    <t>AEV64881.1</t>
  </si>
  <si>
    <t>CysN</t>
  </si>
  <si>
    <t>PSF113_4893</t>
  </si>
  <si>
    <t>AEV64882.1</t>
  </si>
  <si>
    <t>CysD</t>
  </si>
  <si>
    <t>PSF113_4894</t>
  </si>
  <si>
    <t>AEV64883.1</t>
  </si>
  <si>
    <t>PSF113_4895</t>
  </si>
  <si>
    <t>AEV64884.1</t>
  </si>
  <si>
    <t>DegS</t>
  </si>
  <si>
    <t>PSF113_4896</t>
  </si>
  <si>
    <t>AEV64885.1</t>
  </si>
  <si>
    <t>PSF113_4897</t>
  </si>
  <si>
    <t>AEV64886.1</t>
  </si>
  <si>
    <t>NikK</t>
  </si>
  <si>
    <t>PSF113_4898</t>
  </si>
  <si>
    <t>AEV64887.1</t>
  </si>
  <si>
    <t>PSF113_4899</t>
  </si>
  <si>
    <t>AEV64888.1</t>
  </si>
  <si>
    <t>PSF113_4900</t>
  </si>
  <si>
    <t>AEV64889.1</t>
  </si>
  <si>
    <t>Restriction endonuclease</t>
  </si>
  <si>
    <t>PSF113_4901</t>
  </si>
  <si>
    <t>AEV64890.1</t>
  </si>
  <si>
    <t>Glycerol-3-phosphate O-acyltransferase</t>
  </si>
  <si>
    <t>PSF113_4902</t>
  </si>
  <si>
    <t>AEV64891.1</t>
  </si>
  <si>
    <t>PSF113_4903</t>
  </si>
  <si>
    <t>AEV64892.1</t>
  </si>
  <si>
    <t>PSF113_4904</t>
  </si>
  <si>
    <t>AEV64893.1</t>
  </si>
  <si>
    <t>PSF113_4905</t>
  </si>
  <si>
    <t>AEV64894.1</t>
  </si>
  <si>
    <t>PSF113_4906</t>
  </si>
  <si>
    <t>AEV64895.1</t>
  </si>
  <si>
    <t>Malate:quinone oxidoreductase</t>
  </si>
  <si>
    <t>PSF113_4907</t>
  </si>
  <si>
    <t>AEV64896.1</t>
  </si>
  <si>
    <t>Aminopeptidase N</t>
  </si>
  <si>
    <t>PSF113_4908</t>
  </si>
  <si>
    <t>AEV64897.1</t>
  </si>
  <si>
    <t>PSF113_4909</t>
  </si>
  <si>
    <t>AEV64898.1</t>
  </si>
  <si>
    <t>Putative sulfate permease</t>
  </si>
  <si>
    <t>PSF113_4910</t>
  </si>
  <si>
    <t>AEV64899.1</t>
  </si>
  <si>
    <t>PSF113_4911</t>
  </si>
  <si>
    <t>AEV64900.1</t>
  </si>
  <si>
    <t>Hypoxanthine-guanine phosphoribosyltransferase</t>
  </si>
  <si>
    <t>PSF113_4912</t>
  </si>
  <si>
    <t>AEV64901.1</t>
  </si>
  <si>
    <t>Upp</t>
  </si>
  <si>
    <t>PSF113_4913</t>
  </si>
  <si>
    <t>AEV64902.1</t>
  </si>
  <si>
    <t>UraA</t>
  </si>
  <si>
    <t>PSF113_4914</t>
  </si>
  <si>
    <t>AEV64903.1</t>
  </si>
  <si>
    <t>Ferrochelatase, protoheme ferro-lyase</t>
  </si>
  <si>
    <t>PSF113_4915</t>
  </si>
  <si>
    <t>AEV64904.1</t>
  </si>
  <si>
    <t>PSF113_4916</t>
  </si>
  <si>
    <t>AEV64905.1</t>
  </si>
  <si>
    <t>PSF113_4917</t>
  </si>
  <si>
    <t>AEV64906.1</t>
  </si>
  <si>
    <t>YbgA</t>
  </si>
  <si>
    <t>PSF113_4918</t>
  </si>
  <si>
    <t>AEV64907.1</t>
  </si>
  <si>
    <t>Transcriptional regulator, MerR family, associated with photolyase</t>
  </si>
  <si>
    <t>PSF113_4919</t>
  </si>
  <si>
    <t>AEV64908.1</t>
  </si>
  <si>
    <t>Deoxyribodipyrimidine photolyase</t>
  </si>
  <si>
    <t>PSF113_4920</t>
  </si>
  <si>
    <t>AEV64909.1</t>
  </si>
  <si>
    <t>PSF113_4921</t>
  </si>
  <si>
    <t>AEV64910.1</t>
  </si>
  <si>
    <t>fe-s-cluster oxidoreductase</t>
  </si>
  <si>
    <t>PSF113_4922</t>
  </si>
  <si>
    <t>AEV64911.1</t>
  </si>
  <si>
    <t>nad-dependent aldehyde dehydrogenase</t>
  </si>
  <si>
    <t>PSF113_4923</t>
  </si>
  <si>
    <t>AEV64912.1</t>
  </si>
  <si>
    <t>Glutamate racemase</t>
  </si>
  <si>
    <t>PSF113_4924</t>
  </si>
  <si>
    <t>AEV64913.1</t>
  </si>
  <si>
    <t>MoeB</t>
  </si>
  <si>
    <t>PSF113_4925</t>
  </si>
  <si>
    <t>AEV64914.1</t>
  </si>
  <si>
    <t>Methylase of polypeptide chain release factors</t>
  </si>
  <si>
    <t>PSF113_4926</t>
  </si>
  <si>
    <t>AEV64915.1</t>
  </si>
  <si>
    <t>Peptide chain release factor 1</t>
  </si>
  <si>
    <t>PSF113_4927</t>
  </si>
  <si>
    <t>AEV64916.1</t>
  </si>
  <si>
    <t>Glutamyl-tRNA reductase</t>
  </si>
  <si>
    <t>PSF113_4928</t>
  </si>
  <si>
    <t>AEV64917.1</t>
  </si>
  <si>
    <t>tpr domain-containing protein</t>
  </si>
  <si>
    <t>PSF113_4929</t>
  </si>
  <si>
    <t>AEV64918.1</t>
  </si>
  <si>
    <t>LolB</t>
  </si>
  <si>
    <t>PSF113_4930</t>
  </si>
  <si>
    <t>AEV64919.1</t>
  </si>
  <si>
    <t>4-diphosphocytidyl-2-C-methyl-D-erythritol kinase</t>
  </si>
  <si>
    <t>PSF113_4931</t>
  </si>
  <si>
    <t>tRNA-Gln</t>
  </si>
  <si>
    <t>PSF113_4932</t>
  </si>
  <si>
    <t>AEV64920.1</t>
  </si>
  <si>
    <t>Prs</t>
  </si>
  <si>
    <t>PSF113_4933</t>
  </si>
  <si>
    <t>AEV64921.1</t>
  </si>
  <si>
    <t>LSU ribosomal protein L25p</t>
  </si>
  <si>
    <t>PSF113_4934</t>
  </si>
  <si>
    <t>AEV64922.1</t>
  </si>
  <si>
    <t>Peptidyl-tRNA hydrolase</t>
  </si>
  <si>
    <t>PSF113_4935</t>
  </si>
  <si>
    <t>AEV64923.1</t>
  </si>
  <si>
    <t>YchF</t>
  </si>
  <si>
    <t>PSF113_4935a</t>
  </si>
  <si>
    <t>AEV64924.1</t>
  </si>
  <si>
    <t>PSF113_4936</t>
  </si>
  <si>
    <t>AEV64925.1</t>
  </si>
  <si>
    <t>PSF113_4937</t>
  </si>
  <si>
    <t>AEV64926.1</t>
  </si>
  <si>
    <t>PSF113_4938</t>
  </si>
  <si>
    <t>AEV64927.1</t>
  </si>
  <si>
    <t>PSF113_4939</t>
  </si>
  <si>
    <t>AEV64928.1</t>
  </si>
  <si>
    <t>calcium up-regulated protein</t>
  </si>
  <si>
    <t>PSF113_4940</t>
  </si>
  <si>
    <t>AEV64929.1</t>
  </si>
  <si>
    <t>Fosmidomycin resistance protein</t>
  </si>
  <si>
    <t>PSF113_4941</t>
  </si>
  <si>
    <t>AEV64930.1</t>
  </si>
  <si>
    <t>PSF113_4942</t>
  </si>
  <si>
    <t>PSF113_4943</t>
  </si>
  <si>
    <t>AEV64931.1</t>
  </si>
  <si>
    <t>PSF113_4944</t>
  </si>
  <si>
    <t>AEV64932.1</t>
  </si>
  <si>
    <t>PSF113_4945</t>
  </si>
  <si>
    <t>AEV64933.1</t>
  </si>
  <si>
    <t>PSF113_4946</t>
  </si>
  <si>
    <t>AEV64934.1</t>
  </si>
  <si>
    <t>filamentation induced by cAMP protein fic</t>
  </si>
  <si>
    <t>PSF113_4947</t>
  </si>
  <si>
    <t>AEV64935.1</t>
  </si>
  <si>
    <t>PSF113_4948</t>
  </si>
  <si>
    <t>AEV64936.1</t>
  </si>
  <si>
    <t>PSF113_4949</t>
  </si>
  <si>
    <t>AEV64937.1</t>
  </si>
  <si>
    <t>Short chain fatty acids transporter</t>
  </si>
  <si>
    <t>PSF113_4950</t>
  </si>
  <si>
    <t>AEV64938.1</t>
  </si>
  <si>
    <t>PSF113_4951</t>
  </si>
  <si>
    <t>AEV64939.1</t>
  </si>
  <si>
    <t>PSF113_4952</t>
  </si>
  <si>
    <t>AEV64940.1</t>
  </si>
  <si>
    <t>Carbonic anhydrase</t>
  </si>
  <si>
    <t>PSF113_4953</t>
  </si>
  <si>
    <t>AEV64941.1</t>
  </si>
  <si>
    <t>Phosphotransferase system, HPr-related protein</t>
  </si>
  <si>
    <t>PSF113_4954</t>
  </si>
  <si>
    <t>AEV64942.1</t>
  </si>
  <si>
    <t>Ribosomal-protein-S18p-alanine acetyltransferase</t>
  </si>
  <si>
    <t>PSF113_4955</t>
  </si>
  <si>
    <t>AEV64943.1</t>
  </si>
  <si>
    <t>PSF113_4956</t>
  </si>
  <si>
    <t>AEV64944.1</t>
  </si>
  <si>
    <t>PSF113_4957</t>
  </si>
  <si>
    <t>AEV64945.1</t>
  </si>
  <si>
    <t>PSF113_4958</t>
  </si>
  <si>
    <t>AEV64946.1</t>
  </si>
  <si>
    <t>PSF113_4959</t>
  </si>
  <si>
    <t>AEV64947.1</t>
  </si>
  <si>
    <t>PSF113_4960</t>
  </si>
  <si>
    <t>AEV64948.1</t>
  </si>
  <si>
    <t>PSF113_4961</t>
  </si>
  <si>
    <t>AEV64949.1</t>
  </si>
  <si>
    <t>PSF113_4962</t>
  </si>
  <si>
    <t>PSF113_4963</t>
  </si>
  <si>
    <t>PSF113_4964</t>
  </si>
  <si>
    <t>PSF113_4965</t>
  </si>
  <si>
    <t>PSF113_4966</t>
  </si>
  <si>
    <t>PSF113_4967</t>
  </si>
  <si>
    <t>AEV64950.1</t>
  </si>
  <si>
    <t>sulfite oxidase subunit</t>
  </si>
  <si>
    <t>PSF113_4968</t>
  </si>
  <si>
    <t>AEV64951.1</t>
  </si>
  <si>
    <t>YedY</t>
  </si>
  <si>
    <t>PSF113_4969</t>
  </si>
  <si>
    <t>AEV64952.1</t>
  </si>
  <si>
    <t>PSF113_4970</t>
  </si>
  <si>
    <t>AEV64953.1</t>
  </si>
  <si>
    <t>IlvC</t>
  </si>
  <si>
    <t>PSF113_4971</t>
  </si>
  <si>
    <t>AEV64954.1</t>
  </si>
  <si>
    <t>IlvH</t>
  </si>
  <si>
    <t>PSF113_4972</t>
  </si>
  <si>
    <t>AEV64955.1</t>
  </si>
  <si>
    <t>IlvI</t>
  </si>
  <si>
    <t>PSF113_4973</t>
  </si>
  <si>
    <t>AEV64956.1</t>
  </si>
  <si>
    <t>PSF113_4974</t>
  </si>
  <si>
    <t>AEV64957.1</t>
  </si>
  <si>
    <t>YqcC</t>
  </si>
  <si>
    <t>PSF113_4975</t>
  </si>
  <si>
    <t>AEV64958.1</t>
  </si>
  <si>
    <t>PSF113_4976</t>
  </si>
  <si>
    <t>AEV64959.1</t>
  </si>
  <si>
    <t>Multimodular transpeptidase-transglycosylase</t>
  </si>
  <si>
    <t>PSF113_4977</t>
  </si>
  <si>
    <t>AEV64960.1</t>
  </si>
  <si>
    <t>PSF113_4978</t>
  </si>
  <si>
    <t>AEV64961.1</t>
  </si>
  <si>
    <t>pentapeptide repeat-containing protein</t>
  </si>
  <si>
    <t>PSF113_4979</t>
  </si>
  <si>
    <t>AEV64962.1</t>
  </si>
  <si>
    <t>Regulator of competence-specific genes</t>
  </si>
  <si>
    <t>PSF113_4980</t>
  </si>
  <si>
    <t>AEV64963.1</t>
  </si>
  <si>
    <t>iron abc transporter</t>
  </si>
  <si>
    <t>PSF113_4981</t>
  </si>
  <si>
    <t>AEV64964.1</t>
  </si>
  <si>
    <t>ABC-type hemin transport system, ATPase component</t>
  </si>
  <si>
    <t>PSF113_4982</t>
  </si>
  <si>
    <t>AEV64965.1</t>
  </si>
  <si>
    <t>Hemin ABC transporter, permease protein</t>
  </si>
  <si>
    <t>PSF113_4983</t>
  </si>
  <si>
    <t>AEV64966.1</t>
  </si>
  <si>
    <t>Periplasmic hemin-binding protein</t>
  </si>
  <si>
    <t>PSF113_4984</t>
  </si>
  <si>
    <t>AEV64967.1</t>
  </si>
  <si>
    <t>Rieske 2Fe-2S family protein</t>
  </si>
  <si>
    <t>PSF113_4985</t>
  </si>
  <si>
    <t>AEV64968.1</t>
  </si>
  <si>
    <t>Sugar/maltose fermentation stimulation protein A</t>
  </si>
  <si>
    <t>PSF113_4986</t>
  </si>
  <si>
    <t>AEV64969.1</t>
  </si>
  <si>
    <t>PSF113_4987</t>
  </si>
  <si>
    <t>AEV64970.1</t>
  </si>
  <si>
    <t>PSF113_4988</t>
  </si>
  <si>
    <t>AEV64971.1</t>
  </si>
  <si>
    <t>glutamyl-Q-tRNA synthetase</t>
  </si>
  <si>
    <t>PSF113_4989</t>
  </si>
  <si>
    <t>AEV64972.1</t>
  </si>
  <si>
    <t>PSF113_4990</t>
  </si>
  <si>
    <t>AEV64973.1</t>
  </si>
  <si>
    <t>CbrA</t>
  </si>
  <si>
    <t>PSF113_4991</t>
  </si>
  <si>
    <t>AEV64974.1</t>
  </si>
  <si>
    <t>CbrB</t>
  </si>
  <si>
    <t>PSF113_4991a</t>
  </si>
  <si>
    <t>sRNA crcZ</t>
  </si>
  <si>
    <t>PSF113_4992</t>
  </si>
  <si>
    <t>AEV64975.1</t>
  </si>
  <si>
    <t>PcnB</t>
  </si>
  <si>
    <t>PSF113_4993</t>
  </si>
  <si>
    <t>AEV64976.1</t>
  </si>
  <si>
    <t>FolK</t>
  </si>
  <si>
    <t>PSF113_4994</t>
  </si>
  <si>
    <t>AEV64977.1</t>
  </si>
  <si>
    <t>PanB</t>
  </si>
  <si>
    <t>PSF113_4995</t>
  </si>
  <si>
    <t>AEV64978.1</t>
  </si>
  <si>
    <t>PanC</t>
  </si>
  <si>
    <t>PSF113_4996</t>
  </si>
  <si>
    <t>AEV64979.1</t>
  </si>
  <si>
    <t>PanD</t>
  </si>
  <si>
    <t>PSF113_4997</t>
  </si>
  <si>
    <t>AEV64980.1</t>
  </si>
  <si>
    <t>Pgi</t>
  </si>
  <si>
    <t>PSF113_4998</t>
  </si>
  <si>
    <t>AEV64981.1</t>
  </si>
  <si>
    <t>AscA2</t>
  </si>
  <si>
    <t>PSF113_4999</t>
  </si>
  <si>
    <t>AEV64982.1</t>
  </si>
  <si>
    <t>PSF113_5000</t>
  </si>
  <si>
    <t>AEV64983.1</t>
  </si>
  <si>
    <t>PSF113_5001</t>
  </si>
  <si>
    <t>AEV64984.1</t>
  </si>
  <si>
    <t>PSF113_5002</t>
  </si>
  <si>
    <t>AEV64985.1</t>
  </si>
  <si>
    <t>Osmotically inducible protein Y precursor</t>
  </si>
  <si>
    <t>PSF113_5003</t>
  </si>
  <si>
    <t>AEV64986.1</t>
  </si>
  <si>
    <t>PilA</t>
  </si>
  <si>
    <t>PSF113_5004</t>
  </si>
  <si>
    <t>AEV64987.1</t>
  </si>
  <si>
    <t>PilB</t>
  </si>
  <si>
    <t>PSF113_5005</t>
  </si>
  <si>
    <t>AEV64988.1</t>
  </si>
  <si>
    <t>PilC</t>
  </si>
  <si>
    <t>PSF113_5006</t>
  </si>
  <si>
    <t>AEV64989.1</t>
  </si>
  <si>
    <t>PilD/XcpA</t>
  </si>
  <si>
    <t>PSF113_5007</t>
  </si>
  <si>
    <t>AEV64990.1</t>
  </si>
  <si>
    <t>CoaE</t>
  </si>
  <si>
    <t>PSF113_5008</t>
  </si>
  <si>
    <t>AEV64991.1</t>
  </si>
  <si>
    <t>zinc-binding protein</t>
  </si>
  <si>
    <t>PSF113_5009</t>
  </si>
  <si>
    <t>AEV64992.1</t>
  </si>
  <si>
    <t>PSF113_5010</t>
  </si>
  <si>
    <t>AEV64993.1</t>
  </si>
  <si>
    <t>PSF113_5011</t>
  </si>
  <si>
    <t>AEV64994.1</t>
  </si>
  <si>
    <t>PSF113_5012</t>
  </si>
  <si>
    <t>AEV64995.1</t>
  </si>
  <si>
    <t>PSF113_5013</t>
  </si>
  <si>
    <t>AEV64996.1</t>
  </si>
  <si>
    <t>PSF113_5014</t>
  </si>
  <si>
    <t>AEV64997.1</t>
  </si>
  <si>
    <t>MOSC domain protein</t>
  </si>
  <si>
    <t>PSF113_5015</t>
  </si>
  <si>
    <t>AEV64998.1</t>
  </si>
  <si>
    <t>50s ribosomal protein l13</t>
  </si>
  <si>
    <t>PSF113_5016</t>
  </si>
  <si>
    <t>AEV64999.1</t>
  </si>
  <si>
    <t>Ndh</t>
  </si>
  <si>
    <t>PSF113_5017</t>
  </si>
  <si>
    <t>AEV65000.1</t>
  </si>
  <si>
    <t>PSF113_5018</t>
  </si>
  <si>
    <t>PSF113_5019</t>
  </si>
  <si>
    <t>PSF113_5020</t>
  </si>
  <si>
    <t>PSF113_5021</t>
  </si>
  <si>
    <t>PSF113_5022</t>
  </si>
  <si>
    <t>AEV65001.1</t>
  </si>
  <si>
    <t>PSF113_5023</t>
  </si>
  <si>
    <t>AEV65002.1</t>
  </si>
  <si>
    <t>multicopper polyphenol oxidase</t>
  </si>
  <si>
    <t>PSF113_5024</t>
  </si>
  <si>
    <t>AEV65003.1</t>
  </si>
  <si>
    <t>RluD</t>
  </si>
  <si>
    <t>PSF113_5025</t>
  </si>
  <si>
    <t>AEV65004.1</t>
  </si>
  <si>
    <t>ComL</t>
  </si>
  <si>
    <t>PSF113_5026</t>
  </si>
  <si>
    <t>AEV65005.1</t>
  </si>
  <si>
    <t>PSF113_5027</t>
  </si>
  <si>
    <t>AEV65006.1</t>
  </si>
  <si>
    <t>PilS</t>
  </si>
  <si>
    <t>PSF113_5028</t>
  </si>
  <si>
    <t>AEV65007.1</t>
  </si>
  <si>
    <t>PilR</t>
  </si>
  <si>
    <t>PSF113_5029</t>
  </si>
  <si>
    <t>AEV65008.1</t>
  </si>
  <si>
    <t>PSF113_5030</t>
  </si>
  <si>
    <t>AEV65009.1</t>
  </si>
  <si>
    <t>PSF113_5031</t>
  </si>
  <si>
    <t>AEV65010.1</t>
  </si>
  <si>
    <t>PilE</t>
  </si>
  <si>
    <t>PSF113_5032</t>
  </si>
  <si>
    <t>AEV65011.1</t>
  </si>
  <si>
    <t>PilY1</t>
  </si>
  <si>
    <t>PSF113_5033</t>
  </si>
  <si>
    <t>AEV65012.1</t>
  </si>
  <si>
    <t>PilX</t>
  </si>
  <si>
    <t>PSF113_5034</t>
  </si>
  <si>
    <t>AEV65013.1</t>
  </si>
  <si>
    <t>PilW</t>
  </si>
  <si>
    <t>PSF113_5035</t>
  </si>
  <si>
    <t>AEV65014.1</t>
  </si>
  <si>
    <t>PilV</t>
  </si>
  <si>
    <t>PSF113_5036</t>
  </si>
  <si>
    <t>AEV65015.1</t>
  </si>
  <si>
    <t>type IV pilin</t>
  </si>
  <si>
    <t>PSF113_5037</t>
  </si>
  <si>
    <t>AEV65016.1</t>
  </si>
  <si>
    <t>FimT</t>
  </si>
  <si>
    <t>PSF113_5038</t>
  </si>
  <si>
    <t>AEV65017.1</t>
  </si>
  <si>
    <t>LytB</t>
  </si>
  <si>
    <t>PSF113_5039</t>
  </si>
  <si>
    <t>AEV65018.1</t>
  </si>
  <si>
    <t>SlpA</t>
  </si>
  <si>
    <t>PSF113_5040</t>
  </si>
  <si>
    <t>AEV65019.1</t>
  </si>
  <si>
    <t>Lipoprotein signal peptidase</t>
  </si>
  <si>
    <t>PSF113_5041</t>
  </si>
  <si>
    <t>AEV65020.1</t>
  </si>
  <si>
    <t>Isoleucyl-tRNA synthetase</t>
  </si>
  <si>
    <t>PSF113_5042</t>
  </si>
  <si>
    <t>AEV65021.1</t>
  </si>
  <si>
    <t>Riboflavin kinase / FMN adenylyltransferase</t>
  </si>
  <si>
    <t>PSF113_5043</t>
  </si>
  <si>
    <t>AEV65022.1</t>
  </si>
  <si>
    <t>MurJ</t>
  </si>
  <si>
    <t>PSF113_5044</t>
  </si>
  <si>
    <t>AEV65023.1</t>
  </si>
  <si>
    <t>SSU ribosomal protein S20p</t>
  </si>
  <si>
    <t>PSF113_5045</t>
  </si>
  <si>
    <t>AEV65024.1</t>
  </si>
  <si>
    <t>morn repeat-containing protein</t>
  </si>
  <si>
    <t>PSF113_5046</t>
  </si>
  <si>
    <t>AEV65025.1</t>
  </si>
  <si>
    <t>CreA</t>
  </si>
  <si>
    <t>PSF113_5047</t>
  </si>
  <si>
    <t>AEV65026.1</t>
  </si>
  <si>
    <t>ProB</t>
  </si>
  <si>
    <t>PSF113_5048</t>
  </si>
  <si>
    <t>AEV65027.1</t>
  </si>
  <si>
    <t>Gtpase ObgE</t>
  </si>
  <si>
    <t>PSF113_5049</t>
  </si>
  <si>
    <t>AEV65028.1</t>
  </si>
  <si>
    <t>LSU ribosomal protein L27p</t>
  </si>
  <si>
    <t>PSF113_5050</t>
  </si>
  <si>
    <t>AEV65029.1</t>
  </si>
  <si>
    <t>LSU ribosomal protein L21p</t>
  </si>
  <si>
    <t>PSF113_5051</t>
  </si>
  <si>
    <t>AEV65030.1</t>
  </si>
  <si>
    <t>IspB</t>
  </si>
  <si>
    <t>PSF113_5052</t>
  </si>
  <si>
    <t>AEV65031.1</t>
  </si>
  <si>
    <t>PhnA</t>
  </si>
  <si>
    <t>PSF113_5053</t>
  </si>
  <si>
    <t>AEV65032.1</t>
  </si>
  <si>
    <t>PSF113_5054</t>
  </si>
  <si>
    <t>AEV65033.1</t>
  </si>
  <si>
    <t>PSF113_5055</t>
  </si>
  <si>
    <t>AEV65034.1</t>
  </si>
  <si>
    <t>PSF113_5056</t>
  </si>
  <si>
    <t>AEV65035.1</t>
  </si>
  <si>
    <t>PSF113_5057</t>
  </si>
  <si>
    <t>AEV65036.1</t>
  </si>
  <si>
    <t>ATP-dependent protease La Type II</t>
  </si>
  <si>
    <t>PSF113_5058</t>
  </si>
  <si>
    <t>AEV65037.1</t>
  </si>
  <si>
    <t>PSF113_5059</t>
  </si>
  <si>
    <t>AEV65038.1</t>
  </si>
  <si>
    <t>PSF113_5060</t>
  </si>
  <si>
    <t>AEV65039.1</t>
  </si>
  <si>
    <t>PSF113_5061</t>
  </si>
  <si>
    <t>AEV65040.1</t>
  </si>
  <si>
    <t>Transcription elongation factor GreB-related protein</t>
  </si>
  <si>
    <t>PSF113_5062</t>
  </si>
  <si>
    <t>AEV65041.1</t>
  </si>
  <si>
    <t>lantibiotic mersacidin modifying enzyme</t>
  </si>
  <si>
    <t>PSF113_5063</t>
  </si>
  <si>
    <t>AEV65042.1</t>
  </si>
  <si>
    <t>PSF113_5064</t>
  </si>
  <si>
    <t>AEV65043.1</t>
  </si>
  <si>
    <t>sensory box ggdef domain eal domain protein</t>
  </si>
  <si>
    <t>PSF113_5065</t>
  </si>
  <si>
    <t>AEV65044.1</t>
  </si>
  <si>
    <t>GlyA3</t>
  </si>
  <si>
    <t>PSF113_5066</t>
  </si>
  <si>
    <t>AEV65045.1</t>
  </si>
  <si>
    <t>C4-dicarboxylate transport protein</t>
  </si>
  <si>
    <t>PSF113_5067</t>
  </si>
  <si>
    <t>AEV65046.1</t>
  </si>
  <si>
    <t>PSF113_5068</t>
  </si>
  <si>
    <t>AEV65047.1</t>
  </si>
  <si>
    <t>PSF113_5069</t>
  </si>
  <si>
    <t>AEV65048.1</t>
  </si>
  <si>
    <t>cobalamin synthesis protein p47k family protein</t>
  </si>
  <si>
    <t>PSF113_5070</t>
  </si>
  <si>
    <t>AEV65049.1</t>
  </si>
  <si>
    <t>PSF113_5071</t>
  </si>
  <si>
    <t>AEV65050.1</t>
  </si>
  <si>
    <t>PSF113_5072</t>
  </si>
  <si>
    <t>AEV65051.1</t>
  </si>
  <si>
    <t>carbamoylphosphate synthase large subunit</t>
  </si>
  <si>
    <t>PSF113_5073</t>
  </si>
  <si>
    <t>AEV65052.1</t>
  </si>
  <si>
    <t>RadA</t>
  </si>
  <si>
    <t>PSF113_5074</t>
  </si>
  <si>
    <t>AEV65053.1</t>
  </si>
  <si>
    <t>PSF113_5075</t>
  </si>
  <si>
    <t>AEV65054.1</t>
  </si>
  <si>
    <t>PSF113_5076</t>
  </si>
  <si>
    <t>AEV65055.1</t>
  </si>
  <si>
    <t>MscL</t>
  </si>
  <si>
    <t>PSF113_5077</t>
  </si>
  <si>
    <t>AEV65056.1</t>
  </si>
  <si>
    <t>PSF113_5078</t>
  </si>
  <si>
    <t>AEV65057.1</t>
  </si>
  <si>
    <t>autoinducer-binding transcriptional family</t>
  </si>
  <si>
    <t>PSF113_5079</t>
  </si>
  <si>
    <t>AEV65058.1</t>
  </si>
  <si>
    <t>RsmC</t>
  </si>
  <si>
    <t>PSF113_5080</t>
  </si>
  <si>
    <t>AEV65059.1</t>
  </si>
  <si>
    <t>Cyanide insensitive terminal oxidase, putative subunit III</t>
  </si>
  <si>
    <t>PSF113_5081</t>
  </si>
  <si>
    <t>AEV65060.1</t>
  </si>
  <si>
    <t>putative Cytochrome bd2, subunit II</t>
  </si>
  <si>
    <t>PSF113_5082</t>
  </si>
  <si>
    <t>AEV65061.1</t>
  </si>
  <si>
    <t>cytochrome d ubiquinol subunit i</t>
  </si>
  <si>
    <t>PSF113_5083</t>
  </si>
  <si>
    <t>AEV65062.1</t>
  </si>
  <si>
    <t>MFS general substrate transporter</t>
  </si>
  <si>
    <t>PSF113_5084</t>
  </si>
  <si>
    <t>AEV65063.1</t>
  </si>
  <si>
    <t>YagR</t>
  </si>
  <si>
    <t>PSF113_5085</t>
  </si>
  <si>
    <t>AEV65064.1</t>
  </si>
  <si>
    <t>YagS</t>
  </si>
  <si>
    <t>PSF113_5086</t>
  </si>
  <si>
    <t>AEV65065.1</t>
  </si>
  <si>
    <t>YagT</t>
  </si>
  <si>
    <t>PSF113_5087</t>
  </si>
  <si>
    <t>AEV65066.1</t>
  </si>
  <si>
    <t>PSF113_5088</t>
  </si>
  <si>
    <t>AEV65067.1</t>
  </si>
  <si>
    <t>HigA</t>
  </si>
  <si>
    <t>PSF113_5089</t>
  </si>
  <si>
    <t>AEV65068.1</t>
  </si>
  <si>
    <t>ThiJ</t>
  </si>
  <si>
    <t>PSF113_5090</t>
  </si>
  <si>
    <t>AEV65069.1</t>
  </si>
  <si>
    <t>PSF113_5091</t>
  </si>
  <si>
    <t>AEV65070.1</t>
  </si>
  <si>
    <t>PSF113_5092</t>
  </si>
  <si>
    <t>AEV65071.1</t>
  </si>
  <si>
    <t>tRNA (uracil-5-)-methyltransferase</t>
  </si>
  <si>
    <t>PSF113_5093</t>
  </si>
  <si>
    <t>AEV65072.1</t>
  </si>
  <si>
    <t>3-dehydroquinate dehydratase II</t>
  </si>
  <si>
    <t>PSF113_5094</t>
  </si>
  <si>
    <t>AEV65073.1</t>
  </si>
  <si>
    <t>Quinate/shikimate 5-dehydrogenase I delta</t>
  </si>
  <si>
    <t>PSF113_5095</t>
  </si>
  <si>
    <t>AEV65074.1</t>
  </si>
  <si>
    <t>PSF113_5096</t>
  </si>
  <si>
    <t>AEV65075.1</t>
  </si>
  <si>
    <t>PSF113_5097</t>
  </si>
  <si>
    <t>AEV65076.1</t>
  </si>
  <si>
    <t>PSF113_5098</t>
  </si>
  <si>
    <t>AEV65077.1</t>
  </si>
  <si>
    <t>PSF113_5099</t>
  </si>
  <si>
    <t>AEV65078.1</t>
  </si>
  <si>
    <t>PSF113_5100</t>
  </si>
  <si>
    <t>AEV65079.1</t>
  </si>
  <si>
    <t>YpfJ</t>
  </si>
  <si>
    <t>PSF113_5101</t>
  </si>
  <si>
    <t>AEV65080.1</t>
  </si>
  <si>
    <t>PSF113_5102</t>
  </si>
  <si>
    <t>AEV65081.1</t>
  </si>
  <si>
    <t>hydrolase, haloacid dehalogenase-like family</t>
  </si>
  <si>
    <t>PSF113_5103</t>
  </si>
  <si>
    <t>AEV65082.1</t>
  </si>
  <si>
    <t>Acyl-CoA thioesterase II</t>
  </si>
  <si>
    <t>PSF113_5104</t>
  </si>
  <si>
    <t>AEV65083.1</t>
  </si>
  <si>
    <t>PSF113_5105</t>
  </si>
  <si>
    <t>AEV65084.1</t>
  </si>
  <si>
    <t>PSF113_5106</t>
  </si>
  <si>
    <t>AEV65085.1</t>
  </si>
  <si>
    <t>na+ na+ panthothenate symporter</t>
  </si>
  <si>
    <t>PSF113_5107</t>
  </si>
  <si>
    <t>AEV65086.1</t>
  </si>
  <si>
    <t>PSF113_5108</t>
  </si>
  <si>
    <t>AEV65087.1</t>
  </si>
  <si>
    <t>hypothetical protein possibly connected to lactam utilization and allophanate hydrolase</t>
  </si>
  <si>
    <t>PSF113_5109</t>
  </si>
  <si>
    <t>AEV65088.1</t>
  </si>
  <si>
    <t>Allophanate hydrolase 2 subunit 1 / Allophanate hydrolase 2 subunit 2</t>
  </si>
  <si>
    <t>PSF113_5110</t>
  </si>
  <si>
    <t>AEV65089.1</t>
  </si>
  <si>
    <t>Urea carboxylase without Allophanate hydrolase 2 domains</t>
  </si>
  <si>
    <t>PSF113_5111</t>
  </si>
  <si>
    <t>AEV65090.1</t>
  </si>
  <si>
    <t>OpdO</t>
  </si>
  <si>
    <t>PSF113_5112</t>
  </si>
  <si>
    <t>AEV65091.1</t>
  </si>
  <si>
    <t>PctB</t>
  </si>
  <si>
    <t>PSF113_5113</t>
  </si>
  <si>
    <t>AEV65092.1</t>
  </si>
  <si>
    <t>NAD(FAD)-utilizing dehydrogenase</t>
  </si>
  <si>
    <t>PSF113_5114</t>
  </si>
  <si>
    <t>AEV65093.1</t>
  </si>
  <si>
    <t>ATP-dependent RNA helicase</t>
  </si>
  <si>
    <t>PSF113_5115</t>
  </si>
  <si>
    <t>AEV65094.1</t>
  </si>
  <si>
    <t>PSF113_5116</t>
  </si>
  <si>
    <t>AEV65095.1</t>
  </si>
  <si>
    <t>PSF113_5117</t>
  </si>
  <si>
    <t>AEV65096.1</t>
  </si>
  <si>
    <t>PSF113_5118</t>
  </si>
  <si>
    <t>AEV65097.1</t>
  </si>
  <si>
    <t>PSF113_5119</t>
  </si>
  <si>
    <t>AEV65098.1</t>
  </si>
  <si>
    <t>periplasmic ligand-binding sensor protein</t>
  </si>
  <si>
    <t>PSF113_5120</t>
  </si>
  <si>
    <t>AEV65099.1</t>
  </si>
  <si>
    <t>PSF113_5121</t>
  </si>
  <si>
    <t>AEV65100.1</t>
  </si>
  <si>
    <t>endonuclease/exonuclease/phosphatase family protein</t>
  </si>
  <si>
    <t>PSF113_5122</t>
  </si>
  <si>
    <t>AEV65101.1</t>
  </si>
  <si>
    <t>PSF113_5123</t>
  </si>
  <si>
    <t>AEV65102.1</t>
  </si>
  <si>
    <t>PSF113_5124</t>
  </si>
  <si>
    <t>AEV65103.1</t>
  </si>
  <si>
    <t>HrpB</t>
  </si>
  <si>
    <t>PSF113_5125</t>
  </si>
  <si>
    <t>AEV65104.1</t>
  </si>
  <si>
    <t>Polyribonucleotide nucleotidyltransferase (polynucleotide phosphorylase)</t>
  </si>
  <si>
    <t>PSF113_5126</t>
  </si>
  <si>
    <t>AEV65105.1</t>
  </si>
  <si>
    <t>Cobalt-zinc-cadmium resistance protein</t>
  </si>
  <si>
    <t>PSF113_5127</t>
  </si>
  <si>
    <t>AEV65106.1</t>
  </si>
  <si>
    <t>PSF113_5128</t>
  </si>
  <si>
    <t>AEV65107.1</t>
  </si>
  <si>
    <t>PSF113_5129</t>
  </si>
  <si>
    <t>AEV65108.1</t>
  </si>
  <si>
    <t>PSF113_5130</t>
  </si>
  <si>
    <t>AEV65109.1</t>
  </si>
  <si>
    <t>Ribosomal large subunit pseudouridine synthase E</t>
  </si>
  <si>
    <t>PSF113_5131</t>
  </si>
  <si>
    <t>AEV65110.1</t>
  </si>
  <si>
    <t>Amn</t>
  </si>
  <si>
    <t>PSF113_5132</t>
  </si>
  <si>
    <t>AEV65111.1</t>
  </si>
  <si>
    <t>PSF113_5133</t>
  </si>
  <si>
    <t>AEV65112.1</t>
  </si>
  <si>
    <t>LadS</t>
  </si>
  <si>
    <t>PSF113_5134</t>
  </si>
  <si>
    <t>AEV65113.1</t>
  </si>
  <si>
    <t>ThiD</t>
  </si>
  <si>
    <t>PSF113_5135</t>
  </si>
  <si>
    <t>AEV65114.1</t>
  </si>
  <si>
    <t>ThiE</t>
  </si>
  <si>
    <t>PSF113_5136</t>
  </si>
  <si>
    <t>AEV65115.1</t>
  </si>
  <si>
    <t>HemL</t>
  </si>
  <si>
    <t>PSF113_5137</t>
  </si>
  <si>
    <t>AEV65116.1</t>
  </si>
  <si>
    <t>PSF113_5138</t>
  </si>
  <si>
    <t>AEV65117.1</t>
  </si>
  <si>
    <t>PSF113_5139</t>
  </si>
  <si>
    <t>AEV65118.1</t>
  </si>
  <si>
    <t>MiaB</t>
  </si>
  <si>
    <t>PSF113_5140</t>
  </si>
  <si>
    <t>AEV65119.1</t>
  </si>
  <si>
    <t>Phosphate starvation-inducible ATPase PhoH with RNA binding motif</t>
  </si>
  <si>
    <t>PSF113_5141</t>
  </si>
  <si>
    <t>AEV65120.1</t>
  </si>
  <si>
    <t>metalloprotease</t>
  </si>
  <si>
    <t>PSF113_5142</t>
  </si>
  <si>
    <t>AEV65121.1</t>
  </si>
  <si>
    <t>CorC</t>
  </si>
  <si>
    <t>PSF113_5143</t>
  </si>
  <si>
    <t>AEV65122.1</t>
  </si>
  <si>
    <t>CutE</t>
  </si>
  <si>
    <t>PSF113_5144</t>
  </si>
  <si>
    <t>AEV65123.1</t>
  </si>
  <si>
    <t>PSF113_5145</t>
  </si>
  <si>
    <t>AEV65124.1</t>
  </si>
  <si>
    <t>PSF113_5146</t>
  </si>
  <si>
    <t>AEV65125.1</t>
  </si>
  <si>
    <t>LeuS</t>
  </si>
  <si>
    <t>PSF113_5147</t>
  </si>
  <si>
    <t>AEV65126.1</t>
  </si>
  <si>
    <t>RlpB</t>
  </si>
  <si>
    <t>PSF113_5148</t>
  </si>
  <si>
    <t>AEV65127.1</t>
  </si>
  <si>
    <t>HolA</t>
  </si>
  <si>
    <t>PSF113_5148a</t>
  </si>
  <si>
    <t>AEV65128.1</t>
  </si>
  <si>
    <t>PSF113_5149</t>
  </si>
  <si>
    <t>AEV65129.1</t>
  </si>
  <si>
    <t>Membrane-bound lytic murein transglycosylase B precursor</t>
  </si>
  <si>
    <t>PSF113_5150</t>
  </si>
  <si>
    <t>AEV65130.1</t>
  </si>
  <si>
    <t>Muramoyltetrapeptide carboxypeptidase</t>
  </si>
  <si>
    <t>PSF113_5151</t>
  </si>
  <si>
    <t>AEV65131.1</t>
  </si>
  <si>
    <t>Lis</t>
  </si>
  <si>
    <t>PSF113_5152</t>
  </si>
  <si>
    <t>AEV65132.1</t>
  </si>
  <si>
    <t>LipB</t>
  </si>
  <si>
    <t>PSF113_5153</t>
  </si>
  <si>
    <t>AEV65133.1</t>
  </si>
  <si>
    <t>YbeD</t>
  </si>
  <si>
    <t>PSF113_5154</t>
  </si>
  <si>
    <t>AEV65134.1</t>
  </si>
  <si>
    <t>DacC</t>
  </si>
  <si>
    <t>PSF113_5155</t>
  </si>
  <si>
    <t>AEV65135.1</t>
  </si>
  <si>
    <t>Rare lipoprotein A precursor</t>
  </si>
  <si>
    <t>PSF113_5156</t>
  </si>
  <si>
    <t>AEV65136.1</t>
  </si>
  <si>
    <t>SltB1</t>
  </si>
  <si>
    <t>PSF113_5157</t>
  </si>
  <si>
    <t>AEV65137.1</t>
  </si>
  <si>
    <t>RodA</t>
  </si>
  <si>
    <t>PSF113_5158</t>
  </si>
  <si>
    <t>AEV65138.1</t>
  </si>
  <si>
    <t>Pbp-2</t>
  </si>
  <si>
    <t>PSF113_5159</t>
  </si>
  <si>
    <t>AEV65139.1</t>
  </si>
  <si>
    <t>RlmH</t>
  </si>
  <si>
    <t>PSF113_5160</t>
  </si>
  <si>
    <t>AEV65140.1</t>
  </si>
  <si>
    <t>iojap domain-containing protein</t>
  </si>
  <si>
    <t>PSF113_5161</t>
  </si>
  <si>
    <t>AEV65141.1</t>
  </si>
  <si>
    <t>NadD</t>
  </si>
  <si>
    <t>PSF113_5162</t>
  </si>
  <si>
    <t>AEV65142.1</t>
  </si>
  <si>
    <t>ProA</t>
  </si>
  <si>
    <t>PSF113_5163</t>
  </si>
  <si>
    <t>AEV65143.1</t>
  </si>
  <si>
    <t>DNA-3-methyladenine glycosylase II</t>
  </si>
  <si>
    <t>PSF113_5164</t>
  </si>
  <si>
    <t>AEV65144.1</t>
  </si>
  <si>
    <t>PAP2 family protein/DedA family protein</t>
  </si>
  <si>
    <t>PSF113_5165</t>
  </si>
  <si>
    <t>AEV65145.1</t>
  </si>
  <si>
    <t>Uncharacterized protein, similar to the N-terminal domain of Lon protease</t>
  </si>
  <si>
    <t>PSF113_5166</t>
  </si>
  <si>
    <t>AEV65146.1</t>
  </si>
  <si>
    <t>LrgB</t>
  </si>
  <si>
    <t>PSF113_5167</t>
  </si>
  <si>
    <t>AEV65147.1</t>
  </si>
  <si>
    <t>LrgA</t>
  </si>
  <si>
    <t>PSF113_5168</t>
  </si>
  <si>
    <t>AEV65148.1</t>
  </si>
  <si>
    <t>MaoC-like domain protein</t>
  </si>
  <si>
    <t>PSF113_5169</t>
  </si>
  <si>
    <t>AEV65149.1</t>
  </si>
  <si>
    <t>MORN repeat family protein</t>
  </si>
  <si>
    <t>PSF113_5170</t>
  </si>
  <si>
    <t>AEV65150.1</t>
  </si>
  <si>
    <t>nucleoside-diphosphate-sugar epimerase</t>
  </si>
  <si>
    <t>PSF113_5171</t>
  </si>
  <si>
    <t>AEV65151.1</t>
  </si>
  <si>
    <t>PSF113_5172</t>
  </si>
  <si>
    <t>AEV65152.1</t>
  </si>
  <si>
    <t>UbiX</t>
  </si>
  <si>
    <t>PSF113_5173</t>
  </si>
  <si>
    <t>AEV65153.1</t>
  </si>
  <si>
    <t>MpI</t>
  </si>
  <si>
    <t>PSF113_5174</t>
  </si>
  <si>
    <t>AEV65154.1</t>
  </si>
  <si>
    <t>PSF113_5175</t>
  </si>
  <si>
    <t>AEV65155.1</t>
  </si>
  <si>
    <t>PSF113_5176</t>
  </si>
  <si>
    <t>AEV65156.1</t>
  </si>
  <si>
    <t>Eat</t>
  </si>
  <si>
    <t>PSF113_5177</t>
  </si>
  <si>
    <t>AEV65157.1</t>
  </si>
  <si>
    <t>EutB</t>
  </si>
  <si>
    <t>PSF113_5178</t>
  </si>
  <si>
    <t>AEV65158.1</t>
  </si>
  <si>
    <t>EutC</t>
  </si>
  <si>
    <t>PSF113_5179</t>
  </si>
  <si>
    <t>AEV65159.1</t>
  </si>
  <si>
    <t>Hpa2</t>
  </si>
  <si>
    <t>PSF113_5180</t>
  </si>
  <si>
    <t>AEV65160.1</t>
  </si>
  <si>
    <t>DedA</t>
  </si>
  <si>
    <t>PSF113_5181</t>
  </si>
  <si>
    <t>AEV65161.1</t>
  </si>
  <si>
    <t>PSF113_5182</t>
  </si>
  <si>
    <t>AEV65162.1</t>
  </si>
  <si>
    <t>Pga</t>
  </si>
  <si>
    <t>PSF113_5183</t>
  </si>
  <si>
    <t>AEV65163.1</t>
  </si>
  <si>
    <t>PSF113_5184</t>
  </si>
  <si>
    <t>AEV65164.1</t>
  </si>
  <si>
    <t>Type I restriction-modification system, DNA-methyltransferase subunit M</t>
  </si>
  <si>
    <t>PSF113_5185</t>
  </si>
  <si>
    <t>AEV65165.1</t>
  </si>
  <si>
    <t>Type I restriction-modification system, specificity subunit S</t>
  </si>
  <si>
    <t>PSF113_5186</t>
  </si>
  <si>
    <t>AEV65166.1</t>
  </si>
  <si>
    <t>Type I restriction-modification system, restriction subunit R</t>
  </si>
  <si>
    <t>PSF113_5187</t>
  </si>
  <si>
    <t>AEV65167.1</t>
  </si>
  <si>
    <t>PSF113_5188</t>
  </si>
  <si>
    <t>AEV65168.1</t>
  </si>
  <si>
    <t>TnpC5</t>
  </si>
  <si>
    <t>PSF113_5189</t>
  </si>
  <si>
    <t>AEV65169.1</t>
  </si>
  <si>
    <t>PSF113_5190</t>
  </si>
  <si>
    <t>AEV65170.1</t>
  </si>
  <si>
    <t>PSF113_5191</t>
  </si>
  <si>
    <t>AEV65171.1</t>
  </si>
  <si>
    <t>SNF2 helicase</t>
  </si>
  <si>
    <t>PSF113_5192</t>
  </si>
  <si>
    <t>AEV65172.1</t>
  </si>
  <si>
    <t>PSF113_5193</t>
  </si>
  <si>
    <t>AEV65173.1</t>
  </si>
  <si>
    <t>PSF113_5194</t>
  </si>
  <si>
    <t>AEV65174.1</t>
  </si>
  <si>
    <t>PSF113_5195</t>
  </si>
  <si>
    <t>AEV65175.1</t>
  </si>
  <si>
    <t>M1ft</t>
  </si>
  <si>
    <t>PSF113_5196</t>
  </si>
  <si>
    <t>AEV65176.1</t>
  </si>
  <si>
    <t>PSF113_5197</t>
  </si>
  <si>
    <t>AEV65177.1</t>
  </si>
  <si>
    <t>PSF113_5198</t>
  </si>
  <si>
    <t>AEV65178.1</t>
  </si>
  <si>
    <t>PSF113_5199</t>
  </si>
  <si>
    <t>AEV65179.1</t>
  </si>
  <si>
    <t>PSF113_5200</t>
  </si>
  <si>
    <t>AEV65180.1</t>
  </si>
  <si>
    <t>PSF113_5201</t>
  </si>
  <si>
    <t>AEV65181.1</t>
  </si>
  <si>
    <t>AmpR</t>
  </si>
  <si>
    <t>PSF113_5202</t>
  </si>
  <si>
    <t>AEV65182.1</t>
  </si>
  <si>
    <t>s-methylmethionine permease</t>
  </si>
  <si>
    <t>PSF113_5203</t>
  </si>
  <si>
    <t>AEV65183.1</t>
  </si>
  <si>
    <t>MetZ</t>
  </si>
  <si>
    <t>PSF113_5204</t>
  </si>
  <si>
    <t>AEV65184.1</t>
  </si>
  <si>
    <t>PSF113_5205</t>
  </si>
  <si>
    <t>AEV65185.1</t>
  </si>
  <si>
    <t>PSF113_5206</t>
  </si>
  <si>
    <t>AEV65186.1</t>
  </si>
  <si>
    <t>PSF113_5207</t>
  </si>
  <si>
    <t>AEV65187.1</t>
  </si>
  <si>
    <t>Putative lipase in cluster with Phosphatidate cytidylyltransferase</t>
  </si>
  <si>
    <t>PSF113_5208</t>
  </si>
  <si>
    <t>AEV65188.1</t>
  </si>
  <si>
    <t>Ser/Thr and Tyr protein phosphatase (dual specificity)</t>
  </si>
  <si>
    <t>PSF113_5209</t>
  </si>
  <si>
    <t>AEV65189.1</t>
  </si>
  <si>
    <t>PSF113_5210</t>
  </si>
  <si>
    <t>AEV65190.1</t>
  </si>
  <si>
    <t>PSF113_5211</t>
  </si>
  <si>
    <t>AEV65191.1</t>
  </si>
  <si>
    <t>PSF113_5212</t>
  </si>
  <si>
    <t>AEV65192.1</t>
  </si>
  <si>
    <t>Glutathionylspermidine synthase family protein</t>
  </si>
  <si>
    <t>PSF113_5213</t>
  </si>
  <si>
    <t>AEV65193.1</t>
  </si>
  <si>
    <t>PSF113_5214</t>
  </si>
  <si>
    <t>AEV65194.1</t>
  </si>
  <si>
    <t>PSF113_5215</t>
  </si>
  <si>
    <t>AEV65195.1</t>
  </si>
  <si>
    <t>PSF113_5216</t>
  </si>
  <si>
    <t>AEV65196.1</t>
  </si>
  <si>
    <t>voltage-gated ion channel superfamily protein</t>
  </si>
  <si>
    <t>PSF113_5217</t>
  </si>
  <si>
    <t>AEV65197.1</t>
  </si>
  <si>
    <t>PSF113_5218</t>
  </si>
  <si>
    <t>AEV65198.1</t>
  </si>
  <si>
    <t>PSF113_5219</t>
  </si>
  <si>
    <t>AEV65199.1</t>
  </si>
  <si>
    <t>PSF113_5220</t>
  </si>
  <si>
    <t>AEV65200.1</t>
  </si>
  <si>
    <t>PSF113_5221</t>
  </si>
  <si>
    <t>AEV65201.1</t>
  </si>
  <si>
    <t>alpha-2-macroglobulin family protein</t>
  </si>
  <si>
    <t>PSF113_5222</t>
  </si>
  <si>
    <t>AEV65202.1</t>
  </si>
  <si>
    <t>PSF113_5223</t>
  </si>
  <si>
    <t>AEV65203.1</t>
  </si>
  <si>
    <t>PSF113_5224</t>
  </si>
  <si>
    <t>AEV65204.1</t>
  </si>
  <si>
    <t>PSF113_5225</t>
  </si>
  <si>
    <t>AEV65205.1</t>
  </si>
  <si>
    <t>PSF113_5226</t>
  </si>
  <si>
    <t>AEV65206.1</t>
  </si>
  <si>
    <t>XseB</t>
  </si>
  <si>
    <t>PSF113_5227</t>
  </si>
  <si>
    <t>AEV65207.1</t>
  </si>
  <si>
    <t>PSF113_5228</t>
  </si>
  <si>
    <t>AEV65208.1</t>
  </si>
  <si>
    <t>Dxs</t>
  </si>
  <si>
    <t>PSF113_5229</t>
  </si>
  <si>
    <t>AEV65209.1</t>
  </si>
  <si>
    <t>BtuB</t>
  </si>
  <si>
    <t>PSF113_5230</t>
  </si>
  <si>
    <t>AEV65210.1</t>
  </si>
  <si>
    <t>BtuF</t>
  </si>
  <si>
    <t>PSF113_5231</t>
  </si>
  <si>
    <t>AEV65211.1</t>
  </si>
  <si>
    <t>PSF113_5232</t>
  </si>
  <si>
    <t>AEV65212.1</t>
  </si>
  <si>
    <t>RibA</t>
  </si>
  <si>
    <t>PSF113_5233</t>
  </si>
  <si>
    <t>AEV65213.1</t>
  </si>
  <si>
    <t>amino acid abc transporter substrate-binding paat family</t>
  </si>
  <si>
    <t>PSF113_5234</t>
  </si>
  <si>
    <t>AEV65214.1</t>
  </si>
  <si>
    <t>PgpA</t>
  </si>
  <si>
    <t>PSF113_5235</t>
  </si>
  <si>
    <t>AEV65215.1</t>
  </si>
  <si>
    <t>ThiL</t>
  </si>
  <si>
    <t>PSF113_5236</t>
  </si>
  <si>
    <t>AEV65216.1</t>
  </si>
  <si>
    <t>NusB</t>
  </si>
  <si>
    <t>PSF113_5237</t>
  </si>
  <si>
    <t>AEV65217.1</t>
  </si>
  <si>
    <t>RibH</t>
  </si>
  <si>
    <t>PSF113_5238</t>
  </si>
  <si>
    <t>AEV65218.1</t>
  </si>
  <si>
    <t>RibB</t>
  </si>
  <si>
    <t>PSF113_5239</t>
  </si>
  <si>
    <t>AEV65219.1</t>
  </si>
  <si>
    <t>RibC</t>
  </si>
  <si>
    <t>PSF113_5240</t>
  </si>
  <si>
    <t>AEV65220.1</t>
  </si>
  <si>
    <t>RibD</t>
  </si>
  <si>
    <t>PSF113_5241</t>
  </si>
  <si>
    <t>AEV65221.1</t>
  </si>
  <si>
    <t>NdrR</t>
  </si>
  <si>
    <t>PSF113_5242</t>
  </si>
  <si>
    <t>AEV65222.1</t>
  </si>
  <si>
    <t>PSF113_5243</t>
  </si>
  <si>
    <t>AEV65223.1</t>
  </si>
  <si>
    <t>ribosomal protein l11 methyltransferase</t>
  </si>
  <si>
    <t>PSF113_5244</t>
  </si>
  <si>
    <t>AEV65224.1</t>
  </si>
  <si>
    <t>YbbN</t>
  </si>
  <si>
    <t>PSF113_5245</t>
  </si>
  <si>
    <t>AEV65225.1</t>
  </si>
  <si>
    <t>PSF113_5246</t>
  </si>
  <si>
    <t>AEV65226.1</t>
  </si>
  <si>
    <t>putative zinc-binding protein</t>
  </si>
  <si>
    <t>PSF113_5247</t>
  </si>
  <si>
    <t>AEV65227.1</t>
  </si>
  <si>
    <t>PSF113_5248</t>
  </si>
  <si>
    <t>AEV65228.1</t>
  </si>
  <si>
    <t>ABC-type antimicrobial peptide transport system, permease component</t>
  </si>
  <si>
    <t>PSF113_5249</t>
  </si>
  <si>
    <t>AEV65229.1</t>
  </si>
  <si>
    <t>PSF113_5250</t>
  </si>
  <si>
    <t>AEV65230.1</t>
  </si>
  <si>
    <t>OprG</t>
  </si>
  <si>
    <t>PSF113_5251</t>
  </si>
  <si>
    <t>AEV65231.1</t>
  </si>
  <si>
    <t>PSF113_5252</t>
  </si>
  <si>
    <t>AEV65232.1</t>
  </si>
  <si>
    <t>dTDP-4-dehydrorhamnose reductase</t>
  </si>
  <si>
    <t>PSF113_5253</t>
  </si>
  <si>
    <t>AEV65233.1</t>
  </si>
  <si>
    <t>ATP-dependent helicase</t>
  </si>
  <si>
    <t>PSF113_5254</t>
  </si>
  <si>
    <t>AEV65234.1</t>
  </si>
  <si>
    <t>PSF113_5255</t>
  </si>
  <si>
    <t>AEV65235.1</t>
  </si>
  <si>
    <t>PSF113_5256</t>
  </si>
  <si>
    <t>AEV65236.1</t>
  </si>
  <si>
    <t>PSF113_5257</t>
  </si>
  <si>
    <t>AEV65237.1</t>
  </si>
  <si>
    <t>Cardiolipin synthetase</t>
  </si>
  <si>
    <t>PSF113_5258</t>
  </si>
  <si>
    <t>AEV65238.1</t>
  </si>
  <si>
    <t>YbhQ</t>
  </si>
  <si>
    <t>PSF113_5259</t>
  </si>
  <si>
    <t>AEV65239.1</t>
  </si>
  <si>
    <t>Prolyl oligopeptidase family protein</t>
  </si>
  <si>
    <t>PSF113_5260</t>
  </si>
  <si>
    <t>AEV65240.1</t>
  </si>
  <si>
    <t>Biotin carboxylase</t>
  </si>
  <si>
    <t>PSF113_5261</t>
  </si>
  <si>
    <t>AEV65241.1</t>
  </si>
  <si>
    <t>PSF113_5262</t>
  </si>
  <si>
    <t>AEV65242.1</t>
  </si>
  <si>
    <t>PSF113_5263</t>
  </si>
  <si>
    <t>AEV65243.1</t>
  </si>
  <si>
    <t>ATP-dependent transcriptional regulator containing adenylate cyclase related domains</t>
  </si>
  <si>
    <t>PSF113_5264</t>
  </si>
  <si>
    <t>AEV65244.1</t>
  </si>
  <si>
    <t>PSF113_5265</t>
  </si>
  <si>
    <t>AEV65245.1</t>
  </si>
  <si>
    <t>Ssb</t>
  </si>
  <si>
    <t>PSF113_5266</t>
  </si>
  <si>
    <t>AEV65246.1</t>
  </si>
  <si>
    <t>PSF113_5267</t>
  </si>
  <si>
    <t>AEV65247.1</t>
  </si>
  <si>
    <t>UvrA</t>
  </si>
  <si>
    <t>PSF113_5268</t>
  </si>
  <si>
    <t>AEV65248.1</t>
  </si>
  <si>
    <t>BfrA</t>
  </si>
  <si>
    <t>PSF113_5269</t>
  </si>
  <si>
    <t>AEV65249.1</t>
  </si>
  <si>
    <t>KatA</t>
  </si>
  <si>
    <t>PSF113_5270</t>
  </si>
  <si>
    <t>AEV65250.1</t>
  </si>
  <si>
    <t>RplQ</t>
  </si>
  <si>
    <t>PSF113_5271</t>
  </si>
  <si>
    <t>AEV65251.1</t>
  </si>
  <si>
    <t>RpoA</t>
  </si>
  <si>
    <t>PSF113_5272</t>
  </si>
  <si>
    <t>AEV65252.1</t>
  </si>
  <si>
    <t>RpsD</t>
  </si>
  <si>
    <t>PSF113_5273</t>
  </si>
  <si>
    <t>AEV65253.1</t>
  </si>
  <si>
    <t>RpsK</t>
  </si>
  <si>
    <t>PSF113_5274</t>
  </si>
  <si>
    <t>AEV65254.1</t>
  </si>
  <si>
    <t>RpsM</t>
  </si>
  <si>
    <t>PSF113_5275</t>
  </si>
  <si>
    <t>AEV65255.1</t>
  </si>
  <si>
    <t>RpmJ</t>
  </si>
  <si>
    <t>PSF113_5276</t>
  </si>
  <si>
    <t>AEV65256.1</t>
  </si>
  <si>
    <t>SecY</t>
  </si>
  <si>
    <t>PSF113_5277</t>
  </si>
  <si>
    <t>AEV65257.1</t>
  </si>
  <si>
    <t>RplO</t>
  </si>
  <si>
    <t>PSF113_5278</t>
  </si>
  <si>
    <t>AEV65258.1</t>
  </si>
  <si>
    <t>RpmD</t>
  </si>
  <si>
    <t>PSF113_5279</t>
  </si>
  <si>
    <t>AEV65259.1</t>
  </si>
  <si>
    <t>RpsE</t>
  </si>
  <si>
    <t>PSF113_5280</t>
  </si>
  <si>
    <t>AEV65260.1</t>
  </si>
  <si>
    <t>RplR</t>
  </si>
  <si>
    <t>PSF113_5281</t>
  </si>
  <si>
    <t>AEV65261.1</t>
  </si>
  <si>
    <t>RplF</t>
  </si>
  <si>
    <t>PSF113_5282</t>
  </si>
  <si>
    <t>AEV65262.1</t>
  </si>
  <si>
    <t>RpsH</t>
  </si>
  <si>
    <t>PSF113_5283</t>
  </si>
  <si>
    <t>AEV65263.1</t>
  </si>
  <si>
    <t>RpsN</t>
  </si>
  <si>
    <t>PSF113_5284</t>
  </si>
  <si>
    <t>AEV65264.1</t>
  </si>
  <si>
    <t>RplE</t>
  </si>
  <si>
    <t>PSF113_5285</t>
  </si>
  <si>
    <t>AEV65265.1</t>
  </si>
  <si>
    <t>RplX</t>
  </si>
  <si>
    <t>PSF113_5286</t>
  </si>
  <si>
    <t>AEV65266.1</t>
  </si>
  <si>
    <t>RplN</t>
  </si>
  <si>
    <t>PSF113_5287</t>
  </si>
  <si>
    <t>AEV65267.1</t>
  </si>
  <si>
    <t>RpsQ</t>
  </si>
  <si>
    <t>PSF113_5288</t>
  </si>
  <si>
    <t>AEV65268.1</t>
  </si>
  <si>
    <t>RpmC</t>
  </si>
  <si>
    <t>PSF113_5289</t>
  </si>
  <si>
    <t>AEV65269.1</t>
  </si>
  <si>
    <t>RplP</t>
  </si>
  <si>
    <t>PSF113_5290</t>
  </si>
  <si>
    <t>AEV65270.1</t>
  </si>
  <si>
    <t>RpsC</t>
  </si>
  <si>
    <t>PSF113_5291</t>
  </si>
  <si>
    <t>AEV65271.1</t>
  </si>
  <si>
    <t>RplV</t>
  </si>
  <si>
    <t>PSF113_5292</t>
  </si>
  <si>
    <t>AEV65272.1</t>
  </si>
  <si>
    <t>RpsS</t>
  </si>
  <si>
    <t>PSF113_5293</t>
  </si>
  <si>
    <t>AEV65273.1</t>
  </si>
  <si>
    <t>RplB</t>
  </si>
  <si>
    <t>PSF113_5294</t>
  </si>
  <si>
    <t>AEV65274.1</t>
  </si>
  <si>
    <t>RplW</t>
  </si>
  <si>
    <t>PSF113_5295</t>
  </si>
  <si>
    <t>AEV65275.1</t>
  </si>
  <si>
    <t>RplD</t>
  </si>
  <si>
    <t>PSF113_5296</t>
  </si>
  <si>
    <t>AEV65276.1</t>
  </si>
  <si>
    <t>RplC</t>
  </si>
  <si>
    <t>PSF113_5296a</t>
  </si>
  <si>
    <t>AEV65277.1</t>
  </si>
  <si>
    <t>RpsJ</t>
  </si>
  <si>
    <t>PSF113_5297</t>
  </si>
  <si>
    <t>AEV65278.1</t>
  </si>
  <si>
    <t>TufA</t>
  </si>
  <si>
    <t>PSF113_5298</t>
  </si>
  <si>
    <t>AEV65279.1</t>
  </si>
  <si>
    <t>FusA1</t>
  </si>
  <si>
    <t>PSF113_5299</t>
  </si>
  <si>
    <t>AEV65280.1</t>
  </si>
  <si>
    <t>RpsG</t>
  </si>
  <si>
    <t>PSF113_5300</t>
  </si>
  <si>
    <t>AEV65281.1</t>
  </si>
  <si>
    <t>RpsL</t>
  </si>
  <si>
    <t>PSF113_5301</t>
  </si>
  <si>
    <t>AEV65282.1</t>
  </si>
  <si>
    <t>RpoC</t>
  </si>
  <si>
    <t>PSF113_5302</t>
  </si>
  <si>
    <t>AEV65283.1</t>
  </si>
  <si>
    <t>RpoB</t>
  </si>
  <si>
    <t>PSF113_5303</t>
  </si>
  <si>
    <t>AEV65284.1</t>
  </si>
  <si>
    <t>RplL</t>
  </si>
  <si>
    <t>PSF113_5304</t>
  </si>
  <si>
    <t>AEV65285.1</t>
  </si>
  <si>
    <t>RplJ</t>
  </si>
  <si>
    <t>PSF113_5305</t>
  </si>
  <si>
    <t>AEV65286.1</t>
  </si>
  <si>
    <t>PSF113_5306</t>
  </si>
  <si>
    <t>AEV65287.1</t>
  </si>
  <si>
    <t>RplK</t>
  </si>
  <si>
    <t>PSF113_5307</t>
  </si>
  <si>
    <t>AEV65288.1</t>
  </si>
  <si>
    <t>NusG</t>
  </si>
  <si>
    <t>PSF113_5308</t>
  </si>
  <si>
    <t>AEV65289.1</t>
  </si>
  <si>
    <t>SecE</t>
  </si>
  <si>
    <t>PSF113_5309</t>
  </si>
  <si>
    <t>tRNA-Trp</t>
  </si>
  <si>
    <t>PSF113_5310</t>
  </si>
  <si>
    <t>AEV65290.1</t>
  </si>
  <si>
    <t>TufB</t>
  </si>
  <si>
    <t>PSF113_5311</t>
  </si>
  <si>
    <t>PSF113_5312</t>
  </si>
  <si>
    <t>PSF113_5313</t>
  </si>
  <si>
    <t>tRNA-Tyr</t>
  </si>
  <si>
    <t>PSF113_5314</t>
  </si>
  <si>
    <t>AEV65291.1</t>
  </si>
  <si>
    <t>Pantothenate kinase type III, CoaX-like protein</t>
  </si>
  <si>
    <t>PSF113_5315</t>
  </si>
  <si>
    <t>AEV65292.1</t>
  </si>
  <si>
    <t>BirA</t>
  </si>
  <si>
    <t>PSF113_5316</t>
  </si>
  <si>
    <t>AEV65293.1</t>
  </si>
  <si>
    <t>PSF113_5317</t>
  </si>
  <si>
    <t>PSF113_5318</t>
  </si>
  <si>
    <t>PSF113_5319</t>
  </si>
  <si>
    <t>PSF113_5320</t>
  </si>
  <si>
    <t>PSF113_5321</t>
  </si>
  <si>
    <t>PSF113_5322</t>
  </si>
  <si>
    <t>AEV65294.1</t>
  </si>
  <si>
    <t>TyrZ</t>
  </si>
  <si>
    <t>PSF113_5323</t>
  </si>
  <si>
    <t>AEV65295.1</t>
  </si>
  <si>
    <t>Cell wall endopeptidase, family M23/M37</t>
  </si>
  <si>
    <t>PSF113_5324</t>
  </si>
  <si>
    <t>AEV65296.1</t>
  </si>
  <si>
    <t>AnmK</t>
  </si>
  <si>
    <t>PSF113_5325</t>
  </si>
  <si>
    <t>AEV65297.1</t>
  </si>
  <si>
    <t>putative iron binding protein from the HesB/IscA/SufA family</t>
  </si>
  <si>
    <t>PSF113_5326</t>
  </si>
  <si>
    <t>AEV65298.1</t>
  </si>
  <si>
    <t>ArgC</t>
  </si>
  <si>
    <t>PSF113_5327</t>
  </si>
  <si>
    <t>AEV65299.1</t>
  </si>
  <si>
    <t>PSF113_5328</t>
  </si>
  <si>
    <t>AEV65300.1</t>
  </si>
  <si>
    <t>Dioxygenases related to 2-nitropropane dioxygenase</t>
  </si>
  <si>
    <t>PSF113_5329</t>
  </si>
  <si>
    <t>AEV65301.1</t>
  </si>
  <si>
    <t>PSF113_5330</t>
  </si>
  <si>
    <t>AEV65302.1</t>
  </si>
  <si>
    <t>PSF113_5331</t>
  </si>
  <si>
    <t>AEV65303.1</t>
  </si>
  <si>
    <t>PSF113_5332</t>
  </si>
  <si>
    <t>AEV65304.1</t>
  </si>
  <si>
    <t>2-octaprenyl-3-methyl-6-methoxy-1,4-benzoquinol hydroxylase</t>
  </si>
  <si>
    <t>PSF113_5333</t>
  </si>
  <si>
    <t>AEV65305.1</t>
  </si>
  <si>
    <t>OsmC/Ohr family protein</t>
  </si>
  <si>
    <t>PSF113_5334</t>
  </si>
  <si>
    <t>AEV65306.1</t>
  </si>
  <si>
    <t>Vfr</t>
  </si>
  <si>
    <t>PSF113_5335</t>
  </si>
  <si>
    <t>AEV65307.1</t>
  </si>
  <si>
    <t>Lipoate-protein ligase A</t>
  </si>
  <si>
    <t>PSF113_5336</t>
  </si>
  <si>
    <t>AEV65308.1</t>
  </si>
  <si>
    <t>TrpC</t>
  </si>
  <si>
    <t>PSF113_5337</t>
  </si>
  <si>
    <t>AEV65309.1</t>
  </si>
  <si>
    <t>TrpD</t>
  </si>
  <si>
    <t>PSF113_5338</t>
  </si>
  <si>
    <t>AEV65310.1</t>
  </si>
  <si>
    <t>TrpG</t>
  </si>
  <si>
    <t>PSF113_5339</t>
  </si>
  <si>
    <t>AEV65311.1</t>
  </si>
  <si>
    <t>EstA, PapA</t>
  </si>
  <si>
    <t>PSF113_5340</t>
  </si>
  <si>
    <t>AEV65312.1</t>
  </si>
  <si>
    <t>TrpE</t>
  </si>
  <si>
    <t>PSF113_5341</t>
  </si>
  <si>
    <t>AEV65313.1</t>
  </si>
  <si>
    <t>Phosphoglycolate phosphatase</t>
  </si>
  <si>
    <t>PSF113_5342</t>
  </si>
  <si>
    <t>AEV65314.1</t>
  </si>
  <si>
    <t>Rpe</t>
  </si>
  <si>
    <t>PSF113_5343</t>
  </si>
  <si>
    <t>AEV65315.1</t>
  </si>
  <si>
    <t>PSF113_5344</t>
  </si>
  <si>
    <t>AEV65316.1</t>
  </si>
  <si>
    <t>PSF113_5345</t>
  </si>
  <si>
    <t>AEV65317.1</t>
  </si>
  <si>
    <t>PSF113_5346</t>
  </si>
  <si>
    <t>AEV65318.1</t>
  </si>
  <si>
    <t>PSF113_5347</t>
  </si>
  <si>
    <t>AEV65319.1</t>
  </si>
  <si>
    <t>PSF113_5348</t>
  </si>
  <si>
    <t>AEV65320.1</t>
  </si>
  <si>
    <t>PSF113_5349</t>
  </si>
  <si>
    <t>AEV65321.1</t>
  </si>
  <si>
    <t>putative two-component sensor, near polyamine transporter</t>
  </si>
  <si>
    <t>PSF113_5350</t>
  </si>
  <si>
    <t>AEV65322.1</t>
  </si>
  <si>
    <t>PSF113_5351</t>
  </si>
  <si>
    <t>AEV65323.1</t>
  </si>
  <si>
    <t>DjlA</t>
  </si>
  <si>
    <t>PSF113_5352</t>
  </si>
  <si>
    <t>AEV65324.1</t>
  </si>
  <si>
    <t>Nucleotidyl transferase</t>
  </si>
  <si>
    <t>PSF113_5353</t>
  </si>
  <si>
    <t>AEV65325.1</t>
  </si>
  <si>
    <t>Putative phosphotransferase</t>
  </si>
  <si>
    <t>PSF113_5354</t>
  </si>
  <si>
    <t>AEV65326.1</t>
  </si>
  <si>
    <t>OstA</t>
  </si>
  <si>
    <t>PSF113_5355</t>
  </si>
  <si>
    <t>AEV65327.1</t>
  </si>
  <si>
    <t>SurA</t>
  </si>
  <si>
    <t>PSF113_5356</t>
  </si>
  <si>
    <t>AEV65328.1</t>
  </si>
  <si>
    <t>PdxA</t>
  </si>
  <si>
    <t>PSF113_5357</t>
  </si>
  <si>
    <t>AEV65329.1</t>
  </si>
  <si>
    <t>KsgA</t>
  </si>
  <si>
    <t>PSF113_5358</t>
  </si>
  <si>
    <t>AEV65330.1</t>
  </si>
  <si>
    <t>ApaG</t>
  </si>
  <si>
    <t>PSF113_5359</t>
  </si>
  <si>
    <t>AEV65331.1</t>
  </si>
  <si>
    <t>ApaH</t>
  </si>
  <si>
    <t>PSF113_5360</t>
  </si>
  <si>
    <t>AEV65332.1</t>
  </si>
  <si>
    <t>GlpE</t>
  </si>
  <si>
    <t>PSF113_5361</t>
  </si>
  <si>
    <t>AEV65333.1</t>
  </si>
  <si>
    <t>PrkA</t>
  </si>
  <si>
    <t>PSF113_5362</t>
  </si>
  <si>
    <t>AEV65334.1</t>
  </si>
  <si>
    <t>PSF113_5363</t>
  </si>
  <si>
    <t>AEV65335.1</t>
  </si>
  <si>
    <t>SpoVR-like protein</t>
  </si>
  <si>
    <t>PSF113_5364</t>
  </si>
  <si>
    <t>AEV65336.1</t>
  </si>
  <si>
    <t>Cca</t>
  </si>
  <si>
    <t>PSF113_5365</t>
  </si>
  <si>
    <t>AEV65337.1</t>
  </si>
  <si>
    <t>PSF113_5366</t>
  </si>
  <si>
    <t>AEV65338.1</t>
  </si>
  <si>
    <t>FolB</t>
  </si>
  <si>
    <t>PSF113_5367</t>
  </si>
  <si>
    <t>AEV65339.1</t>
  </si>
  <si>
    <t>PlsY</t>
  </si>
  <si>
    <t>PSF113_5368</t>
  </si>
  <si>
    <t>AEV65340.1</t>
  </si>
  <si>
    <t>Gcp</t>
  </si>
  <si>
    <t>PSF113_5369</t>
  </si>
  <si>
    <t>AEV65341.1</t>
  </si>
  <si>
    <t>RpsU</t>
  </si>
  <si>
    <t>PSF113_5370</t>
  </si>
  <si>
    <t>AEV65342.1</t>
  </si>
  <si>
    <t>DnaG</t>
  </si>
  <si>
    <t>PSF113_5371</t>
  </si>
  <si>
    <t>AEV65343.1</t>
  </si>
  <si>
    <t>RpoD</t>
  </si>
  <si>
    <t>PSF113_5372</t>
  </si>
  <si>
    <t>AEV65344.1</t>
  </si>
  <si>
    <t>diguanylate cyclase phosphodiesterase</t>
  </si>
  <si>
    <t>PSF113_5373</t>
  </si>
  <si>
    <t>PSF113_5374</t>
  </si>
  <si>
    <t>AEV65345.1</t>
  </si>
  <si>
    <t>PcaQ</t>
  </si>
  <si>
    <t>PSF113_5375</t>
  </si>
  <si>
    <t>AEV65346.1</t>
  </si>
  <si>
    <t>PcaH</t>
  </si>
  <si>
    <t>PSF113_5376</t>
  </si>
  <si>
    <t>AEV65347.1</t>
  </si>
  <si>
    <t>PcaG</t>
  </si>
  <si>
    <t>PSF113_5377</t>
  </si>
  <si>
    <t>AEV65348.1</t>
  </si>
  <si>
    <t>PSF113_5378</t>
  </si>
  <si>
    <t>AEV65349.1</t>
  </si>
  <si>
    <t>PSF113_5379</t>
  </si>
  <si>
    <t>AEV65350.1</t>
  </si>
  <si>
    <t>Cro-like protein</t>
  </si>
  <si>
    <t>PSF113_5380</t>
  </si>
  <si>
    <t>AEV65351.1</t>
  </si>
  <si>
    <t>PSF113_5381</t>
  </si>
  <si>
    <t>AEV65352.1</t>
  </si>
  <si>
    <t>Lysine 2-monooxygenase</t>
  </si>
  <si>
    <t>PSF113_5382</t>
  </si>
  <si>
    <t>AEV65353.1</t>
  </si>
  <si>
    <t>PSF113_5383</t>
  </si>
  <si>
    <t>AEV65354.1</t>
  </si>
  <si>
    <t>PqqF</t>
  </si>
  <si>
    <t>PSF113_5383a</t>
  </si>
  <si>
    <t>AEV65355.1</t>
  </si>
  <si>
    <t>PqqA</t>
  </si>
  <si>
    <t>PSF113_5384</t>
  </si>
  <si>
    <t>AEV65356.1</t>
  </si>
  <si>
    <t>PqqB</t>
  </si>
  <si>
    <t>PSF113_5385</t>
  </si>
  <si>
    <t>AEV65357.1</t>
  </si>
  <si>
    <t>PSF113_5386</t>
  </si>
  <si>
    <t>AEV65358.1</t>
  </si>
  <si>
    <t>PqqD</t>
  </si>
  <si>
    <t>PSF113_5387</t>
  </si>
  <si>
    <t>AEV65359.1</t>
  </si>
  <si>
    <t>PqqE</t>
  </si>
  <si>
    <t>PSF113_5388</t>
  </si>
  <si>
    <t>AEV65360.1</t>
  </si>
  <si>
    <t>PqqG</t>
  </si>
  <si>
    <t>PSF113_5389</t>
  </si>
  <si>
    <t>AEV65361.1</t>
  </si>
  <si>
    <t>Stress induced hydrophobic peptide</t>
  </si>
  <si>
    <t>PSF113_5389a</t>
  </si>
  <si>
    <t>sRNA rsmY</t>
  </si>
  <si>
    <t>PSF113_5390</t>
  </si>
  <si>
    <t>AEV65362.1</t>
  </si>
  <si>
    <t>PSF113_5391</t>
  </si>
  <si>
    <t>AEV65363.1</t>
  </si>
  <si>
    <t>PSF113_5392</t>
  </si>
  <si>
    <t>AEV65364.1</t>
  </si>
  <si>
    <t>PSF113_5393</t>
  </si>
  <si>
    <t>AEV65365.1</t>
  </si>
  <si>
    <t>PSF113_5394</t>
  </si>
  <si>
    <t>AEV65366.1</t>
  </si>
  <si>
    <t>PSF113_5395</t>
  </si>
  <si>
    <t>AEV65367.1</t>
  </si>
  <si>
    <t>BioD</t>
  </si>
  <si>
    <t>PSF113_5396</t>
  </si>
  <si>
    <t>AEV65368.1</t>
  </si>
  <si>
    <t>BioC</t>
  </si>
  <si>
    <t>PSF113_5397</t>
  </si>
  <si>
    <t>AEV65369.1</t>
  </si>
  <si>
    <t>BioH</t>
  </si>
  <si>
    <t>PSF113_5398</t>
  </si>
  <si>
    <t>AEV65370.1</t>
  </si>
  <si>
    <t>BioF</t>
  </si>
  <si>
    <t>PSF113_5399</t>
  </si>
  <si>
    <t>AEV65371.1</t>
  </si>
  <si>
    <t>BioB</t>
  </si>
  <si>
    <t>PSF113_5400</t>
  </si>
  <si>
    <t>AEV65372.1</t>
  </si>
  <si>
    <t>YhgH</t>
  </si>
  <si>
    <t>PSF113_5401</t>
  </si>
  <si>
    <t>AEV65373.1</t>
  </si>
  <si>
    <t>ModE</t>
  </si>
  <si>
    <t>PSF113_5402</t>
  </si>
  <si>
    <t>AEV65374.1</t>
  </si>
  <si>
    <t>tat pathway signal sequence domain-containing protein</t>
  </si>
  <si>
    <t>PSF113_5403</t>
  </si>
  <si>
    <t>AEV65375.1</t>
  </si>
  <si>
    <t>YihE</t>
  </si>
  <si>
    <t>PSF113_5404</t>
  </si>
  <si>
    <t>AEV65376.1</t>
  </si>
  <si>
    <t>PSF113_5405</t>
  </si>
  <si>
    <t>AEV65377.1</t>
  </si>
  <si>
    <t>ACT domain protein</t>
  </si>
  <si>
    <t>PSF113_5406</t>
  </si>
  <si>
    <t>AEV65378.1</t>
  </si>
  <si>
    <t>GlcB</t>
  </si>
  <si>
    <t>PSF113_5407</t>
  </si>
  <si>
    <t>AEV65379.1</t>
  </si>
  <si>
    <t>PSF113_5408</t>
  </si>
  <si>
    <t>AEV65380.1</t>
  </si>
  <si>
    <t>putative signal-transduction protein containing cAMP-binding and CBS domains</t>
  </si>
  <si>
    <t>PSF113_5409</t>
  </si>
  <si>
    <t>AEV65381.1</t>
  </si>
  <si>
    <t>Exonuclease</t>
  </si>
  <si>
    <t>PSF113_5410</t>
  </si>
  <si>
    <t>AEV65382.1</t>
  </si>
  <si>
    <t>FiuI</t>
  </si>
  <si>
    <t>PSF113_5411</t>
  </si>
  <si>
    <t>AEV65383.1</t>
  </si>
  <si>
    <t>FiuR</t>
  </si>
  <si>
    <t>PSF113_5412</t>
  </si>
  <si>
    <t>AEV65384.1</t>
  </si>
  <si>
    <t>FiuA</t>
  </si>
  <si>
    <t>PSF113_5413</t>
  </si>
  <si>
    <t>AEV65385.1</t>
  </si>
  <si>
    <t>putative iron-regulated membrane protein</t>
  </si>
  <si>
    <t>PSF113_5414</t>
  </si>
  <si>
    <t>AEV65386.1</t>
  </si>
  <si>
    <t>PSF113_5415</t>
  </si>
  <si>
    <t>AEV65387.1</t>
  </si>
  <si>
    <t>CreD</t>
  </si>
  <si>
    <t>PSF113_5416</t>
  </si>
  <si>
    <t>AEV65388.1</t>
  </si>
  <si>
    <t>carboxylesterase a</t>
  </si>
  <si>
    <t>PSF113_5417</t>
  </si>
  <si>
    <t>AEV65389.1</t>
  </si>
  <si>
    <t>CreC</t>
  </si>
  <si>
    <t>PSF113_5418</t>
  </si>
  <si>
    <t>AEV65390.1</t>
  </si>
  <si>
    <t>CreB</t>
  </si>
  <si>
    <t>PSF113_5419</t>
  </si>
  <si>
    <t>AEV65391.1</t>
  </si>
  <si>
    <t>PSF113_5420</t>
  </si>
  <si>
    <t>AEV65392.1</t>
  </si>
  <si>
    <t>PSF113_5421</t>
  </si>
  <si>
    <t>AEV65393.1</t>
  </si>
  <si>
    <t>PSF113_5422</t>
  </si>
  <si>
    <t>AEV65394.1</t>
  </si>
  <si>
    <t>PSF113_5423</t>
  </si>
  <si>
    <t>AEV65395.1</t>
  </si>
  <si>
    <t>PSF113_5424</t>
  </si>
  <si>
    <t>AEV65396.1</t>
  </si>
  <si>
    <t>PSF113_5425</t>
  </si>
  <si>
    <t>AEV65397.1</t>
  </si>
  <si>
    <t>PSF113_5426</t>
  </si>
  <si>
    <t>AEV65398.1</t>
  </si>
  <si>
    <t>PSF113_5427</t>
  </si>
  <si>
    <t>AEV65399.1</t>
  </si>
  <si>
    <t>cold-shock dna-binding domain protein</t>
  </si>
  <si>
    <t>PSF113_5428</t>
  </si>
  <si>
    <t>AEV65400.1</t>
  </si>
  <si>
    <t>PSF113_5429</t>
  </si>
  <si>
    <t>AEV65401.1</t>
  </si>
  <si>
    <t>FdhA</t>
  </si>
  <si>
    <t>PSF113_5430</t>
  </si>
  <si>
    <t>AEV65402.1</t>
  </si>
  <si>
    <t>PurU2</t>
  </si>
  <si>
    <t>PSF113_5431</t>
  </si>
  <si>
    <t>AEV65403.1</t>
  </si>
  <si>
    <t>SoxG</t>
  </si>
  <si>
    <t>PSF113_5432</t>
  </si>
  <si>
    <t>AEV65404.1</t>
  </si>
  <si>
    <t>SoxA</t>
  </si>
  <si>
    <t>PSF113_5433</t>
  </si>
  <si>
    <t>AEV65405.1</t>
  </si>
  <si>
    <t>SoxD</t>
  </si>
  <si>
    <t>PSF113_5434</t>
  </si>
  <si>
    <t>AEV65406.1</t>
  </si>
  <si>
    <t>SoxB</t>
  </si>
  <si>
    <t>PSF113_5435</t>
  </si>
  <si>
    <t>AEV65407.1</t>
  </si>
  <si>
    <t>GlyA1</t>
  </si>
  <si>
    <t>PSF113_5436</t>
  </si>
  <si>
    <t>AEV65408.1</t>
  </si>
  <si>
    <t>PSF113_5437</t>
  </si>
  <si>
    <t>AEV65409.1</t>
  </si>
  <si>
    <t>LtaA</t>
  </si>
  <si>
    <t>PSF113_5438</t>
  </si>
  <si>
    <t>AEV65410.1</t>
  </si>
  <si>
    <t>GbcB</t>
  </si>
  <si>
    <t>PSF113_5439</t>
  </si>
  <si>
    <t>AEV65411.1</t>
  </si>
  <si>
    <t>GbcA</t>
  </si>
  <si>
    <t>PSF113_5440</t>
  </si>
  <si>
    <t>AEV65412.1</t>
  </si>
  <si>
    <t>putative iron/sulfur binding protein</t>
  </si>
  <si>
    <t>PSF113_5441</t>
  </si>
  <si>
    <t>AEV65413.1</t>
  </si>
  <si>
    <t>PSF113_5442</t>
  </si>
  <si>
    <t>AEV65414.1</t>
  </si>
  <si>
    <t>PSF113_5443</t>
  </si>
  <si>
    <t>AEV65415.1</t>
  </si>
  <si>
    <t>PSF113_5444</t>
  </si>
  <si>
    <t>AEV65416.1</t>
  </si>
  <si>
    <t>EftB-1</t>
  </si>
  <si>
    <t>PSF113_5445</t>
  </si>
  <si>
    <t>AEV65417.1</t>
  </si>
  <si>
    <t>EftA-1</t>
  </si>
  <si>
    <t>PSF113_5446</t>
  </si>
  <si>
    <t>AEV65418.1</t>
  </si>
  <si>
    <t>DgcB</t>
  </si>
  <si>
    <t>PSF113_5447</t>
  </si>
  <si>
    <t>AEV65419.1</t>
  </si>
  <si>
    <t>DgcA</t>
  </si>
  <si>
    <t>PSF113_5448</t>
  </si>
  <si>
    <t>AEV65420.1</t>
  </si>
  <si>
    <t>PSF113_5449</t>
  </si>
  <si>
    <t>AEV65421.1</t>
  </si>
  <si>
    <t>Microsomal dipeptidase</t>
  </si>
  <si>
    <t>PSF113_5450</t>
  </si>
  <si>
    <t>AEV65422.1</t>
  </si>
  <si>
    <t>PSF113_5451</t>
  </si>
  <si>
    <t>AEV65423.1</t>
  </si>
  <si>
    <t>PSF113_5452</t>
  </si>
  <si>
    <t>AEV65424.1</t>
  </si>
  <si>
    <t>PSF113_5453</t>
  </si>
  <si>
    <t>AEV65425.1</t>
  </si>
  <si>
    <t>CdhR</t>
  </si>
  <si>
    <t>PSF113_5454</t>
  </si>
  <si>
    <t>AEV65426.1</t>
  </si>
  <si>
    <t>PSF113_5455</t>
  </si>
  <si>
    <t>AEV65427.1</t>
  </si>
  <si>
    <t>CdhC</t>
  </si>
  <si>
    <t>PSF113_5456</t>
  </si>
  <si>
    <t>AEV65428.1</t>
  </si>
  <si>
    <t>CdhA</t>
  </si>
  <si>
    <t>PSF113_5457</t>
  </si>
  <si>
    <t>AEV65429.1</t>
  </si>
  <si>
    <t>CdhB</t>
  </si>
  <si>
    <t>PSF113_5458</t>
  </si>
  <si>
    <t>AEV65430.1</t>
  </si>
  <si>
    <t>Gamma-butyrobetaine dioxygenase</t>
  </si>
  <si>
    <t>PSF113_5459</t>
  </si>
  <si>
    <t>AEV65431.1</t>
  </si>
  <si>
    <t>PSF113_5460</t>
  </si>
  <si>
    <t>AEV65432.1</t>
  </si>
  <si>
    <t>GbdR</t>
  </si>
  <si>
    <t>PSF113_5461</t>
  </si>
  <si>
    <t>AEV65433.1</t>
  </si>
  <si>
    <t>SdaB</t>
  </si>
  <si>
    <t>PSF113_5462</t>
  </si>
  <si>
    <t>AEV65434.1</t>
  </si>
  <si>
    <t>PSF113_5463</t>
  </si>
  <si>
    <t>AEV65435.1</t>
  </si>
  <si>
    <t>PSF113_5464</t>
  </si>
  <si>
    <t>AEV65436.1</t>
  </si>
  <si>
    <t>PSF113_5465</t>
  </si>
  <si>
    <t>AEV65437.1</t>
  </si>
  <si>
    <t>BetI</t>
  </si>
  <si>
    <t>PSF113_5466</t>
  </si>
  <si>
    <t>AEV65438.1</t>
  </si>
  <si>
    <t>BetB</t>
  </si>
  <si>
    <t>PSF113_5467</t>
  </si>
  <si>
    <t>AEV65439.1</t>
  </si>
  <si>
    <t>BetA</t>
  </si>
  <si>
    <t>PSF113_5468</t>
  </si>
  <si>
    <t>AEV65440.1</t>
  </si>
  <si>
    <t>PSF113_5469</t>
  </si>
  <si>
    <t>AEV65441.1</t>
  </si>
  <si>
    <t>PSF113_5470</t>
  </si>
  <si>
    <t>AEV65442.1</t>
  </si>
  <si>
    <t>PSF113_5471</t>
  </si>
  <si>
    <t>AEV65443.1</t>
  </si>
  <si>
    <t>DbpA</t>
  </si>
  <si>
    <t>PSF113_5472</t>
  </si>
  <si>
    <t>AEV65444.1</t>
  </si>
  <si>
    <t>fumarate reductase succinate dehydrogenase flavo protein</t>
  </si>
  <si>
    <t>PSF113_5473</t>
  </si>
  <si>
    <t>AEV65445.1</t>
  </si>
  <si>
    <t>PSF113_5474</t>
  </si>
  <si>
    <t>AEV65446.1</t>
  </si>
  <si>
    <t>PSF113_5475</t>
  </si>
  <si>
    <t>AEV65447.1</t>
  </si>
  <si>
    <t>Acetyltransferase</t>
  </si>
  <si>
    <t>PSF113_5476</t>
  </si>
  <si>
    <t>AEV65448.1</t>
  </si>
  <si>
    <t>PSF113_5477</t>
  </si>
  <si>
    <t>AEV65449.1</t>
  </si>
  <si>
    <t>wlm domain-containing protein</t>
  </si>
  <si>
    <t>PSF113_5478</t>
  </si>
  <si>
    <t>AEV65450.1</t>
  </si>
  <si>
    <t>response regulator sensory box ggdef domain eal domain-containing protein</t>
  </si>
  <si>
    <t>PSF113_5479</t>
  </si>
  <si>
    <t>AEV65451.1</t>
  </si>
  <si>
    <t>PSF113_5480</t>
  </si>
  <si>
    <t>AEV65452.1</t>
  </si>
  <si>
    <t>PSF113_5481</t>
  </si>
  <si>
    <t>AEV65453.1</t>
  </si>
  <si>
    <t>PSF113_5482</t>
  </si>
  <si>
    <t>AEV65454.1</t>
  </si>
  <si>
    <t>Fda</t>
  </si>
  <si>
    <t>PSF113_5483</t>
  </si>
  <si>
    <t>AEV65455.1</t>
  </si>
  <si>
    <t>PSF113_5484</t>
  </si>
  <si>
    <t>AEV65456.1</t>
  </si>
  <si>
    <t>PSF113_5485</t>
  </si>
  <si>
    <t>AEV65457.1</t>
  </si>
  <si>
    <t>Pgk</t>
  </si>
  <si>
    <t>PSF113_5486</t>
  </si>
  <si>
    <t>AEV65458.1</t>
  </si>
  <si>
    <t>Epd</t>
  </si>
  <si>
    <t>PSF113_5487</t>
  </si>
  <si>
    <t>AEV65459.1</t>
  </si>
  <si>
    <t>TktA</t>
  </si>
  <si>
    <t>PSF113_5488</t>
  </si>
  <si>
    <t>AEV65460.1</t>
  </si>
  <si>
    <t>Transcriptional regulator, ArsR family / Methyltransferase fusion</t>
  </si>
  <si>
    <t>PSF113_5489</t>
  </si>
  <si>
    <t>AEV65461.1</t>
  </si>
  <si>
    <t>MetK</t>
  </si>
  <si>
    <t>PSF113_5490</t>
  </si>
  <si>
    <t>AEV65462.1</t>
  </si>
  <si>
    <t>PSF113_5491</t>
  </si>
  <si>
    <t>AEV65463.1</t>
  </si>
  <si>
    <t>LigB</t>
  </si>
  <si>
    <t>PSF113_5492</t>
  </si>
  <si>
    <t>AEV65464.1</t>
  </si>
  <si>
    <t>YqjC</t>
  </si>
  <si>
    <t>PSF113_5493</t>
  </si>
  <si>
    <t>AEV65465.1</t>
  </si>
  <si>
    <t>Cytochrome c556</t>
  </si>
  <si>
    <t>PSF113_5494</t>
  </si>
  <si>
    <t>AEV65466.1</t>
  </si>
  <si>
    <t>MltA</t>
  </si>
  <si>
    <t>PSF113_5495</t>
  </si>
  <si>
    <t>AEV65467.1</t>
  </si>
  <si>
    <t>PSF113_5496</t>
  </si>
  <si>
    <t>AEV65468.1</t>
  </si>
  <si>
    <t>PSF113_5497</t>
  </si>
  <si>
    <t>AEV65469.1</t>
  </si>
  <si>
    <t>PSF113_5498</t>
  </si>
  <si>
    <t>AEV65470.1</t>
  </si>
  <si>
    <t>ExoU</t>
  </si>
  <si>
    <t>PSF113_5499</t>
  </si>
  <si>
    <t>AEV65471.1</t>
  </si>
  <si>
    <t>formate nitrate transporter</t>
  </si>
  <si>
    <t>PSF113_5500</t>
  </si>
  <si>
    <t>AEV65472.1</t>
  </si>
  <si>
    <t>cytosolic long-chain acyl-CoA thioester hydrolase family protein</t>
  </si>
  <si>
    <t>PSF113_5501</t>
  </si>
  <si>
    <t>AEV65473.1</t>
  </si>
  <si>
    <t>SahA</t>
  </si>
  <si>
    <t>PSF113_5502</t>
  </si>
  <si>
    <t>AEV65474.1</t>
  </si>
  <si>
    <t>MetF</t>
  </si>
  <si>
    <t>PSF113_5503</t>
  </si>
  <si>
    <t>AEV65475.1</t>
  </si>
  <si>
    <t>PSF113_5504</t>
  </si>
  <si>
    <t>AEV65476.1</t>
  </si>
  <si>
    <t>PSF113_5505</t>
  </si>
  <si>
    <t>AEV65477.1</t>
  </si>
  <si>
    <t>RhlE1</t>
  </si>
  <si>
    <t>PSF113_5506</t>
  </si>
  <si>
    <t>AEV65478.1</t>
  </si>
  <si>
    <t>YceI</t>
  </si>
  <si>
    <t>PSF113_5507</t>
  </si>
  <si>
    <t>AEV65479.1</t>
  </si>
  <si>
    <t>CybB</t>
  </si>
  <si>
    <t>PSF113_5508</t>
  </si>
  <si>
    <t>AEV65480.1</t>
  </si>
  <si>
    <t>Amine oxidase [flavin-containing] A</t>
  </si>
  <si>
    <t>PSF113_5509</t>
  </si>
  <si>
    <t>AEV65481.1</t>
  </si>
  <si>
    <t>BioA</t>
  </si>
  <si>
    <t>PSF113_5510</t>
  </si>
  <si>
    <t>AEV65482.1</t>
  </si>
  <si>
    <t>PSF113_5511</t>
  </si>
  <si>
    <t>AEV65483.1</t>
  </si>
  <si>
    <t>HlyIII</t>
  </si>
  <si>
    <t>PSF113_5512</t>
  </si>
  <si>
    <t>AEV65484.1</t>
  </si>
  <si>
    <t>Malonate utilization transcriptional regulator</t>
  </si>
  <si>
    <t>PSF113_5513</t>
  </si>
  <si>
    <t>AEV65485.1</t>
  </si>
  <si>
    <t>MadM</t>
  </si>
  <si>
    <t>PSF113_5514</t>
  </si>
  <si>
    <t>AEV65486.1</t>
  </si>
  <si>
    <t>MadL</t>
  </si>
  <si>
    <t>PSF113_5515</t>
  </si>
  <si>
    <t>AEV65487.1</t>
  </si>
  <si>
    <t>MdcH</t>
  </si>
  <si>
    <t>PSF113_5516</t>
  </si>
  <si>
    <t>AEV65488.1</t>
  </si>
  <si>
    <t>MdcG</t>
  </si>
  <si>
    <t>PSF113_5517</t>
  </si>
  <si>
    <t>AEV65489.1</t>
  </si>
  <si>
    <t>MdcE</t>
  </si>
  <si>
    <t>PSF113_5518</t>
  </si>
  <si>
    <t>AEV65490.1</t>
  </si>
  <si>
    <t>MdcD</t>
  </si>
  <si>
    <t>PSF113_5519</t>
  </si>
  <si>
    <t>AEV65491.1</t>
  </si>
  <si>
    <t>MdcC</t>
  </si>
  <si>
    <t>PSF113_5520</t>
  </si>
  <si>
    <t>AEV65492.1</t>
  </si>
  <si>
    <t>MdcB</t>
  </si>
  <si>
    <t>PSF113_5521</t>
  </si>
  <si>
    <t>AEV65493.1</t>
  </si>
  <si>
    <t>MdcA</t>
  </si>
  <si>
    <t>PSF113_5522</t>
  </si>
  <si>
    <t>AEV65494.1</t>
  </si>
  <si>
    <t>PSF113_5523</t>
  </si>
  <si>
    <t>AEV65495.1</t>
  </si>
  <si>
    <t>PSF113_5524</t>
  </si>
  <si>
    <t>AEV65496.1</t>
  </si>
  <si>
    <t>Chemotaxis signal transduction protein</t>
  </si>
  <si>
    <t>PSF113_5525</t>
  </si>
  <si>
    <t>AEV65497.1</t>
  </si>
  <si>
    <t>PSF113_5526</t>
  </si>
  <si>
    <t>AEV65498.1</t>
  </si>
  <si>
    <t>PilJ</t>
  </si>
  <si>
    <t>PSF113_5527</t>
  </si>
  <si>
    <t>AEV65499.1</t>
  </si>
  <si>
    <t>PilI</t>
  </si>
  <si>
    <t>PSF113_5528</t>
  </si>
  <si>
    <t>AEV65500.1</t>
  </si>
  <si>
    <t>PilH</t>
  </si>
  <si>
    <t>PSF113_5529</t>
  </si>
  <si>
    <t>AEV65501.1</t>
  </si>
  <si>
    <t>PilG</t>
  </si>
  <si>
    <t>PSF113_5530</t>
  </si>
  <si>
    <t>AEV65502.1</t>
  </si>
  <si>
    <t>GshB</t>
  </si>
  <si>
    <t>PSF113_5531</t>
  </si>
  <si>
    <t>AEV65503.1</t>
  </si>
  <si>
    <t>TonB3</t>
  </si>
  <si>
    <t>PSF113_5532</t>
  </si>
  <si>
    <t>AEV65504.1</t>
  </si>
  <si>
    <t>AlgH</t>
  </si>
  <si>
    <t>PSF113_5533</t>
  </si>
  <si>
    <t>AEV65505.1</t>
  </si>
  <si>
    <t>holliday junction resolvase-like protein</t>
  </si>
  <si>
    <t>PSF113_5534</t>
  </si>
  <si>
    <t>AEV65506.1</t>
  </si>
  <si>
    <t>PyrR</t>
  </si>
  <si>
    <t>PSF113_5535</t>
  </si>
  <si>
    <t>AEV65507.1</t>
  </si>
  <si>
    <t>PyrB</t>
  </si>
  <si>
    <t>PSF113_5536</t>
  </si>
  <si>
    <t>AEV65508.1</t>
  </si>
  <si>
    <t>PSF113_5537</t>
  </si>
  <si>
    <t>AEV65509.1</t>
  </si>
  <si>
    <t>PSF113_5538</t>
  </si>
  <si>
    <t>AEV65510.1</t>
  </si>
  <si>
    <t>PSF113_5539</t>
  </si>
  <si>
    <t>AEV65511.1</t>
  </si>
  <si>
    <t>PSF113_5540</t>
  </si>
  <si>
    <t>AEV65512.1</t>
  </si>
  <si>
    <t>alanine racemase domain protein</t>
  </si>
  <si>
    <t>PSF113_5541</t>
  </si>
  <si>
    <t>AEV65513.1</t>
  </si>
  <si>
    <t>ProC</t>
  </si>
  <si>
    <t>PSF113_5542</t>
  </si>
  <si>
    <t>AEV65514.1</t>
  </si>
  <si>
    <t>YggT</t>
  </si>
  <si>
    <t>PSF113_5543</t>
  </si>
  <si>
    <t>AEV65515.1</t>
  </si>
  <si>
    <t>YggU</t>
  </si>
  <si>
    <t>PSF113_5544</t>
  </si>
  <si>
    <t>AEV65516.1</t>
  </si>
  <si>
    <t>MetX</t>
  </si>
  <si>
    <t>PSF113_5545</t>
  </si>
  <si>
    <t>AEV65517.1</t>
  </si>
  <si>
    <t>MetW</t>
  </si>
  <si>
    <t>PSF113_5546</t>
  </si>
  <si>
    <t>AEV65518.1</t>
  </si>
  <si>
    <t>PSF113_5547</t>
  </si>
  <si>
    <t>AEV65519.1</t>
  </si>
  <si>
    <t>RdgB</t>
  </si>
  <si>
    <t>PSF113_5548</t>
  </si>
  <si>
    <t>AEV65520.1</t>
  </si>
  <si>
    <t>coproporphyrinogen III oxidase</t>
  </si>
  <si>
    <t>PSF113_5549</t>
  </si>
  <si>
    <t>AEV65521.1</t>
  </si>
  <si>
    <t>Phosphotransferase system IIC component, glucose/maltose/N-acetylglucosamine-specific</t>
  </si>
  <si>
    <t>PSF113_5550</t>
  </si>
  <si>
    <t>AEV65522.1</t>
  </si>
  <si>
    <t>TrmB</t>
  </si>
  <si>
    <t>PSF113_5551</t>
  </si>
  <si>
    <t>AEV65523.1</t>
  </si>
  <si>
    <t>ThiG</t>
  </si>
  <si>
    <t>PSF113_5552</t>
  </si>
  <si>
    <t>AEV65524.1</t>
  </si>
  <si>
    <t>ThiS</t>
  </si>
  <si>
    <t>PSF113_5553</t>
  </si>
  <si>
    <t>AEV65525.1</t>
  </si>
  <si>
    <t>PSF113_5554</t>
  </si>
  <si>
    <t>AEV65526.1</t>
  </si>
  <si>
    <t>MtgA</t>
  </si>
  <si>
    <t>PSF113_5555</t>
  </si>
  <si>
    <t>AEV65527.1</t>
  </si>
  <si>
    <t>RpoH</t>
  </si>
  <si>
    <t>PSF113_5556</t>
  </si>
  <si>
    <t>AEV65528.1</t>
  </si>
  <si>
    <t>FtsX</t>
  </si>
  <si>
    <t>PSF113_5557</t>
  </si>
  <si>
    <t>AEV65529.1</t>
  </si>
  <si>
    <t>FtsE</t>
  </si>
  <si>
    <t>PSF113_5558</t>
  </si>
  <si>
    <t>AEV65530.1</t>
  </si>
  <si>
    <t>FtsY</t>
  </si>
  <si>
    <t>PSF113_5559</t>
  </si>
  <si>
    <t>AEV65531.1</t>
  </si>
  <si>
    <t>M16 family peptidase</t>
  </si>
  <si>
    <t>PSF113_5560</t>
  </si>
  <si>
    <t>AEV65532.1</t>
  </si>
  <si>
    <t>M16 peptidase-like protein</t>
  </si>
  <si>
    <t>PSF113_5561</t>
  </si>
  <si>
    <t>AEV65533.1</t>
  </si>
  <si>
    <t>Ribosomal RNA small subunit methyltransferase D</t>
  </si>
  <si>
    <t>PSF113_5562</t>
  </si>
  <si>
    <t>AEV65534.1</t>
  </si>
  <si>
    <t>Hydrolase, alpha/beta fold family functionally coupled to Phosphoribulokinase</t>
  </si>
  <si>
    <t>PSF113_5563</t>
  </si>
  <si>
    <t>AEV65535.1</t>
  </si>
  <si>
    <t>Thiosulfate sulfurtransferase, rhodanese</t>
  </si>
  <si>
    <t>PSF113_5564</t>
  </si>
  <si>
    <t>AEV65536.1</t>
  </si>
  <si>
    <t>PSF113_5565</t>
  </si>
  <si>
    <t>AEV65537.1</t>
  </si>
  <si>
    <t>CalB</t>
  </si>
  <si>
    <t>PSF113_5566</t>
  </si>
  <si>
    <t>AEV65538.1</t>
  </si>
  <si>
    <t>twin-arginine translocation pathway signal protein</t>
  </si>
  <si>
    <t>PSF113_5567</t>
  </si>
  <si>
    <t>AEV65539.1</t>
  </si>
  <si>
    <t>PSF113_5568</t>
  </si>
  <si>
    <t>AEV65540.1</t>
  </si>
  <si>
    <t>CoaD</t>
  </si>
  <si>
    <t>PSF113_5569</t>
  </si>
  <si>
    <t>AEV65541.1</t>
  </si>
  <si>
    <t>Fdx1</t>
  </si>
  <si>
    <t>PSF113_5570</t>
  </si>
  <si>
    <t>AEV65542.1</t>
  </si>
  <si>
    <t>Cation/multidrug efflux pump</t>
  </si>
  <si>
    <t>PSF113_5571</t>
  </si>
  <si>
    <t>AEV65543.1</t>
  </si>
  <si>
    <t>MutM</t>
  </si>
  <si>
    <t>PSF113_5572</t>
  </si>
  <si>
    <t>AEV65544.1</t>
  </si>
  <si>
    <t>putative signal transduction protein</t>
  </si>
  <si>
    <t>PSF113_5573</t>
  </si>
  <si>
    <t>AEV65545.1</t>
  </si>
  <si>
    <t>RlmI</t>
  </si>
  <si>
    <t>PSF113_5574</t>
  </si>
  <si>
    <t>AEV65546.1</t>
  </si>
  <si>
    <t>IlvD</t>
  </si>
  <si>
    <t>PSF113_5575</t>
  </si>
  <si>
    <t>AEV65547.1</t>
  </si>
  <si>
    <t>PchP</t>
  </si>
  <si>
    <t>PSF113_5576</t>
  </si>
  <si>
    <t>AEV65548.1</t>
  </si>
  <si>
    <t>TcyP</t>
  </si>
  <si>
    <t>PSF113_5577</t>
  </si>
  <si>
    <t>AEV65549.1</t>
  </si>
  <si>
    <t>FolA</t>
  </si>
  <si>
    <t>PSF113_5578</t>
  </si>
  <si>
    <t>AEV65550.1</t>
  </si>
  <si>
    <t>PSF113_5579</t>
  </si>
  <si>
    <t>AEV65551.1</t>
  </si>
  <si>
    <t>gtp-binding hsr1-related protein</t>
  </si>
  <si>
    <t>PSF113_5580</t>
  </si>
  <si>
    <t>AEV65552.1</t>
  </si>
  <si>
    <t>Purine nucleoside phosphorylase</t>
  </si>
  <si>
    <t>PSF113_5581</t>
  </si>
  <si>
    <t>AEV65553.1</t>
  </si>
  <si>
    <t>oxidoreductase, 2OG-Fe(II) oxygenase family</t>
  </si>
  <si>
    <t>PSF113_5582</t>
  </si>
  <si>
    <t>AEV65554.1</t>
  </si>
  <si>
    <t>PSF113_5583</t>
  </si>
  <si>
    <t>AEV65555.1</t>
  </si>
  <si>
    <t>PSF113_5584</t>
  </si>
  <si>
    <t>AEV65556.1</t>
  </si>
  <si>
    <t>PSF113_5585</t>
  </si>
  <si>
    <t>AEV65557.1</t>
  </si>
  <si>
    <t>HrpS, rspS</t>
  </si>
  <si>
    <t>PSF113_5586</t>
  </si>
  <si>
    <t>AEV65558.1</t>
  </si>
  <si>
    <t>HrpA, rspA</t>
  </si>
  <si>
    <t>PSF113_5587</t>
  </si>
  <si>
    <t>AEV65559.1</t>
  </si>
  <si>
    <t>HrpZ, rspZ</t>
  </si>
  <si>
    <t>PSF113_5588</t>
  </si>
  <si>
    <t>AEV65560.1</t>
  </si>
  <si>
    <t>RspB</t>
  </si>
  <si>
    <t>PSF113_5589</t>
  </si>
  <si>
    <t>AEV65561.1</t>
  </si>
  <si>
    <t>HrcJ, rscJ</t>
  </si>
  <si>
    <t>PSF113_5590</t>
  </si>
  <si>
    <t>AEV65562.1</t>
  </si>
  <si>
    <t>HrpD, rspD</t>
  </si>
  <si>
    <t>PSF113_5591</t>
  </si>
  <si>
    <t>AEV65563.1</t>
  </si>
  <si>
    <t>HrpE, rspE</t>
  </si>
  <si>
    <t>PSF113_5592</t>
  </si>
  <si>
    <t>AEV65564.1</t>
  </si>
  <si>
    <t>HrpF, rspF</t>
  </si>
  <si>
    <t>PSF113_5593</t>
  </si>
  <si>
    <t>AEV65565.1</t>
  </si>
  <si>
    <t>HrpG, rspG</t>
  </si>
  <si>
    <t>PSF113_5594</t>
  </si>
  <si>
    <t>AEV65566.1</t>
  </si>
  <si>
    <t>HrcC, rscC</t>
  </si>
  <si>
    <t>PSF113_5595</t>
  </si>
  <si>
    <t>AEV65567.1</t>
  </si>
  <si>
    <t>HrpT, rspT</t>
  </si>
  <si>
    <t>PSF113_5596</t>
  </si>
  <si>
    <t>AEV65568.1</t>
  </si>
  <si>
    <t>HrpV, rspV</t>
  </si>
  <si>
    <t>PSF113_5597</t>
  </si>
  <si>
    <t>AEV65569.1</t>
  </si>
  <si>
    <t>AvrF, srcB</t>
  </si>
  <si>
    <t>PSF113_5598</t>
  </si>
  <si>
    <t>AEV65570.1</t>
  </si>
  <si>
    <t>RopB</t>
  </si>
  <si>
    <t>PSF113_5599</t>
  </si>
  <si>
    <t>AEV65571.1</t>
  </si>
  <si>
    <t>HrcU, rscU</t>
  </si>
  <si>
    <t>PSF113_5600</t>
  </si>
  <si>
    <t>AEV65572.1</t>
  </si>
  <si>
    <t>HrcT, rscT</t>
  </si>
  <si>
    <t>PSF113_5601</t>
  </si>
  <si>
    <t>AEV65573.1</t>
  </si>
  <si>
    <t>HrcS, rscS</t>
  </si>
  <si>
    <t>PSF113_5602</t>
  </si>
  <si>
    <t>AEV65574.1</t>
  </si>
  <si>
    <t>HrcR, rscR</t>
  </si>
  <si>
    <t>PSF113_5603</t>
  </si>
  <si>
    <t>AEV65575.1</t>
  </si>
  <si>
    <t>HrcQ, rscQ</t>
  </si>
  <si>
    <t>PSF113_5604</t>
  </si>
  <si>
    <t>AEV65576.1</t>
  </si>
  <si>
    <t>HrpP, rspP</t>
  </si>
  <si>
    <t>PSF113_5605</t>
  </si>
  <si>
    <t>AEV65577.1</t>
  </si>
  <si>
    <t>HrpO, rspO</t>
  </si>
  <si>
    <t>PSF113_5606</t>
  </si>
  <si>
    <t>AEV65578.1</t>
  </si>
  <si>
    <t>HrcN, rscN</t>
  </si>
  <si>
    <t>PSF113_5607</t>
  </si>
  <si>
    <t>AEV65579.1</t>
  </si>
  <si>
    <t>HrpQ, rspQ</t>
  </si>
  <si>
    <t>PSF113_5608</t>
  </si>
  <si>
    <t>AEV65580.1</t>
  </si>
  <si>
    <t>HrcV, rscV</t>
  </si>
  <si>
    <t>PSF113_5609</t>
  </si>
  <si>
    <t>AEV65581.1</t>
  </si>
  <si>
    <t>HrpJ, rspJ</t>
  </si>
  <si>
    <t>PSF113_5610</t>
  </si>
  <si>
    <t>AEV65582.1</t>
  </si>
  <si>
    <t>HrpL, rspL</t>
  </si>
  <si>
    <t>PSF113_5611</t>
  </si>
  <si>
    <t>AEV65583.1</t>
  </si>
  <si>
    <t>Pat</t>
  </si>
  <si>
    <t>PSF113_5612</t>
  </si>
  <si>
    <t>AEV65584.1</t>
  </si>
  <si>
    <t>putative cytochrome P450 hydroxylase</t>
  </si>
  <si>
    <t>PSF113_5613</t>
  </si>
  <si>
    <t>AEV65585.1</t>
  </si>
  <si>
    <t>esterase</t>
  </si>
  <si>
    <t>PSF113_5614</t>
  </si>
  <si>
    <t>AEV65586.1</t>
  </si>
  <si>
    <t>RspH</t>
  </si>
  <si>
    <t>PSF113_5615</t>
  </si>
  <si>
    <t>AEV65587.1</t>
  </si>
  <si>
    <t>ShcM</t>
  </si>
  <si>
    <t>PSF113_5616</t>
  </si>
  <si>
    <t>AEV65588.1</t>
  </si>
  <si>
    <t>HopM1</t>
  </si>
  <si>
    <t>PSF113_5617</t>
  </si>
  <si>
    <t>AEV65589.1</t>
  </si>
  <si>
    <t>PSF113_5618</t>
  </si>
  <si>
    <t>AEV65590.1</t>
  </si>
  <si>
    <t>Carboxymuconolactone decarboxylase family protein</t>
  </si>
  <si>
    <t>PSF113_5619</t>
  </si>
  <si>
    <t>AEV65591.1</t>
  </si>
  <si>
    <t>SpuH, potI</t>
  </si>
  <si>
    <t>PSF113_5620</t>
  </si>
  <si>
    <t>AEV65592.1</t>
  </si>
  <si>
    <t>SpuG, potH</t>
  </si>
  <si>
    <t>PSF113_5621</t>
  </si>
  <si>
    <t>AEV65593.1</t>
  </si>
  <si>
    <t>SpuF, potG</t>
  </si>
  <si>
    <t>PSF113_5622</t>
  </si>
  <si>
    <t>AEV65594.1</t>
  </si>
  <si>
    <t>SpuE/PotF2</t>
  </si>
  <si>
    <t>PSF113_5623</t>
  </si>
  <si>
    <t>AEV65595.1</t>
  </si>
  <si>
    <t>SpuD/PotF1</t>
  </si>
  <si>
    <t>PSF113_5624</t>
  </si>
  <si>
    <t>AEV65596.1</t>
  </si>
  <si>
    <t>SpuC</t>
  </si>
  <si>
    <t>PSF113_5625</t>
  </si>
  <si>
    <t>AEV65597.1</t>
  </si>
  <si>
    <t>SpuB</t>
  </si>
  <si>
    <t>PSF113_5626</t>
  </si>
  <si>
    <t>AEV65598.1</t>
  </si>
  <si>
    <t>SpuA</t>
  </si>
  <si>
    <t>PSF113_5627</t>
  </si>
  <si>
    <t>AEV65599.1</t>
  </si>
  <si>
    <t>SpuI</t>
  </si>
  <si>
    <t>PSF113_5628</t>
  </si>
  <si>
    <t>AEV65600.1</t>
  </si>
  <si>
    <t>AguR</t>
  </si>
  <si>
    <t>PSF113_5629</t>
  </si>
  <si>
    <t>AEV65601.1</t>
  </si>
  <si>
    <t>SsuF</t>
  </si>
  <si>
    <t>PSF113_5630</t>
  </si>
  <si>
    <t>AEV65602.1</t>
  </si>
  <si>
    <t>SsuB</t>
  </si>
  <si>
    <t>PSF113_5631</t>
  </si>
  <si>
    <t>AEV65603.1</t>
  </si>
  <si>
    <t>SsuC</t>
  </si>
  <si>
    <t>PSF113_5632</t>
  </si>
  <si>
    <t>AEV65604.1</t>
  </si>
  <si>
    <t>SsuD</t>
  </si>
  <si>
    <t>PSF113_5633</t>
  </si>
  <si>
    <t>AEV65605.1</t>
  </si>
  <si>
    <t>SsuA</t>
  </si>
  <si>
    <t>PSF113_5634</t>
  </si>
  <si>
    <t>AEV65606.1</t>
  </si>
  <si>
    <t>SsuE</t>
  </si>
  <si>
    <t>PSF113_5635</t>
  </si>
  <si>
    <t>AEV65607.1</t>
  </si>
  <si>
    <t>PSF113_5636</t>
  </si>
  <si>
    <t>AEV65608.1</t>
  </si>
  <si>
    <t>multidrug resistance efflux protein</t>
  </si>
  <si>
    <t>PSF113_5637</t>
  </si>
  <si>
    <t>AEV65609.1</t>
  </si>
  <si>
    <t>PSF113_5638</t>
  </si>
  <si>
    <t>AEV65610.1</t>
  </si>
  <si>
    <t>4-amino-4-deoxychorismate synthase, amidotransferase component , aminase component</t>
  </si>
  <si>
    <t>PSF113_5639</t>
  </si>
  <si>
    <t>AEV65611.1</t>
  </si>
  <si>
    <t>Aminotransferase, class II</t>
  </si>
  <si>
    <t>PSF113_5640</t>
  </si>
  <si>
    <t>AEV65612.1</t>
  </si>
  <si>
    <t>PrmC</t>
  </si>
  <si>
    <t>PSF113_5641</t>
  </si>
  <si>
    <t>AEV65613.1</t>
  </si>
  <si>
    <t>ForZ</t>
  </si>
  <si>
    <t>PSF113_5642</t>
  </si>
  <si>
    <t>AEV65614.1</t>
  </si>
  <si>
    <t>DNA polymerase, beta domain protein region</t>
  </si>
  <si>
    <t>PSF113_5643</t>
  </si>
  <si>
    <t>AEV65615.1</t>
  </si>
  <si>
    <t>toxin-antitoxin antitoxin component</t>
  </si>
  <si>
    <t>PSF113_5644</t>
  </si>
  <si>
    <t>AEV65616.1</t>
  </si>
  <si>
    <t>PSF113_5645</t>
  </si>
  <si>
    <t>AEV65617.1</t>
  </si>
  <si>
    <t>N-acetylglutamate synthase</t>
  </si>
  <si>
    <t>PSF113_5646</t>
  </si>
  <si>
    <t>AEV65618.1</t>
  </si>
  <si>
    <t>ArgE</t>
  </si>
  <si>
    <t>PSF113_5647</t>
  </si>
  <si>
    <t>AEV65619.1</t>
  </si>
  <si>
    <t>Adenylate cyclase</t>
  </si>
  <si>
    <t>PSF113_5648</t>
  </si>
  <si>
    <t>AEV65620.1</t>
  </si>
  <si>
    <t>PSF113_5649</t>
  </si>
  <si>
    <t>AEV65621.1</t>
  </si>
  <si>
    <t>PSF113_5650</t>
  </si>
  <si>
    <t>AEV65622.1</t>
  </si>
  <si>
    <t>PSF113_5651</t>
  </si>
  <si>
    <t>AEV65623.1</t>
  </si>
  <si>
    <t>HflC/HflK</t>
  </si>
  <si>
    <t>PSF113_5652</t>
  </si>
  <si>
    <t>AEV65624.1</t>
  </si>
  <si>
    <t>YbbK</t>
  </si>
  <si>
    <t>PSF113_5653</t>
  </si>
  <si>
    <t>AEV65625.1</t>
  </si>
  <si>
    <t>Ribonucleotide reductase, alpha subunit</t>
  </si>
  <si>
    <t>PSF113_5654</t>
  </si>
  <si>
    <t>AEV65626.1</t>
  </si>
  <si>
    <t>GcvH</t>
  </si>
  <si>
    <t>PSF113_5655</t>
  </si>
  <si>
    <t>AEV65627.1</t>
  </si>
  <si>
    <t>GcvT</t>
  </si>
  <si>
    <t>PSF113_5656</t>
  </si>
  <si>
    <t>AEV65628.1</t>
  </si>
  <si>
    <t>Ferric iron ABC transporter, permease protein</t>
  </si>
  <si>
    <t>PSF113_5657</t>
  </si>
  <si>
    <t>AEV65629.1</t>
  </si>
  <si>
    <t>FbpA</t>
  </si>
  <si>
    <t>PSF113_5658</t>
  </si>
  <si>
    <t>AEV65630.1</t>
  </si>
  <si>
    <t>UbiF</t>
  </si>
  <si>
    <t>PSF113_5659</t>
  </si>
  <si>
    <t>AEV65631.1</t>
  </si>
  <si>
    <t>UbiH</t>
  </si>
  <si>
    <t>PSF113_5660</t>
  </si>
  <si>
    <t>AEV65632.1</t>
  </si>
  <si>
    <t>PepP</t>
  </si>
  <si>
    <t>PSF113_5661</t>
  </si>
  <si>
    <t>AEV65633.1</t>
  </si>
  <si>
    <t>PSF113_5662</t>
  </si>
  <si>
    <t>AEV65634.1</t>
  </si>
  <si>
    <t>chromosome segregation atpase</t>
  </si>
  <si>
    <t>PSF113_5663</t>
  </si>
  <si>
    <t>AEV65635.1</t>
  </si>
  <si>
    <t>cell division protein</t>
  </si>
  <si>
    <t>PSF113_5663a</t>
  </si>
  <si>
    <t>ssr gene for 6S RNA</t>
  </si>
  <si>
    <t>PSF113_5664</t>
  </si>
  <si>
    <t>AEV65636.1</t>
  </si>
  <si>
    <t>5-formyltetrahydrofolate cyclo-ligase</t>
  </si>
  <si>
    <t>PSF113_5665</t>
  </si>
  <si>
    <t>AEV65637.1</t>
  </si>
  <si>
    <t>PSF113_5666</t>
  </si>
  <si>
    <t>AEV65638.1</t>
  </si>
  <si>
    <t>PSF113_5667</t>
  </si>
  <si>
    <t>AEV65639.1</t>
  </si>
  <si>
    <t>PSF113_5668</t>
  </si>
  <si>
    <t>AEV65640.1</t>
  </si>
  <si>
    <t>RbbA</t>
  </si>
  <si>
    <t>PSF113_5669</t>
  </si>
  <si>
    <t>AEV65641.1</t>
  </si>
  <si>
    <t>PSF113_5670</t>
  </si>
  <si>
    <t>AEV65642.1</t>
  </si>
  <si>
    <t>PSF113_5671</t>
  </si>
  <si>
    <t>AEV65643.1</t>
  </si>
  <si>
    <t>quinone oxidoreductase</t>
  </si>
  <si>
    <t>PSF113_5672</t>
  </si>
  <si>
    <t>AEV65644.1</t>
  </si>
  <si>
    <t>TonB-like protein</t>
  </si>
  <si>
    <t>PSF113_5673</t>
  </si>
  <si>
    <t>AEV65645.1</t>
  </si>
  <si>
    <t>GlpT</t>
  </si>
  <si>
    <t>PSF113_5674</t>
  </si>
  <si>
    <t>AEV65646.1</t>
  </si>
  <si>
    <t>ChaC-related protein</t>
  </si>
  <si>
    <t>PSF113_5675</t>
  </si>
  <si>
    <t>AEV65647.1</t>
  </si>
  <si>
    <t>PSF113_5676</t>
  </si>
  <si>
    <t>AEV65648.1</t>
  </si>
  <si>
    <t>UbiD</t>
  </si>
  <si>
    <t>PSF113_5677</t>
  </si>
  <si>
    <t>AEV65649.1</t>
  </si>
  <si>
    <t>Rho</t>
  </si>
  <si>
    <t>PSF113_5678</t>
  </si>
  <si>
    <t>AEV65650.1</t>
  </si>
  <si>
    <t>TrxA</t>
  </si>
  <si>
    <t>PSF113_5679</t>
  </si>
  <si>
    <t>AEV65651.1</t>
  </si>
  <si>
    <t>PSF113_5680</t>
  </si>
  <si>
    <t>AEV65652.1</t>
  </si>
  <si>
    <t>PSF113_5681</t>
  </si>
  <si>
    <t>AEV65653.1</t>
  </si>
  <si>
    <t>PSF113_5682</t>
  </si>
  <si>
    <t>AEV65654.1</t>
  </si>
  <si>
    <t>Putative amino acid ABC transporter, permease protein</t>
  </si>
  <si>
    <t>PSF113_5683</t>
  </si>
  <si>
    <t>AEV65655.1</t>
  </si>
  <si>
    <t>Amino acid ABC transporter, ATP-binding protein</t>
  </si>
  <si>
    <t>PSF113_5684</t>
  </si>
  <si>
    <t>AEV65656.1</t>
  </si>
  <si>
    <t>Ppx</t>
  </si>
  <si>
    <t>PSF113_5685</t>
  </si>
  <si>
    <t>AEV65657.1</t>
  </si>
  <si>
    <t>Ppk</t>
  </si>
  <si>
    <t>PSF113_5686</t>
  </si>
  <si>
    <t>AEV65658.1</t>
  </si>
  <si>
    <t>HemB</t>
  </si>
  <si>
    <t>PSF113_5687</t>
  </si>
  <si>
    <t>AEV65659.1</t>
  </si>
  <si>
    <t>DedA family protein</t>
  </si>
  <si>
    <t>PSF113_5688</t>
  </si>
  <si>
    <t>AEV65660.1</t>
  </si>
  <si>
    <t>PSF113_5689</t>
  </si>
  <si>
    <t>AEV65661.1</t>
  </si>
  <si>
    <t>ElbB</t>
  </si>
  <si>
    <t>PSF113_5690</t>
  </si>
  <si>
    <t>AEV65662.1</t>
  </si>
  <si>
    <t>PSF113_5691</t>
  </si>
  <si>
    <t>AEV65663.1</t>
  </si>
  <si>
    <t>PSF113_5692</t>
  </si>
  <si>
    <t>AEV65664.1</t>
  </si>
  <si>
    <t>PSF113_5693</t>
  </si>
  <si>
    <t>AEV65665.1</t>
  </si>
  <si>
    <t>PSF113_5694</t>
  </si>
  <si>
    <t>AEV65666.1</t>
  </si>
  <si>
    <t>YcfM</t>
  </si>
  <si>
    <t>PSF113_5695</t>
  </si>
  <si>
    <t>AEV65667.1</t>
  </si>
  <si>
    <t>PSF113_5696</t>
  </si>
  <si>
    <t>AEV65668.1</t>
  </si>
  <si>
    <t>PSF113_5697</t>
  </si>
  <si>
    <t>AEV65669.1</t>
  </si>
  <si>
    <t>PSF113_5698</t>
  </si>
  <si>
    <t>AEV65670.1</t>
  </si>
  <si>
    <t>Glutathione-regulated potassium-efflux system ATP-binding protein</t>
  </si>
  <si>
    <t>PSF113_5699</t>
  </si>
  <si>
    <t>AEV65671.1</t>
  </si>
  <si>
    <t>PSF113_5700</t>
  </si>
  <si>
    <t>AEV65672.1</t>
  </si>
  <si>
    <t>AlgP</t>
  </si>
  <si>
    <t>PSF113_5701</t>
  </si>
  <si>
    <t>AEV65673.1</t>
  </si>
  <si>
    <t>peptidyl-prolyl cis-trans fkbp-type</t>
  </si>
  <si>
    <t>PSF113_5702</t>
  </si>
  <si>
    <t>AEV65674.1</t>
  </si>
  <si>
    <t>AlgQ</t>
  </si>
  <si>
    <t>PSF113_5703</t>
  </si>
  <si>
    <t>AEV65675.1</t>
  </si>
  <si>
    <t>DsdB</t>
  </si>
  <si>
    <t>PSF113_5704</t>
  </si>
  <si>
    <t>AEV65676.1</t>
  </si>
  <si>
    <t>HemY</t>
  </si>
  <si>
    <t>PSF113_5705</t>
  </si>
  <si>
    <t>AEV65677.1</t>
  </si>
  <si>
    <t>HemX</t>
  </si>
  <si>
    <t>PSF113_5706</t>
  </si>
  <si>
    <t>AEV65678.1</t>
  </si>
  <si>
    <t>HemC</t>
  </si>
  <si>
    <t>PSF113_5707</t>
  </si>
  <si>
    <t>AEV65679.1</t>
  </si>
  <si>
    <t>AlgR</t>
  </si>
  <si>
    <t>PSF113_5708</t>
  </si>
  <si>
    <t>AEV65680.1</t>
  </si>
  <si>
    <t>ArgH</t>
  </si>
  <si>
    <t>PSF113_5709</t>
  </si>
  <si>
    <t>AEV65681.1</t>
  </si>
  <si>
    <t>Glutathione S-transferase N-terminal domain protein</t>
  </si>
  <si>
    <t>PSF113_5710</t>
  </si>
  <si>
    <t>AEV65682.1</t>
  </si>
  <si>
    <t>PSF113_5711</t>
  </si>
  <si>
    <t>AEV65683.1</t>
  </si>
  <si>
    <t>DNA-binding protein inhibitor Id-2-related protein</t>
  </si>
  <si>
    <t>PSF113_5712</t>
  </si>
  <si>
    <t>AEV65684.1</t>
  </si>
  <si>
    <t>CyaA</t>
  </si>
  <si>
    <t>PSF113_5713</t>
  </si>
  <si>
    <t>AEV65685.1</t>
  </si>
  <si>
    <t>Rnk</t>
  </si>
  <si>
    <t>PSF113_5714</t>
  </si>
  <si>
    <t>AEV65686.1</t>
  </si>
  <si>
    <t>nudix family protein</t>
  </si>
  <si>
    <t>PSF113_5715</t>
  </si>
  <si>
    <t>AEV65687.1</t>
  </si>
  <si>
    <t>CyaY</t>
  </si>
  <si>
    <t>PSF113_5716</t>
  </si>
  <si>
    <t>AEV65688.1</t>
  </si>
  <si>
    <t>PSF113_5717</t>
  </si>
  <si>
    <t>AEV65689.1</t>
  </si>
  <si>
    <t>LysA</t>
  </si>
  <si>
    <t>PSF113_5718</t>
  </si>
  <si>
    <t>AEV65690.1</t>
  </si>
  <si>
    <t>DapF</t>
  </si>
  <si>
    <t>PSF113_5719</t>
  </si>
  <si>
    <t>AEV65691.1</t>
  </si>
  <si>
    <t>PSF113_5720</t>
  </si>
  <si>
    <t>AEV65692.1</t>
  </si>
  <si>
    <t>Sss</t>
  </si>
  <si>
    <t>PSF113_5721</t>
  </si>
  <si>
    <t>AEV65693.1</t>
  </si>
  <si>
    <t>PSF113_5722</t>
  </si>
  <si>
    <t>AEV65694.1</t>
  </si>
  <si>
    <t>PSF113_5723</t>
  </si>
  <si>
    <t>AEV65695.1</t>
  </si>
  <si>
    <t>PSF113_5724</t>
  </si>
  <si>
    <t>AEV65696.1</t>
  </si>
  <si>
    <t>AmtB</t>
  </si>
  <si>
    <t>PSF113_5725</t>
  </si>
  <si>
    <t>AEV65697.1</t>
  </si>
  <si>
    <t>GlnK</t>
  </si>
  <si>
    <t>PSF113_5726</t>
  </si>
  <si>
    <t>AEV65698.1</t>
  </si>
  <si>
    <t>PSF113_5726a</t>
  </si>
  <si>
    <t>AEV65699.1</t>
  </si>
  <si>
    <t>PSF113_5726b</t>
  </si>
  <si>
    <t>AEV65700.1</t>
  </si>
  <si>
    <t>PSF113_5727</t>
  </si>
  <si>
    <t>AEV65701.1</t>
  </si>
  <si>
    <t>atpase involved in chromosome partitioning</t>
  </si>
  <si>
    <t>PSF113_5728</t>
  </si>
  <si>
    <t>AEV65702.1</t>
  </si>
  <si>
    <t>PSF113_5729</t>
  </si>
  <si>
    <t>AEV65703.1</t>
  </si>
  <si>
    <t>PSF113_5730</t>
  </si>
  <si>
    <t>AEV65704.1</t>
  </si>
  <si>
    <t>ISPsy5, Orf1</t>
  </si>
  <si>
    <t>PSF113_5731</t>
  </si>
  <si>
    <t>AEV65705.1</t>
  </si>
  <si>
    <t>PSF113_5732</t>
  </si>
  <si>
    <t>AEV65706.1</t>
  </si>
  <si>
    <t>PSF113_5733</t>
  </si>
  <si>
    <t>AEV65707.1</t>
  </si>
  <si>
    <t>mg chelatase-related protein</t>
  </si>
  <si>
    <t>PSF113_5734</t>
  </si>
  <si>
    <t>AEV65708.1</t>
  </si>
  <si>
    <t>PSF113_5735</t>
  </si>
  <si>
    <t>AEV65709.1</t>
  </si>
  <si>
    <t>PSF113_5736</t>
  </si>
  <si>
    <t>AEV65710.1</t>
  </si>
  <si>
    <t>PSF113_5737</t>
  </si>
  <si>
    <t>AEV65711.1</t>
  </si>
  <si>
    <t>Na+-driven multidrug efflux pump</t>
  </si>
  <si>
    <t>PSF113_5738</t>
  </si>
  <si>
    <t>AEV65712.1</t>
  </si>
  <si>
    <t>GGDEF domain/EAL domain protein</t>
  </si>
  <si>
    <t>PSF113_5739</t>
  </si>
  <si>
    <t>AEV65713.1</t>
  </si>
  <si>
    <t>Rep</t>
  </si>
  <si>
    <t>PSF113_5740</t>
  </si>
  <si>
    <t>AEV65714.1</t>
  </si>
  <si>
    <t>Xpt</t>
  </si>
  <si>
    <t>PSF113_5741</t>
  </si>
  <si>
    <t>AEV65715.1</t>
  </si>
  <si>
    <t>PSF113_5742</t>
  </si>
  <si>
    <t>AEV65716.1</t>
  </si>
  <si>
    <t>CycB</t>
  </si>
  <si>
    <t>PSF113_5743</t>
  </si>
  <si>
    <t>AEV65717.1</t>
  </si>
  <si>
    <t>Transcriptional regulator, GABA/putrescine utiliation cluster</t>
  </si>
  <si>
    <t>PSF113_5744</t>
  </si>
  <si>
    <t>AEV65718.1</t>
  </si>
  <si>
    <t>DadX</t>
  </si>
  <si>
    <t>PSF113_5745</t>
  </si>
  <si>
    <t>AEV65719.1</t>
  </si>
  <si>
    <t>PSF113_5746</t>
  </si>
  <si>
    <t>AEV65720.1</t>
  </si>
  <si>
    <t>DadA</t>
  </si>
  <si>
    <t>PSF113_5747</t>
  </si>
  <si>
    <t>AEV65721.1</t>
  </si>
  <si>
    <t>Lrp</t>
  </si>
  <si>
    <t>PSF113_5748</t>
  </si>
  <si>
    <t>AEV65722.1</t>
  </si>
  <si>
    <t>PSF113_5749</t>
  </si>
  <si>
    <t>AEV65723.1</t>
  </si>
  <si>
    <t>PSF113_5750</t>
  </si>
  <si>
    <t>AEV65724.1</t>
  </si>
  <si>
    <t>PSF113_5751</t>
  </si>
  <si>
    <t>AEV65725.1</t>
  </si>
  <si>
    <t>PSF113_5752</t>
  </si>
  <si>
    <t>AEV65726.1</t>
  </si>
  <si>
    <t>phospholipase d family protein</t>
  </si>
  <si>
    <t>PSF113_5753</t>
  </si>
  <si>
    <t>AEV65727.1</t>
  </si>
  <si>
    <t>PSF113_5754</t>
  </si>
  <si>
    <t>AEV65728.1</t>
  </si>
  <si>
    <t>PSF113_5755</t>
  </si>
  <si>
    <t>AEV65729.1</t>
  </si>
  <si>
    <t>PSF113_5756</t>
  </si>
  <si>
    <t>AEV65730.1</t>
  </si>
  <si>
    <t>RpmG</t>
  </si>
  <si>
    <t>PSF113_5757</t>
  </si>
  <si>
    <t>AEV65731.1</t>
  </si>
  <si>
    <t>RpmB</t>
  </si>
  <si>
    <t>PSF113_5758</t>
  </si>
  <si>
    <t>AEV65732.1</t>
  </si>
  <si>
    <t>PSF113_5759</t>
  </si>
  <si>
    <t>AEV65733.1</t>
  </si>
  <si>
    <t>PSF113_5760</t>
  </si>
  <si>
    <t>AEV65734.1</t>
  </si>
  <si>
    <t>CoaC</t>
  </si>
  <si>
    <t>PSF113_5761</t>
  </si>
  <si>
    <t>AEV65735.1</t>
  </si>
  <si>
    <t>Dut</t>
  </si>
  <si>
    <t>PSF113_5762</t>
  </si>
  <si>
    <t>AEV65736.1</t>
  </si>
  <si>
    <t>AlgC</t>
  </si>
  <si>
    <t>PSF113_5763</t>
  </si>
  <si>
    <t>AEV65737.1</t>
  </si>
  <si>
    <t>ArgB</t>
  </si>
  <si>
    <t>PSF113_5764</t>
  </si>
  <si>
    <t>AEV65738.1</t>
  </si>
  <si>
    <t>PyrE</t>
  </si>
  <si>
    <t>PSF113_5765</t>
  </si>
  <si>
    <t>AEV65739.1</t>
  </si>
  <si>
    <t>Crc</t>
  </si>
  <si>
    <t>PSF113_5766</t>
  </si>
  <si>
    <t>AEV65740.1</t>
  </si>
  <si>
    <t>GltS</t>
  </si>
  <si>
    <t>PSF113_5767</t>
  </si>
  <si>
    <t>AEV65741.1</t>
  </si>
  <si>
    <t>PSF113_5768</t>
  </si>
  <si>
    <t>AEV65742.1</t>
  </si>
  <si>
    <t>Rph</t>
  </si>
  <si>
    <t>PSF113_5769</t>
  </si>
  <si>
    <t>AEV65743.1</t>
  </si>
  <si>
    <t>YicC</t>
  </si>
  <si>
    <t>PSF113_5770</t>
  </si>
  <si>
    <t>AEV65744.1</t>
  </si>
  <si>
    <t>GmK</t>
  </si>
  <si>
    <t>PSF113_5771</t>
  </si>
  <si>
    <t>AEV65745.1</t>
  </si>
  <si>
    <t>RpoZ</t>
  </si>
  <si>
    <t>PSF113_5772</t>
  </si>
  <si>
    <t>AEV65746.1</t>
  </si>
  <si>
    <t>SpoT</t>
  </si>
  <si>
    <t>PSF113_5773</t>
  </si>
  <si>
    <t>AEV65747.1</t>
  </si>
  <si>
    <t>PSF113_5774</t>
  </si>
  <si>
    <t>AEV65748.1</t>
  </si>
  <si>
    <t>PSF113_5775</t>
  </si>
  <si>
    <t>AEV65749.1</t>
  </si>
  <si>
    <t>PSF113_5776</t>
  </si>
  <si>
    <t>AEV65750.1</t>
  </si>
  <si>
    <t>Nucleoside-diphosphate-sugar epimerase</t>
  </si>
  <si>
    <t>PSF113_5777</t>
  </si>
  <si>
    <t>AEV65751.1</t>
  </si>
  <si>
    <t>PSF113_5778</t>
  </si>
  <si>
    <t>AEV65752.1</t>
  </si>
  <si>
    <t>PSF113_5779</t>
  </si>
  <si>
    <t>AEV65753.1</t>
  </si>
  <si>
    <t>PSF113_5780</t>
  </si>
  <si>
    <t>AEV65754.1</t>
  </si>
  <si>
    <t>OxyR</t>
  </si>
  <si>
    <t>PSF113_5781</t>
  </si>
  <si>
    <t>AEV65755.1</t>
  </si>
  <si>
    <t>RecG</t>
  </si>
  <si>
    <t>PSF113_5782</t>
  </si>
  <si>
    <t>AEV65756.1</t>
  </si>
  <si>
    <t>SadB</t>
  </si>
  <si>
    <t>PSF113_5783</t>
  </si>
  <si>
    <t>AEV65757.1</t>
  </si>
  <si>
    <t>Superfamily II DNA and RNA helicase</t>
  </si>
  <si>
    <t>PSF113_5784</t>
  </si>
  <si>
    <t>AEV65758.1</t>
  </si>
  <si>
    <t>PSF113_5785</t>
  </si>
  <si>
    <t>AEV65759.1</t>
  </si>
  <si>
    <t>TagQ</t>
  </si>
  <si>
    <t>PSF113_5786</t>
  </si>
  <si>
    <t>AEV65760.1</t>
  </si>
  <si>
    <t>TagR</t>
  </si>
  <si>
    <t>PSF113_5787</t>
  </si>
  <si>
    <t>AEV65761.1</t>
  </si>
  <si>
    <t>TagS</t>
  </si>
  <si>
    <t>PSF113_5788</t>
  </si>
  <si>
    <t>AEV65762.1</t>
  </si>
  <si>
    <t>TagT</t>
  </si>
  <si>
    <t>PSF113_5789</t>
  </si>
  <si>
    <t>AEV65763.1</t>
  </si>
  <si>
    <t>PpkA</t>
  </si>
  <si>
    <t>PSF113_5790</t>
  </si>
  <si>
    <t>AEV65764.1</t>
  </si>
  <si>
    <t>PppA</t>
  </si>
  <si>
    <t>PSF113_5791</t>
  </si>
  <si>
    <t>AEV65765.1</t>
  </si>
  <si>
    <t>ImpM</t>
  </si>
  <si>
    <t>PSF113_5792</t>
  </si>
  <si>
    <t>AEV65766.1</t>
  </si>
  <si>
    <t>IcmF1</t>
  </si>
  <si>
    <t>PSF113_5793</t>
  </si>
  <si>
    <t>AEV65767.1</t>
  </si>
  <si>
    <t>ImpK</t>
  </si>
  <si>
    <t>PSF113_5794</t>
  </si>
  <si>
    <t>AEV65768.1</t>
  </si>
  <si>
    <t>PSF113_5795</t>
  </si>
  <si>
    <t>AEV65769.1</t>
  </si>
  <si>
    <t>VasD</t>
  </si>
  <si>
    <t>PSF113_5796</t>
  </si>
  <si>
    <t>AEV65770.1</t>
  </si>
  <si>
    <t>ImpI</t>
  </si>
  <si>
    <t>PSF113_5797</t>
  </si>
  <si>
    <t>AEV65771.1</t>
  </si>
  <si>
    <t>PSF113_5798</t>
  </si>
  <si>
    <t>AEV65772.1</t>
  </si>
  <si>
    <t>PSF113_5799</t>
  </si>
  <si>
    <t>AEV65773.1</t>
  </si>
  <si>
    <t>PSF113_5800</t>
  </si>
  <si>
    <t>AEV65774.1</t>
  </si>
  <si>
    <t>PSF113_5801</t>
  </si>
  <si>
    <t>AEV65775.1</t>
  </si>
  <si>
    <t>PSF113_5802</t>
  </si>
  <si>
    <t>AEV65776.1</t>
  </si>
  <si>
    <t>PSF113_5803</t>
  </si>
  <si>
    <t>AEV65777.1</t>
  </si>
  <si>
    <t>PSF113_5804</t>
  </si>
  <si>
    <t>AEV65778.1</t>
  </si>
  <si>
    <t>PSF113_5805</t>
  </si>
  <si>
    <t>AEV65779.1</t>
  </si>
  <si>
    <t>PSF113_5806</t>
  </si>
  <si>
    <t>AEV65780.1</t>
  </si>
  <si>
    <t>PSF113_5807</t>
  </si>
  <si>
    <t>AEV65781.1</t>
  </si>
  <si>
    <t>VgrG1a</t>
  </si>
  <si>
    <t>PSF113_5808</t>
  </si>
  <si>
    <t>AEV65782.1</t>
  </si>
  <si>
    <t>PSF113_5809</t>
  </si>
  <si>
    <t>AEV65783.1</t>
  </si>
  <si>
    <t>Rhs-family protein</t>
  </si>
  <si>
    <t>PSF113_5810</t>
  </si>
  <si>
    <t>AEV65784.1</t>
  </si>
  <si>
    <t>PSF113_5811</t>
  </si>
  <si>
    <t>AEV65785.1</t>
  </si>
  <si>
    <t>PSF113_5812</t>
  </si>
  <si>
    <t>AEV65786.1</t>
  </si>
  <si>
    <t>PSF113_5813</t>
  </si>
  <si>
    <t>AEV65787.1</t>
  </si>
  <si>
    <t>TnpR</t>
  </si>
  <si>
    <t>PSF113_5814</t>
  </si>
  <si>
    <t>AEV65788.1</t>
  </si>
  <si>
    <t>PSF113_5815</t>
  </si>
  <si>
    <t>AEV65789.1</t>
  </si>
  <si>
    <t>Stk1</t>
  </si>
  <si>
    <t>PSF113_5816</t>
  </si>
  <si>
    <t>AEV65790.1</t>
  </si>
  <si>
    <t>Stp1</t>
  </si>
  <si>
    <t>PSF113_5817</t>
  </si>
  <si>
    <t>AEV65791.1</t>
  </si>
  <si>
    <t>IcmF2</t>
  </si>
  <si>
    <t>PSF113_5818</t>
  </si>
  <si>
    <t>AEV65792.1</t>
  </si>
  <si>
    <t>PSF113_5819</t>
  </si>
  <si>
    <t>AEV65793.1</t>
  </si>
  <si>
    <t>PSF113_5820</t>
  </si>
  <si>
    <t>AEV65794.1</t>
  </si>
  <si>
    <t>PSF113_5821</t>
  </si>
  <si>
    <t>AEV65795.1</t>
  </si>
  <si>
    <t>PSF113_5822</t>
  </si>
  <si>
    <t>AEV65796.1</t>
  </si>
  <si>
    <t>Sfa2</t>
  </si>
  <si>
    <t>PSF113_5823</t>
  </si>
  <si>
    <t>AEV65797.1</t>
  </si>
  <si>
    <t>PSF113_5824</t>
  </si>
  <si>
    <t>AEV65798.1</t>
  </si>
  <si>
    <t>PSF113_5825</t>
  </si>
  <si>
    <t>AEV65799.1</t>
  </si>
  <si>
    <t>PSF113_5826</t>
  </si>
  <si>
    <t>AEV65800.1</t>
  </si>
  <si>
    <t>TssE2</t>
  </si>
  <si>
    <t>PSF113_5827</t>
  </si>
  <si>
    <t>AEV65801.1</t>
  </si>
  <si>
    <t>PSF113_5828</t>
  </si>
  <si>
    <t>AEV65802.1</t>
  </si>
  <si>
    <t>PSF113_5829</t>
  </si>
  <si>
    <t>AEV65803.1</t>
  </si>
  <si>
    <t>PSF113_5830</t>
  </si>
  <si>
    <t>AEV65804.1</t>
  </si>
  <si>
    <t>VgrG2a</t>
  </si>
  <si>
    <t>PSF113_5831</t>
  </si>
  <si>
    <t>AEV65805.1</t>
  </si>
  <si>
    <t>PSF113_5832</t>
  </si>
  <si>
    <t>AEV65806.1</t>
  </si>
  <si>
    <t>PSF113_5833</t>
  </si>
  <si>
    <t>AEV65807.1</t>
  </si>
  <si>
    <t>lipase family protein</t>
  </si>
  <si>
    <t>PSF113_5834</t>
  </si>
  <si>
    <t>AEV65808.1</t>
  </si>
  <si>
    <t>PSF113_5835</t>
  </si>
  <si>
    <t>AEV65809.1</t>
  </si>
  <si>
    <t>AphA</t>
  </si>
  <si>
    <t>PSF113_5836</t>
  </si>
  <si>
    <t>AEV65810.1</t>
  </si>
  <si>
    <t>PSF113_5837</t>
  </si>
  <si>
    <t>AEV65811.1</t>
  </si>
  <si>
    <t>PSF113_5838</t>
  </si>
  <si>
    <t>AEV65812.1</t>
  </si>
  <si>
    <t>PSF113_5839</t>
  </si>
  <si>
    <t>AEV65813.1</t>
  </si>
  <si>
    <t>PSF113_5840</t>
  </si>
  <si>
    <t>AEV65814.1</t>
  </si>
  <si>
    <t>PSF113_5841</t>
  </si>
  <si>
    <t>AEV65815.1</t>
  </si>
  <si>
    <t>PSF113_5842</t>
  </si>
  <si>
    <t>AEV65816.1</t>
  </si>
  <si>
    <t>PSF113_5843</t>
  </si>
  <si>
    <t>AEV65817.1</t>
  </si>
  <si>
    <t>PSF113_5844</t>
  </si>
  <si>
    <t>AEV65818.1</t>
  </si>
  <si>
    <t>Homocysteine S-methyltransferase</t>
  </si>
  <si>
    <t>PSF113_5845</t>
  </si>
  <si>
    <t>AEV65819.1</t>
  </si>
  <si>
    <t>PSF113_5846</t>
  </si>
  <si>
    <t>AEV65820.1</t>
  </si>
  <si>
    <t>PSF113_5847</t>
  </si>
  <si>
    <t>AEV65821.1</t>
  </si>
  <si>
    <t>PSF113_5848</t>
  </si>
  <si>
    <t>AEV65822.1</t>
  </si>
  <si>
    <t>PSF113_5849</t>
  </si>
  <si>
    <t>AEV65823.1</t>
  </si>
  <si>
    <t>OadA</t>
  </si>
  <si>
    <t>PSF113_5850</t>
  </si>
  <si>
    <t>AEV65824.1</t>
  </si>
  <si>
    <t>PSF113_5851</t>
  </si>
  <si>
    <t>AEV65825.1</t>
  </si>
  <si>
    <t>PSF113_5852</t>
  </si>
  <si>
    <t>AEV65826.1</t>
  </si>
  <si>
    <t>PSF113_5853</t>
  </si>
  <si>
    <t>AEV65827.1</t>
  </si>
  <si>
    <t>PSF113_5854</t>
  </si>
  <si>
    <t>AEV65828.1</t>
  </si>
  <si>
    <t>PSF113_5855</t>
  </si>
  <si>
    <t>AEV65829.1</t>
  </si>
  <si>
    <t>UvrD</t>
  </si>
  <si>
    <t>PSF113_5856</t>
  </si>
  <si>
    <t>AEV65830.1</t>
  </si>
  <si>
    <t>PSF113_5857</t>
  </si>
  <si>
    <t>AEV65831.1</t>
  </si>
  <si>
    <t>PSF113_5858</t>
  </si>
  <si>
    <t>AEV65832.1</t>
  </si>
  <si>
    <t>sodium/hydrogen exchanger family protein</t>
  </si>
  <si>
    <t>PSF113_5859</t>
  </si>
  <si>
    <t>AEV65833.1</t>
  </si>
  <si>
    <t>PSF113_5860</t>
  </si>
  <si>
    <t>AEV65834.1</t>
  </si>
  <si>
    <t>PdxY</t>
  </si>
  <si>
    <t>PSF113_5861</t>
  </si>
  <si>
    <t>AEV65835.1</t>
  </si>
  <si>
    <t>PSF113_5862</t>
  </si>
  <si>
    <t>AEV65836.1</t>
  </si>
  <si>
    <t>Cobalamine biosynthesis-like protein</t>
  </si>
  <si>
    <t>PSF113_5863</t>
  </si>
  <si>
    <t>AEV65837.1</t>
  </si>
  <si>
    <t>NADH:ubiquinone oxidoreductase 49 kD subunit 7</t>
  </si>
  <si>
    <t>PSF113_5864</t>
  </si>
  <si>
    <t>AEV65838.1</t>
  </si>
  <si>
    <t>PSF113_5865</t>
  </si>
  <si>
    <t>AEV65839.1</t>
  </si>
  <si>
    <t>PSF113_5866</t>
  </si>
  <si>
    <t>AEV65840.1</t>
  </si>
  <si>
    <t>GTP cyclohydrolase I type 2</t>
  </si>
  <si>
    <t>PSF113_5867</t>
  </si>
  <si>
    <t>AEV65841.1</t>
  </si>
  <si>
    <t>PSF113_5868</t>
  </si>
  <si>
    <t>AEV65842.1</t>
  </si>
  <si>
    <t>PSF113_5869</t>
  </si>
  <si>
    <t>AEV65843.1</t>
  </si>
  <si>
    <t>PSF113_5870</t>
  </si>
  <si>
    <t>AEV65844.1</t>
  </si>
  <si>
    <t>PSF113_5871</t>
  </si>
  <si>
    <t>AEV65845.1</t>
  </si>
  <si>
    <t>Cls</t>
  </si>
  <si>
    <t>PSF113_5872</t>
  </si>
  <si>
    <t>AEV65846.1</t>
  </si>
  <si>
    <t>Cyclopropane-fatty-acyl-phospholipid synthase</t>
  </si>
  <si>
    <t>PSF113_5873</t>
  </si>
  <si>
    <t>AEV65847.1</t>
  </si>
  <si>
    <t>CadA</t>
  </si>
  <si>
    <t>PSF113_5874</t>
  </si>
  <si>
    <t>AEV65848.1</t>
  </si>
  <si>
    <t>PSF113_5875</t>
  </si>
  <si>
    <t>AEV65849.1</t>
  </si>
  <si>
    <t>PSF113_5876</t>
  </si>
  <si>
    <t>AEV65850.1</t>
  </si>
  <si>
    <t>PSF113_5877</t>
  </si>
  <si>
    <t>AEV65851.1</t>
  </si>
  <si>
    <t>Lpd3</t>
  </si>
  <si>
    <t>PSF113_5878</t>
  </si>
  <si>
    <t>AEV65852.1</t>
  </si>
  <si>
    <t>PSF113_5879</t>
  </si>
  <si>
    <t>AEV65853.1</t>
  </si>
  <si>
    <t>PSF113_5880</t>
  </si>
  <si>
    <t>AEV65854.1</t>
  </si>
  <si>
    <t>PSF113_5881</t>
  </si>
  <si>
    <t>AEV65855.1</t>
  </si>
  <si>
    <t>PSF113_5882</t>
  </si>
  <si>
    <t>AEV65856.1</t>
  </si>
  <si>
    <t>PSF113_5883</t>
  </si>
  <si>
    <t>AEV65857.1</t>
  </si>
  <si>
    <t>PSF113_5884</t>
  </si>
  <si>
    <t>AEV65858.1</t>
  </si>
  <si>
    <t>PSF113_5885</t>
  </si>
  <si>
    <t>AEV65859.1</t>
  </si>
  <si>
    <t>Rmd</t>
  </si>
  <si>
    <t>PSF113_5886</t>
  </si>
  <si>
    <t>AEV65860.1</t>
  </si>
  <si>
    <t>Gmd</t>
  </si>
  <si>
    <t>PSF113_5887</t>
  </si>
  <si>
    <t>AEV65861.1</t>
  </si>
  <si>
    <t>WbpW</t>
  </si>
  <si>
    <t>PSF113_5888</t>
  </si>
  <si>
    <t>AEV65862.1</t>
  </si>
  <si>
    <t>Wzm</t>
  </si>
  <si>
    <t>PSF113_5889</t>
  </si>
  <si>
    <t>AEV65863.1</t>
  </si>
  <si>
    <t>Wzt</t>
  </si>
  <si>
    <t>PSF113_5890</t>
  </si>
  <si>
    <t>AEV65864.1</t>
  </si>
  <si>
    <t>WbpX</t>
  </si>
  <si>
    <t>PSF113_5891</t>
  </si>
  <si>
    <t>AEV65865.1</t>
  </si>
  <si>
    <t>WbpY</t>
  </si>
  <si>
    <t>PSF113_5892</t>
  </si>
  <si>
    <t>AEV65866.1</t>
  </si>
  <si>
    <t>WbpZ</t>
  </si>
  <si>
    <t>PSF113_5893</t>
  </si>
  <si>
    <t>AEV65867.1</t>
  </si>
  <si>
    <t>Glutathione S-transferase, unnamed subgroup</t>
  </si>
  <si>
    <t>PSF113_5894</t>
  </si>
  <si>
    <t>AEV65868.1</t>
  </si>
  <si>
    <t>PSF113_5895</t>
  </si>
  <si>
    <t>AEV65869.1</t>
  </si>
  <si>
    <t>sulfatase domain protein, putative</t>
  </si>
  <si>
    <t>PSF113_5896</t>
  </si>
  <si>
    <t>AEV65870.1</t>
  </si>
  <si>
    <t>PSF113_5897</t>
  </si>
  <si>
    <t>AEV65871.1</t>
  </si>
  <si>
    <t>FtrA</t>
  </si>
  <si>
    <t>PSF113_5898</t>
  </si>
  <si>
    <t>AEV65872.1</t>
  </si>
  <si>
    <t>YffH</t>
  </si>
  <si>
    <t>PSF113_5899</t>
  </si>
  <si>
    <t>AEV65873.1</t>
  </si>
  <si>
    <t>PSF113_5900</t>
  </si>
  <si>
    <t>AEV65874.1</t>
  </si>
  <si>
    <t>mandelate racemase/muconate lactonizing enzyme</t>
  </si>
  <si>
    <t>PSF113_5901</t>
  </si>
  <si>
    <t>AEV65875.1</t>
  </si>
  <si>
    <t>PSF113_5902</t>
  </si>
  <si>
    <t>AEV65876.1</t>
  </si>
  <si>
    <t>PSF113_5903</t>
  </si>
  <si>
    <t>AEV65877.1</t>
  </si>
  <si>
    <t>PSF113_5904</t>
  </si>
  <si>
    <t>AEV65878.1</t>
  </si>
  <si>
    <t>GlmS</t>
  </si>
  <si>
    <t>PSF113_5905</t>
  </si>
  <si>
    <t>AEV65879.1</t>
  </si>
  <si>
    <t>GlmR</t>
  </si>
  <si>
    <t>PSF113_5906</t>
  </si>
  <si>
    <t>AEV65880.1</t>
  </si>
  <si>
    <t>GlmU</t>
  </si>
  <si>
    <t>PSF113_5907</t>
  </si>
  <si>
    <t>AEV65881.1</t>
  </si>
  <si>
    <t>AtpC</t>
  </si>
  <si>
    <t>PSF113_5908</t>
  </si>
  <si>
    <t>AEV65882.1</t>
  </si>
  <si>
    <t>AtpD</t>
  </si>
  <si>
    <t>PSF113_5909</t>
  </si>
  <si>
    <t>AEV65883.1</t>
  </si>
  <si>
    <t>AtpG</t>
  </si>
  <si>
    <t>PSF113_5910</t>
  </si>
  <si>
    <t>AEV65884.1</t>
  </si>
  <si>
    <t>AtpA</t>
  </si>
  <si>
    <t>PSF113_5911</t>
  </si>
  <si>
    <t>AEV65885.1</t>
  </si>
  <si>
    <t>AtpH</t>
  </si>
  <si>
    <t>PSF113_5912</t>
  </si>
  <si>
    <t>AEV65886.1</t>
  </si>
  <si>
    <t>AtpF</t>
  </si>
  <si>
    <t>PSF113_5913</t>
  </si>
  <si>
    <t>AEV65887.1</t>
  </si>
  <si>
    <t>AtpE</t>
  </si>
  <si>
    <t>PSF113_5914</t>
  </si>
  <si>
    <t>AEV65888.1</t>
  </si>
  <si>
    <t>AtpB</t>
  </si>
  <si>
    <t>PSF113_5914a</t>
  </si>
  <si>
    <t>AEV65889.1</t>
  </si>
  <si>
    <t>AtpI</t>
  </si>
  <si>
    <t>PSF113_5915</t>
  </si>
  <si>
    <t>AEV65890.1</t>
  </si>
  <si>
    <t>ParB</t>
  </si>
  <si>
    <t>PSF113_5916</t>
  </si>
  <si>
    <t>AEV65891.1</t>
  </si>
  <si>
    <t>PSF113_5917</t>
  </si>
  <si>
    <t>AEV65892.1</t>
  </si>
  <si>
    <t>GidB</t>
  </si>
  <si>
    <t>PSF113_5918</t>
  </si>
  <si>
    <t>AEV65893.1</t>
  </si>
  <si>
    <t>GidA</t>
  </si>
  <si>
    <t>PSF113_5919</t>
  </si>
  <si>
    <t>AEV65894.1</t>
  </si>
  <si>
    <t>TrME</t>
  </si>
  <si>
    <t>PSF113_5920</t>
  </si>
  <si>
    <t>AEV65895.1</t>
  </si>
  <si>
    <t>YidC</t>
  </si>
  <si>
    <t>PSF113_5921</t>
  </si>
  <si>
    <t>AEV65896.1</t>
  </si>
  <si>
    <t>RnpA</t>
  </si>
  <si>
    <t>fbaA </t>
  </si>
  <si>
    <t>obgE</t>
  </si>
  <si>
    <t>+++</t>
  </si>
  <si>
    <t>feature</t>
  </si>
  <si>
    <t>Protein_length</t>
  </si>
  <si>
    <t>orientation</t>
  </si>
  <si>
    <t>distance from protein coding gene to previous gene, if it is  protein coding</t>
  </si>
  <si>
    <t>EXT02_RS00005</t>
  </si>
  <si>
    <t>NZ_CP035949.1</t>
  </si>
  <si>
    <t>WP_130427242.1</t>
  </si>
  <si>
    <t>chromosomal replication initiator protein DnaA</t>
  </si>
  <si>
    <t>EXT02_RS00010</t>
  </si>
  <si>
    <t>WP_130427244.1</t>
  </si>
  <si>
    <t>DNA polymerase III subunit beta</t>
  </si>
  <si>
    <t>EXT02_RS00015</t>
  </si>
  <si>
    <t>WP_130427246.1</t>
  </si>
  <si>
    <t>EXT02_RS00020</t>
  </si>
  <si>
    <t>WP_130427248.1</t>
  </si>
  <si>
    <t>EXT02_RS00025</t>
  </si>
  <si>
    <t>WP_130427250.1</t>
  </si>
  <si>
    <t>EXT02_RS00030</t>
  </si>
  <si>
    <t>WP_130427252.1</t>
  </si>
  <si>
    <t>EXT02_RS00035</t>
  </si>
  <si>
    <t>WP_130427254.1</t>
  </si>
  <si>
    <t>bifunctional folylpolyglutamate synthase/dihydrofolate synthase</t>
  </si>
  <si>
    <t>EXT02_RS00040</t>
  </si>
  <si>
    <t>WP_130427256.1</t>
  </si>
  <si>
    <t>glycosyltransferase family 4 protein</t>
  </si>
  <si>
    <t>EXT02_RS00045</t>
  </si>
  <si>
    <t>WP_130427258.1</t>
  </si>
  <si>
    <t>EXT02_RS00050</t>
  </si>
  <si>
    <t>WP_034172155.1</t>
  </si>
  <si>
    <t>30S ribosomal protein S6</t>
  </si>
  <si>
    <t>EXT02_RS00055</t>
  </si>
  <si>
    <t>WP_011160385.1</t>
  </si>
  <si>
    <t>single-stranded DNA-binding protein</t>
  </si>
  <si>
    <t>EXT02_RS00060</t>
  </si>
  <si>
    <t>WP_011160386.1</t>
  </si>
  <si>
    <t>30S ribosomal protein S18</t>
  </si>
  <si>
    <t>EXT02_RS00065</t>
  </si>
  <si>
    <t>WP_130427260.1</t>
  </si>
  <si>
    <t>50S ribosomal protein L9</t>
  </si>
  <si>
    <t>EXT02_RS00070</t>
  </si>
  <si>
    <t>WP_130427262.1</t>
  </si>
  <si>
    <t>replicative DNA helicase</t>
  </si>
  <si>
    <t>EXT02_RS00075</t>
  </si>
  <si>
    <t>WP_130427264.1</t>
  </si>
  <si>
    <t>peptide chain release factor 1</t>
  </si>
  <si>
    <t>EXT02_RS00080</t>
  </si>
  <si>
    <t>WP_130427266.1</t>
  </si>
  <si>
    <t>threonylcarbamoyl-AMP synthase</t>
  </si>
  <si>
    <t>EXT02_RS00085</t>
  </si>
  <si>
    <t>WP_130427268.1</t>
  </si>
  <si>
    <t>DNA polymerase III subunit delta</t>
  </si>
  <si>
    <t>EXT02_RS00090</t>
  </si>
  <si>
    <t>WP_130427270.1</t>
  </si>
  <si>
    <t>YihA family ribosome biogenesis GTP-binding protein</t>
  </si>
  <si>
    <t>EXT02_RS00095</t>
  </si>
  <si>
    <t>WP_130427272.1</t>
  </si>
  <si>
    <t>valine--tRNA ligase</t>
  </si>
  <si>
    <t>EXT02_RS00100</t>
  </si>
  <si>
    <t>WP_069028004.1</t>
  </si>
  <si>
    <t>ECF-type riboflavin transporter substrate-binding protein</t>
  </si>
  <si>
    <t>EXT02_RS00105</t>
  </si>
  <si>
    <t>WP_130427274.1</t>
  </si>
  <si>
    <t>ABC transporter ATP-binding protein</t>
  </si>
  <si>
    <t>EXT02_RS00110</t>
  </si>
  <si>
    <t>WP_130427276.1</t>
  </si>
  <si>
    <t>energy-coupling factor transporter transmembrane protein EcfT</t>
  </si>
  <si>
    <t>EXT02_RS00115</t>
  </si>
  <si>
    <t>WP_130427278.1</t>
  </si>
  <si>
    <t>EXT02_RS00120</t>
  </si>
  <si>
    <t>WP_130427280.1</t>
  </si>
  <si>
    <t>EXT02_RS00125</t>
  </si>
  <si>
    <t>WP_130427282.1</t>
  </si>
  <si>
    <t>EXT02_RS00130</t>
  </si>
  <si>
    <t>WP_130427284.1</t>
  </si>
  <si>
    <t>EXT02_RS00135</t>
  </si>
  <si>
    <t>WP_130427286.1</t>
  </si>
  <si>
    <t>EXT02_RS00140</t>
  </si>
  <si>
    <t>WP_130427288.1</t>
  </si>
  <si>
    <t>EXT02_RS00145</t>
  </si>
  <si>
    <t>WP_130427290.1</t>
  </si>
  <si>
    <t>ABC transporter permease</t>
  </si>
  <si>
    <t>EXT02_RS00150</t>
  </si>
  <si>
    <t>pseudo</t>
  </si>
  <si>
    <t>without_protein</t>
  </si>
  <si>
    <t>EXT02_RS00155</t>
  </si>
  <si>
    <t>dipeptidase PepV</t>
  </si>
  <si>
    <t>EXT02_RS00160</t>
  </si>
  <si>
    <t>EXT02_RS00165</t>
  </si>
  <si>
    <t>WP_130427292.1</t>
  </si>
  <si>
    <t>ATP-binding cassette domain-containing protein</t>
  </si>
  <si>
    <t>EXT02_RS00170</t>
  </si>
  <si>
    <t>WP_130428003.1</t>
  </si>
  <si>
    <t>EXT02_RS00175</t>
  </si>
  <si>
    <t>WP_130427294.1</t>
  </si>
  <si>
    <t>serine protease</t>
  </si>
  <si>
    <t>EXT02_RS00180</t>
  </si>
  <si>
    <t>WP_069028016.1</t>
  </si>
  <si>
    <t>Hsp20/alpha crystallin family protein</t>
  </si>
  <si>
    <t>EXT02_RS00185</t>
  </si>
  <si>
    <t>WP_130427296.1</t>
  </si>
  <si>
    <t>cation-transporting P-type ATPase</t>
  </si>
  <si>
    <t>EXT02_RS00190</t>
  </si>
  <si>
    <t>WP_130427298.1</t>
  </si>
  <si>
    <t>EXT02_RS00195</t>
  </si>
  <si>
    <t>WP_130427300.1</t>
  </si>
  <si>
    <t>EXT02_RS00200</t>
  </si>
  <si>
    <t>WP_130427302.1</t>
  </si>
  <si>
    <t>EXT02_RS00205</t>
  </si>
  <si>
    <t>WP_130427304.1</t>
  </si>
  <si>
    <t>EXT02_RS00210</t>
  </si>
  <si>
    <t>WP_071345292.1</t>
  </si>
  <si>
    <t>EXT02_RS00215</t>
  </si>
  <si>
    <t>WP_130427306.1</t>
  </si>
  <si>
    <t>EXT02_RS00220</t>
  </si>
  <si>
    <t>WP_130427308.1</t>
  </si>
  <si>
    <t>EXT02_RS00225</t>
  </si>
  <si>
    <t>WP_130427310.1</t>
  </si>
  <si>
    <t>EXT02_RS00230</t>
  </si>
  <si>
    <t>ATP-dependent zinc metalloprotease FtsH</t>
  </si>
  <si>
    <t>EXT02_RS00235</t>
  </si>
  <si>
    <t>WP_071345295.1</t>
  </si>
  <si>
    <t>EXT02_RS00240</t>
  </si>
  <si>
    <t>WP_130427312.1</t>
  </si>
  <si>
    <t>EXT02_RS00245</t>
  </si>
  <si>
    <t>WP_130427314.1</t>
  </si>
  <si>
    <t>EXT02_RS00250</t>
  </si>
  <si>
    <t>AAA family ATPase</t>
  </si>
  <si>
    <t>EXT02_RS00255</t>
  </si>
  <si>
    <t>WP_071345303.1</t>
  </si>
  <si>
    <t>EXT02_RS00260</t>
  </si>
  <si>
    <t>WP_130427316.1</t>
  </si>
  <si>
    <t>class 1b ribonucleoside-diphosphate reductase subunit alpha</t>
  </si>
  <si>
    <t>EXT02_RS00265</t>
  </si>
  <si>
    <t>WP_130427318.1</t>
  </si>
  <si>
    <t>class 1b ribonucleoside-diphosphate reductase subunit beta</t>
  </si>
  <si>
    <t>EXT02_RS00270</t>
  </si>
  <si>
    <t>WP_130427320.1</t>
  </si>
  <si>
    <t>EXT02_RS00275</t>
  </si>
  <si>
    <t>WP_130427322.1</t>
  </si>
  <si>
    <t>EXT02_RS00280</t>
  </si>
  <si>
    <t>WP_130427324.1</t>
  </si>
  <si>
    <t>EXT02_RS00285</t>
  </si>
  <si>
    <t>WP_130427326.1</t>
  </si>
  <si>
    <t>EXT02_RS00290</t>
  </si>
  <si>
    <t>WP_130428005.1</t>
  </si>
  <si>
    <t>large conductance mechanosensitive channel protein MscL</t>
  </si>
  <si>
    <t>EXT02_RS00295</t>
  </si>
  <si>
    <t>WP_130427328.1</t>
  </si>
  <si>
    <t>EXT02_RS00300</t>
  </si>
  <si>
    <t>WP_130427330.1</t>
  </si>
  <si>
    <t>EXT02_RS00305</t>
  </si>
  <si>
    <t>WP_130427332.1</t>
  </si>
  <si>
    <t>EXT02_RS00310</t>
  </si>
  <si>
    <t>WP_130427334.1</t>
  </si>
  <si>
    <t>EXT02_RS00315</t>
  </si>
  <si>
    <t>WP_130427336.1</t>
  </si>
  <si>
    <t>EXT02_RS00320</t>
  </si>
  <si>
    <t>WP_130427338.1</t>
  </si>
  <si>
    <t>EXT02_RS00325</t>
  </si>
  <si>
    <t>sucrose phosphorylase</t>
  </si>
  <si>
    <t>partial;pseudo</t>
  </si>
  <si>
    <t>EXT02_RS00330</t>
  </si>
  <si>
    <t>DNA primase</t>
  </si>
  <si>
    <t>EXT02_RS00335</t>
  </si>
  <si>
    <t>WP_130427340.1</t>
  </si>
  <si>
    <t>NAD-dependent malic enzyme</t>
  </si>
  <si>
    <t>EXT02_RS00340</t>
  </si>
  <si>
    <t>WP_130428007.1</t>
  </si>
  <si>
    <t>malate:citrate symporter</t>
  </si>
  <si>
    <t>EXT02_RS00345</t>
  </si>
  <si>
    <t>WP_130427342.1</t>
  </si>
  <si>
    <t>EXT02_RS00350</t>
  </si>
  <si>
    <t>recombinase RecA</t>
  </si>
  <si>
    <t>EXT02_RS00355</t>
  </si>
  <si>
    <t>WP_069028044.1</t>
  </si>
  <si>
    <t>DEAD/DEAH box helicase</t>
  </si>
  <si>
    <t>EXT02_RS00360</t>
  </si>
  <si>
    <t>EXT02_RS00365</t>
  </si>
  <si>
    <t>WP_130427344.1</t>
  </si>
  <si>
    <t>EXT02_RS00370</t>
  </si>
  <si>
    <t>WP_130427346.1</t>
  </si>
  <si>
    <t>EXT02_RS00375</t>
  </si>
  <si>
    <t>WP_130427348.1</t>
  </si>
  <si>
    <t>EXT02_RS00380</t>
  </si>
  <si>
    <t>WP_130427350.1</t>
  </si>
  <si>
    <t>EXT02_RS00385</t>
  </si>
  <si>
    <t>WP_130427352.1</t>
  </si>
  <si>
    <t>EXT02_RS00390</t>
  </si>
  <si>
    <t>WP_130427354.1</t>
  </si>
  <si>
    <t>EXT02_RS00395</t>
  </si>
  <si>
    <t>WP_130427356.1</t>
  </si>
  <si>
    <t>EXT02_RS00400</t>
  </si>
  <si>
    <t>WP_130427358.1</t>
  </si>
  <si>
    <t>heat-inducible transcription repressor HrcA</t>
  </si>
  <si>
    <t>EXT02_RS00405</t>
  </si>
  <si>
    <t>WP_130427360.1</t>
  </si>
  <si>
    <t>nucleotide exchange factor GrpE</t>
  </si>
  <si>
    <t>EXT02_RS00410</t>
  </si>
  <si>
    <t>WP_130427362.1</t>
  </si>
  <si>
    <t>molecular chaperone DnaK</t>
  </si>
  <si>
    <t>EXT02_RS00415</t>
  </si>
  <si>
    <t>WP_130427364.1</t>
  </si>
  <si>
    <t>molecular chaperone DnaJ</t>
  </si>
  <si>
    <t>EXT02_RS00420</t>
  </si>
  <si>
    <t>WP_130427366.1</t>
  </si>
  <si>
    <t>EXT02_RS00425</t>
  </si>
  <si>
    <t>WP_130427368.1</t>
  </si>
  <si>
    <t>signal recognition particle-docking protein FtsY</t>
  </si>
  <si>
    <t>EXT02_RS00430</t>
  </si>
  <si>
    <t>WP_130427370.1</t>
  </si>
  <si>
    <t>signal recognition particle protein</t>
  </si>
  <si>
    <t>EXT02_RS00435</t>
  </si>
  <si>
    <t>WP_130427372.1</t>
  </si>
  <si>
    <t>EXT02_RS00440</t>
  </si>
  <si>
    <t>WP_130427374.1</t>
  </si>
  <si>
    <t>EXT02_RS00445</t>
  </si>
  <si>
    <t>5'-3' exonuclease</t>
  </si>
  <si>
    <t>EXT02_RS00450</t>
  </si>
  <si>
    <t>WP_130427376.1</t>
  </si>
  <si>
    <t>DNA-formamidopyrimidine glycosylase</t>
  </si>
  <si>
    <t>EXT02_RS00455</t>
  </si>
  <si>
    <t>WP_130427378.1</t>
  </si>
  <si>
    <t>replication initiation protein</t>
  </si>
  <si>
    <t>EXT02_RS00460</t>
  </si>
  <si>
    <t>WP_130427380.1</t>
  </si>
  <si>
    <t>DNA replication protein</t>
  </si>
  <si>
    <t>EXT02_RS00465</t>
  </si>
  <si>
    <t>transfer-messenger RNA</t>
  </si>
  <si>
    <t>EXT02_RS00470</t>
  </si>
  <si>
    <t>WP_069028065.1</t>
  </si>
  <si>
    <t>cold shock domain-containing protein</t>
  </si>
  <si>
    <t>EXT02_RS00475</t>
  </si>
  <si>
    <t>anticodon=GGT</t>
  </si>
  <si>
    <t>EXT02_RS00480</t>
  </si>
  <si>
    <t>anticodon=GCC</t>
  </si>
  <si>
    <t>EXT02_RS00485</t>
  </si>
  <si>
    <t>anticodon=GAG</t>
  </si>
  <si>
    <t>EXT02_RS00490</t>
  </si>
  <si>
    <t>WP_130427382.1</t>
  </si>
  <si>
    <t>DAK2 domain-containing protein</t>
  </si>
  <si>
    <t>EXT02_RS00495</t>
  </si>
  <si>
    <t>WP_130427384.1</t>
  </si>
  <si>
    <t>EXT02_RS00500</t>
  </si>
  <si>
    <t>WP_130427386.1</t>
  </si>
  <si>
    <t>ATP-binding protein</t>
  </si>
  <si>
    <t>EXT02_RS00505</t>
  </si>
  <si>
    <t>WP_130427388.1</t>
  </si>
  <si>
    <t>EXT02_RS00510</t>
  </si>
  <si>
    <t>WP_130427390.1</t>
  </si>
  <si>
    <t>EXT02_RS00515</t>
  </si>
  <si>
    <t>WP_130427392.1</t>
  </si>
  <si>
    <t>EXT02_RS00520</t>
  </si>
  <si>
    <t>WP_130427394.1</t>
  </si>
  <si>
    <t>EXT02_RS00525</t>
  </si>
  <si>
    <t>WP_130427396.1</t>
  </si>
  <si>
    <t>EXT02_RS00530</t>
  </si>
  <si>
    <t>WP_130427398.1</t>
  </si>
  <si>
    <t>EXT02_RS00535</t>
  </si>
  <si>
    <t>WP_130427400.1</t>
  </si>
  <si>
    <t>transporter substrate-binding domain-containing protein</t>
  </si>
  <si>
    <t>EXT02_RS00540</t>
  </si>
  <si>
    <t>WP_130427402.1</t>
  </si>
  <si>
    <t>ribonuclease J</t>
  </si>
  <si>
    <t>EXT02_RS00545</t>
  </si>
  <si>
    <t>WP_034172012.1</t>
  </si>
  <si>
    <t>DegV family protein</t>
  </si>
  <si>
    <t>EXT02_RS00550</t>
  </si>
  <si>
    <t>anticodon=TTC</t>
  </si>
  <si>
    <t>EXT02_RS00555</t>
  </si>
  <si>
    <t>anticodon=ACG</t>
  </si>
  <si>
    <t>EXT02_RS00560</t>
  </si>
  <si>
    <t>anticodon=TGG</t>
  </si>
  <si>
    <t>EXT02_RS00565</t>
  </si>
  <si>
    <t>anticodon=TCC</t>
  </si>
  <si>
    <t>EXT02_RS00570</t>
  </si>
  <si>
    <t>WP_130427404.1</t>
  </si>
  <si>
    <t>HAD-IIB family hydrolase</t>
  </si>
  <si>
    <t>EXT02_RS00575</t>
  </si>
  <si>
    <t>WP_130427406.1</t>
  </si>
  <si>
    <t>EXT02_RS00580</t>
  </si>
  <si>
    <t>WP_130427408.1</t>
  </si>
  <si>
    <t>ribonuclease HIII</t>
  </si>
  <si>
    <t>EXT02_RS00585</t>
  </si>
  <si>
    <t>WP_130427410.1</t>
  </si>
  <si>
    <t>HIT family protein</t>
  </si>
  <si>
    <t>EXT02_RS00590</t>
  </si>
  <si>
    <t>WP_130427412.1</t>
  </si>
  <si>
    <t>EXT02_RS00595</t>
  </si>
  <si>
    <t>WP_130427415.1</t>
  </si>
  <si>
    <t>RNA polymerase sigma factor RpoD</t>
  </si>
  <si>
    <t>EXT02_RS00600</t>
  </si>
  <si>
    <t>WP_130427417.1</t>
  </si>
  <si>
    <t>EXT02_RS00605</t>
  </si>
  <si>
    <t>WP_130427419.1</t>
  </si>
  <si>
    <t>glycine--tRNA ligase</t>
  </si>
  <si>
    <t>EXT02_RS00610</t>
  </si>
  <si>
    <t>WP_130427421.1</t>
  </si>
  <si>
    <t>GTPase Era</t>
  </si>
  <si>
    <t>EXT02_RS00615</t>
  </si>
  <si>
    <t>WP_083985305.1</t>
  </si>
  <si>
    <t>rRNA maturation RNase YbeY</t>
  </si>
  <si>
    <t>EXT02_RS00620</t>
  </si>
  <si>
    <t>WP_011160972.1</t>
  </si>
  <si>
    <t>30S ribosomal protein S21</t>
  </si>
  <si>
    <t>EXT02_RS00625</t>
  </si>
  <si>
    <t>WP_071345685.1</t>
  </si>
  <si>
    <t>endonuclease</t>
  </si>
  <si>
    <t>EXT02_RS00630</t>
  </si>
  <si>
    <t>WP_130427423.1</t>
  </si>
  <si>
    <t>EXT02_RS00635</t>
  </si>
  <si>
    <t>WP_130427425.1</t>
  </si>
  <si>
    <t>ATP-dependent DNA helicase</t>
  </si>
  <si>
    <t>EXT02_RS00640</t>
  </si>
  <si>
    <t>WP_130427426.1</t>
  </si>
  <si>
    <t>glutamine--tRNA ligase</t>
  </si>
  <si>
    <t>EXT02_RS00645</t>
  </si>
  <si>
    <t>WP_130427427.1</t>
  </si>
  <si>
    <t>restriction endonuclease subunit S</t>
  </si>
  <si>
    <t>EXT02_RS00650</t>
  </si>
  <si>
    <t>WP_130427428.1</t>
  </si>
  <si>
    <t>EXT02_RS00655</t>
  </si>
  <si>
    <t>WP_130427430.1</t>
  </si>
  <si>
    <t>EXT02_RS00660</t>
  </si>
  <si>
    <t>WP_130427432.1</t>
  </si>
  <si>
    <t>SAM-dependent DNA methyltransferase</t>
  </si>
  <si>
    <t>EXT02_RS00665</t>
  </si>
  <si>
    <t>WP_130427434.1</t>
  </si>
  <si>
    <t>EXT02_RS00670</t>
  </si>
  <si>
    <t>WP_130427436.1</t>
  </si>
  <si>
    <t>type I restriction endonuclease subunit R</t>
  </si>
  <si>
    <t>EXT02_RS00675</t>
  </si>
  <si>
    <t>WP_130427438.1</t>
  </si>
  <si>
    <t>EXT02_RS00680</t>
  </si>
  <si>
    <t>WP_130428009.1</t>
  </si>
  <si>
    <t>EXT02_RS00685</t>
  </si>
  <si>
    <t>WP_130428011.1</t>
  </si>
  <si>
    <t>EXT02_RS00690</t>
  </si>
  <si>
    <t>WP_130427440.1</t>
  </si>
  <si>
    <t>EXT02_RS00695</t>
  </si>
  <si>
    <t>WP_130427442.1</t>
  </si>
  <si>
    <t>DNA polymerase III subunit gamma/tau</t>
  </si>
  <si>
    <t>EXT02_RS00700</t>
  </si>
  <si>
    <t>WP_130427444.1</t>
  </si>
  <si>
    <t>YbaB/EbfC family DNA-binding protein</t>
  </si>
  <si>
    <t>EXT02_RS00705</t>
  </si>
  <si>
    <t>WP_130427446.1</t>
  </si>
  <si>
    <t>DNA-directed RNA polymerase subunit delta</t>
  </si>
  <si>
    <t>EXT02_RS00710</t>
  </si>
  <si>
    <t>WP_130427448.1</t>
  </si>
  <si>
    <t>phosphatidylserine synthase</t>
  </si>
  <si>
    <t>EXT02_RS00715</t>
  </si>
  <si>
    <t>WP_130427450.1</t>
  </si>
  <si>
    <t>phosphatidylserine decarboxylase</t>
  </si>
  <si>
    <t>EXT02_RS00720</t>
  </si>
  <si>
    <t>WP_130427452.1</t>
  </si>
  <si>
    <t>EXT02_RS00725</t>
  </si>
  <si>
    <t>WP_130427454.1</t>
  </si>
  <si>
    <t>EXT02_RS00730</t>
  </si>
  <si>
    <t>WP_069028433.1</t>
  </si>
  <si>
    <t>EXT02_RS00735</t>
  </si>
  <si>
    <t>WP_130427456.1</t>
  </si>
  <si>
    <t>ribonuclease III</t>
  </si>
  <si>
    <t>EXT02_RS00740</t>
  </si>
  <si>
    <t>WP_130427458.1</t>
  </si>
  <si>
    <t>phosphate acyltransferase PlsX</t>
  </si>
  <si>
    <t>EXT02_RS00745</t>
  </si>
  <si>
    <t>WP_130427460.1</t>
  </si>
  <si>
    <t>EXT02_RS00750</t>
  </si>
  <si>
    <t>WP_130427462.1</t>
  </si>
  <si>
    <t>TatD family deoxyribonuclease</t>
  </si>
  <si>
    <t>EXT02_RS00755</t>
  </si>
  <si>
    <t>WP_130427464.1</t>
  </si>
  <si>
    <t>EXT02_RS00760</t>
  </si>
  <si>
    <t>WP_130427466.1</t>
  </si>
  <si>
    <t>dihydrolipoyl dehydrogenase</t>
  </si>
  <si>
    <t>EXT02_RS00765</t>
  </si>
  <si>
    <t>WP_130427468.1</t>
  </si>
  <si>
    <t>2-oxo acid dehydrogenase subunit E2</t>
  </si>
  <si>
    <t>EXT02_RS00770</t>
  </si>
  <si>
    <t>WP_011160950.1</t>
  </si>
  <si>
    <t>alpha-ketoacid dehydrogenase subunit beta</t>
  </si>
  <si>
    <t>EXT02_RS00775</t>
  </si>
  <si>
    <t>WP_130427470.1</t>
  </si>
  <si>
    <t>pyruvate dehydrogenase (acetyl-transferring) E1 component subunit alpha</t>
  </si>
  <si>
    <t>EXT02_RS00780</t>
  </si>
  <si>
    <t>WP_130427472.1</t>
  </si>
  <si>
    <t>EXT02_RS00785</t>
  </si>
  <si>
    <t>WP_130427474.1</t>
  </si>
  <si>
    <t>phenylalanine--tRNA ligase subunit beta</t>
  </si>
  <si>
    <t>EXT02_RS00790</t>
  </si>
  <si>
    <t>WP_130427476.1</t>
  </si>
  <si>
    <t>phenylalanine--tRNA ligase subunit alpha</t>
  </si>
  <si>
    <t>EXT02_RS00795</t>
  </si>
  <si>
    <t>WP_130427478.1</t>
  </si>
  <si>
    <t>EXT02_RS00800</t>
  </si>
  <si>
    <t>asparagine synthase B</t>
  </si>
  <si>
    <t>EXT02_RS00805</t>
  </si>
  <si>
    <t>WP_130427480.1</t>
  </si>
  <si>
    <t>EXT02_RS00810</t>
  </si>
  <si>
    <t>WP_130427482.1</t>
  </si>
  <si>
    <t>EXT02_RS00815</t>
  </si>
  <si>
    <t>WP_130427485.1</t>
  </si>
  <si>
    <t>EXT02_RS00820</t>
  </si>
  <si>
    <t>WP_130427487.1</t>
  </si>
  <si>
    <t>EXT02_RS00825</t>
  </si>
  <si>
    <t>WP_130427489.1</t>
  </si>
  <si>
    <t>DNA polymerase III subunit alpha</t>
  </si>
  <si>
    <t>EXT02_RS00830</t>
  </si>
  <si>
    <t>WP_130427491.1</t>
  </si>
  <si>
    <t>lysine--tRNA ligase</t>
  </si>
  <si>
    <t>EXT02_RS00835</t>
  </si>
  <si>
    <t>WP_130427493.1</t>
  </si>
  <si>
    <t>EXT02_RS00840</t>
  </si>
  <si>
    <t>WP_130427495.1</t>
  </si>
  <si>
    <t>EXT02_RS00845</t>
  </si>
  <si>
    <t>WP_130427497.1</t>
  </si>
  <si>
    <t>30S ribosomal protein S4</t>
  </si>
  <si>
    <t>EXT02_RS00850</t>
  </si>
  <si>
    <t>WP_130427499.1</t>
  </si>
  <si>
    <t>magnesium-translocating P-type ATPase</t>
  </si>
  <si>
    <t>EXT02_RS00855</t>
  </si>
  <si>
    <t>WP_130427501.1</t>
  </si>
  <si>
    <t>EXT02_RS00860</t>
  </si>
  <si>
    <t>WP_071345725.1</t>
  </si>
  <si>
    <t>EXT02_RS00865</t>
  </si>
  <si>
    <t>WP_130427503.1</t>
  </si>
  <si>
    <t>EXT02_RS00870</t>
  </si>
  <si>
    <t>WP_130427505.1</t>
  </si>
  <si>
    <t>dihydropteroate synthase</t>
  </si>
  <si>
    <t>EXT02_RS00875</t>
  </si>
  <si>
    <t>WP_071345728.1</t>
  </si>
  <si>
    <t>2-amino-4-hydroxy-6-hydroxymethyldihydropteridine diphosphokinase</t>
  </si>
  <si>
    <t>EXT02_RS00880</t>
  </si>
  <si>
    <t>WP_130427507.1</t>
  </si>
  <si>
    <t>tRNA (adenosine(37)-N6)-threonylcarbamoyltransferase complex transferase subunit TsaD</t>
  </si>
  <si>
    <t>EXT02_RS00885</t>
  </si>
  <si>
    <t>WP_130427509.1</t>
  </si>
  <si>
    <t>EXT02_RS00890</t>
  </si>
  <si>
    <t>WP_130427511.1</t>
  </si>
  <si>
    <t>EXT02_RS00895</t>
  </si>
  <si>
    <t>WP_130427513.1</t>
  </si>
  <si>
    <t>EXT02_RS00900</t>
  </si>
  <si>
    <t>WP_130427515.1</t>
  </si>
  <si>
    <t>EXT02_RS00905</t>
  </si>
  <si>
    <t>WP_130427517.1</t>
  </si>
  <si>
    <t>EXT02_RS00910</t>
  </si>
  <si>
    <t>WP_130427519.1</t>
  </si>
  <si>
    <t>EXT02_RS00915</t>
  </si>
  <si>
    <t>WP_130427521.1</t>
  </si>
  <si>
    <t>EXT02_RS00920</t>
  </si>
  <si>
    <t>WP_130427523.1</t>
  </si>
  <si>
    <t>tRNA (adenosine(37)-N6)-threonylcarbamoyltransferase complex dimerization subunit type 1 TsaB</t>
  </si>
  <si>
    <t>EXT02_RS00925</t>
  </si>
  <si>
    <t>WP_130427525.1</t>
  </si>
  <si>
    <t>tRNA (adenosine(37)-N6)-threonylcarbamoyltransferase complex ATPase subunit type 1 TsaE</t>
  </si>
  <si>
    <t>EXT02_RS00930</t>
  </si>
  <si>
    <t>WP_130428013.1</t>
  </si>
  <si>
    <t>EXT02_RS00935</t>
  </si>
  <si>
    <t>WP_130427527.1</t>
  </si>
  <si>
    <t>type IIA DNA topoisomerase subunit B</t>
  </si>
  <si>
    <t>EXT02_RS00940</t>
  </si>
  <si>
    <t>WP_130427529.1</t>
  </si>
  <si>
    <t>EXT02_RS00945</t>
  </si>
  <si>
    <t>WP_130427531.1</t>
  </si>
  <si>
    <t>EXT02_RS00950</t>
  </si>
  <si>
    <t>WP_130427533.1</t>
  </si>
  <si>
    <t>EXT02_RS00955</t>
  </si>
  <si>
    <t>sigma-70 family RNA polymerase sigma factor</t>
  </si>
  <si>
    <t>EXT02_RS00960</t>
  </si>
  <si>
    <t>WP_130427535.1</t>
  </si>
  <si>
    <t>EXT02_RS00965</t>
  </si>
  <si>
    <t>HU family DNA-binding protein</t>
  </si>
  <si>
    <t>EXT02_RS00970</t>
  </si>
  <si>
    <t>WP_130427537.1</t>
  </si>
  <si>
    <t>EXT02_RS00975</t>
  </si>
  <si>
    <t>WP_130427539.1</t>
  </si>
  <si>
    <t>EXT02_RS00980</t>
  </si>
  <si>
    <t>EXT02_RS00985</t>
  </si>
  <si>
    <t>EXT02_RS00990</t>
  </si>
  <si>
    <t>EXT02_RS00995</t>
  </si>
  <si>
    <t>WP_130427541.1</t>
  </si>
  <si>
    <t>EXT02_RS01000</t>
  </si>
  <si>
    <t>EXT02_RS01005</t>
  </si>
  <si>
    <t>EXT02_RS01010</t>
  </si>
  <si>
    <t>WP_071345744.1</t>
  </si>
  <si>
    <t>EXT02_RS01015</t>
  </si>
  <si>
    <t>WP_130427543.1</t>
  </si>
  <si>
    <t>EXT02_RS01020</t>
  </si>
  <si>
    <t>WP_130427545.1</t>
  </si>
  <si>
    <t>EXT02_RS01025</t>
  </si>
  <si>
    <t>EXT02_RS01030</t>
  </si>
  <si>
    <t>anticodon=GAT</t>
  </si>
  <si>
    <t>EXT02_RS01035</t>
  </si>
  <si>
    <t>EXT02_RS01040</t>
  </si>
  <si>
    <t>EXT02_RS01045</t>
  </si>
  <si>
    <t>anticodon=TAC</t>
  </si>
  <si>
    <t>EXT02_RS01050</t>
  </si>
  <si>
    <t>anticodon=TGT</t>
  </si>
  <si>
    <t>EXT02_RS01055</t>
  </si>
  <si>
    <t>anticodon=TTT</t>
  </si>
  <si>
    <t>EXT02_RS01060</t>
  </si>
  <si>
    <t>anticodon=TAA</t>
  </si>
  <si>
    <t>EXT02_RS01065</t>
  </si>
  <si>
    <t>anticodon=TGC</t>
  </si>
  <si>
    <t>EXT02_RS01070</t>
  </si>
  <si>
    <t>anticodon=CAT</t>
  </si>
  <si>
    <t>EXT02_RS01075</t>
  </si>
  <si>
    <t>EXT02_RS01080</t>
  </si>
  <si>
    <t>anticodon=TGA</t>
  </si>
  <si>
    <t>EXT02_RS01085</t>
  </si>
  <si>
    <t>EXT02_RS01090</t>
  </si>
  <si>
    <t>anticodon=GTC</t>
  </si>
  <si>
    <t>EXT02_RS01095</t>
  </si>
  <si>
    <t>anticodon=GAA</t>
  </si>
  <si>
    <t>EXT02_RS01100</t>
  </si>
  <si>
    <t>WP_130427547.1</t>
  </si>
  <si>
    <t>EXT02_RS01105</t>
  </si>
  <si>
    <t>WP_130427549.1</t>
  </si>
  <si>
    <t>EXT02_RS01110</t>
  </si>
  <si>
    <t>WP_130427551.1</t>
  </si>
  <si>
    <t>ABC transporter permease subunit</t>
  </si>
  <si>
    <t>EXT02_RS01115</t>
  </si>
  <si>
    <t>WP_130427553.1</t>
  </si>
  <si>
    <t>EXT02_RS01120</t>
  </si>
  <si>
    <t>WP_130427555.1</t>
  </si>
  <si>
    <t>amino acid ABC transporter ATP-binding protein</t>
  </si>
  <si>
    <t>EXT02_RS01125</t>
  </si>
  <si>
    <t>WP_130427557.1</t>
  </si>
  <si>
    <t>EXT02_RS01130</t>
  </si>
  <si>
    <t>WP_130427559.1</t>
  </si>
  <si>
    <t>EXT02_RS01135</t>
  </si>
  <si>
    <t>WP_011160837.1</t>
  </si>
  <si>
    <t>EXT02_RS01140</t>
  </si>
  <si>
    <t>WP_130427561.1</t>
  </si>
  <si>
    <t>EXT02_RS01145</t>
  </si>
  <si>
    <t>WP_130428015.1</t>
  </si>
  <si>
    <t>DUF2963 domain-containing protein</t>
  </si>
  <si>
    <t>EXT02_RS01150</t>
  </si>
  <si>
    <t>WP_130427563.1</t>
  </si>
  <si>
    <t>EXT02_RS01155</t>
  </si>
  <si>
    <t>WP_130427565.1</t>
  </si>
  <si>
    <t>EXT02_RS01160</t>
  </si>
  <si>
    <t>WP_130427567.1</t>
  </si>
  <si>
    <t>EXT02_RS01165</t>
  </si>
  <si>
    <t>WP_130427569.1</t>
  </si>
  <si>
    <t>EXT02_RS01170</t>
  </si>
  <si>
    <t>WP_130427571.1</t>
  </si>
  <si>
    <t>EXT02_RS01175</t>
  </si>
  <si>
    <t>WP_130427573.1</t>
  </si>
  <si>
    <t>EXT02_RS01180</t>
  </si>
  <si>
    <t>WP_130428017.1</t>
  </si>
  <si>
    <t>EXT02_RS01185</t>
  </si>
  <si>
    <t>WP_130427575.1</t>
  </si>
  <si>
    <t>EXT02_RS01190</t>
  </si>
  <si>
    <t>WP_130427577.1</t>
  </si>
  <si>
    <t>EXT02_RS01195</t>
  </si>
  <si>
    <t>WP_130427579.1</t>
  </si>
  <si>
    <t>EXT02_RS01200</t>
  </si>
  <si>
    <t>WP_130427581.1</t>
  </si>
  <si>
    <t>EXT02_RS01205</t>
  </si>
  <si>
    <t>WP_130427583.1</t>
  </si>
  <si>
    <t>EXT02_RS01210</t>
  </si>
  <si>
    <t>WP_130427585.1</t>
  </si>
  <si>
    <t>EXT02_RS01215</t>
  </si>
  <si>
    <t>WP_130427587.1</t>
  </si>
  <si>
    <t>NUDIX domain-containing protein</t>
  </si>
  <si>
    <t>EXT02_RS01220</t>
  </si>
  <si>
    <t>WP_130427589.1</t>
  </si>
  <si>
    <t>preprotein translocase subunit SecA</t>
  </si>
  <si>
    <t>EXT02_RS01225</t>
  </si>
  <si>
    <t>WP_130427591.1</t>
  </si>
  <si>
    <t>peptide chain release factor 2</t>
  </si>
  <si>
    <t>EXT02_RS01230</t>
  </si>
  <si>
    <t>WP_130427593.1</t>
  </si>
  <si>
    <t>30S ribosomal protein S16</t>
  </si>
  <si>
    <t>EXT02_RS01235</t>
  </si>
  <si>
    <t>WP_130427595.1</t>
  </si>
  <si>
    <t>tRNA (guanosine(37)-N1)-methyltransferase TrmD</t>
  </si>
  <si>
    <t>EXT02_RS01240</t>
  </si>
  <si>
    <t>WP_011160821.1</t>
  </si>
  <si>
    <t>50S ribosomal protein L19</t>
  </si>
  <si>
    <t>EXT02_RS01245</t>
  </si>
  <si>
    <t>WP_130427597.1</t>
  </si>
  <si>
    <t>tyrosine--tRNA ligase</t>
  </si>
  <si>
    <t>EXT02_RS01250</t>
  </si>
  <si>
    <t>WP_130427599.1</t>
  </si>
  <si>
    <t>aminotransferase class V-fold PLP-dependent enzyme</t>
  </si>
  <si>
    <t>EXT02_RS01255</t>
  </si>
  <si>
    <t>WP_130427601.1</t>
  </si>
  <si>
    <t>SUF system NifU family Fe-S cluster assembly protein</t>
  </si>
  <si>
    <t>EXT02_RS01260</t>
  </si>
  <si>
    <t>WP_130428019.1</t>
  </si>
  <si>
    <t>tryptophan--tRNA ligase</t>
  </si>
  <si>
    <t>EXT02_RS01265</t>
  </si>
  <si>
    <t>WP_130428021.1</t>
  </si>
  <si>
    <t>PolC-type DNA polymerase III</t>
  </si>
  <si>
    <t>EXT02_RS01270</t>
  </si>
  <si>
    <t>anticodon=CAA</t>
  </si>
  <si>
    <t>EXT02_RS01275</t>
  </si>
  <si>
    <t>WP_130427603.1</t>
  </si>
  <si>
    <t>EXT02_RS01280</t>
  </si>
  <si>
    <t>WP_130428023.1</t>
  </si>
  <si>
    <t>EXT02_RS01285</t>
  </si>
  <si>
    <t>WP_130427605.1</t>
  </si>
  <si>
    <t>arginine--tRNA ligase</t>
  </si>
  <si>
    <t>EXT02_RS01290</t>
  </si>
  <si>
    <t>WP_069028186.1</t>
  </si>
  <si>
    <t>deoxyribonuclease IV</t>
  </si>
  <si>
    <t>EXT02_RS01295</t>
  </si>
  <si>
    <t>WP_130427607.1</t>
  </si>
  <si>
    <t>EXT02_RS01300</t>
  </si>
  <si>
    <t>WP_071345626.1</t>
  </si>
  <si>
    <t>EXT02_RS01305</t>
  </si>
  <si>
    <t>WP_130427609.1</t>
  </si>
  <si>
    <t>EXT02_RS01310</t>
  </si>
  <si>
    <t>WP_130427611.1</t>
  </si>
  <si>
    <t>EXT02_RS01315</t>
  </si>
  <si>
    <t>WP_130427613.1</t>
  </si>
  <si>
    <t>EXT02_RS01320</t>
  </si>
  <si>
    <t>WP_130427615.1</t>
  </si>
  <si>
    <t>excinuclease ABC subunit UvrA</t>
  </si>
  <si>
    <t>EXT02_RS01325</t>
  </si>
  <si>
    <t>WP_130427617.1</t>
  </si>
  <si>
    <t>trigger factor</t>
  </si>
  <si>
    <t>EXT02_RS01330</t>
  </si>
  <si>
    <t>WP_130427619.1</t>
  </si>
  <si>
    <t>endopeptidase La</t>
  </si>
  <si>
    <t>EXT02_RS01335</t>
  </si>
  <si>
    <t>WP_130427621.1</t>
  </si>
  <si>
    <t>TldD/PmbA family protein</t>
  </si>
  <si>
    <t>EXT02_RS01340</t>
  </si>
  <si>
    <t>WP_130427623.1</t>
  </si>
  <si>
    <t>EXT02_RS01345</t>
  </si>
  <si>
    <t>WP_130427625.1</t>
  </si>
  <si>
    <t>elongation factor 4</t>
  </si>
  <si>
    <t>EXT02_RS01350</t>
  </si>
  <si>
    <t>WP_130427627.1</t>
  </si>
  <si>
    <t>EXT02_RS01355</t>
  </si>
  <si>
    <t>WP_130427629.1</t>
  </si>
  <si>
    <t>transcription antitermination protein NusB</t>
  </si>
  <si>
    <t>EXT02_RS01360</t>
  </si>
  <si>
    <t>WP_069028200.1</t>
  </si>
  <si>
    <t>superoxide dismutase</t>
  </si>
  <si>
    <t>EXT02_RS01365</t>
  </si>
  <si>
    <t>WP_130427631.1</t>
  </si>
  <si>
    <t>NADH oxidase</t>
  </si>
  <si>
    <t>EXT02_RS01370</t>
  </si>
  <si>
    <t>WP_130427633.1</t>
  </si>
  <si>
    <t>holo-[acyl-carrier-protein] synthase</t>
  </si>
  <si>
    <t>EXT02_RS01375</t>
  </si>
  <si>
    <t>WP_130427635.1</t>
  </si>
  <si>
    <t>DNA-binding protein WhiA</t>
  </si>
  <si>
    <t>EXT02_RS01380</t>
  </si>
  <si>
    <t>WP_130427637.1</t>
  </si>
  <si>
    <t>NAD-dependent DNA ligase LigA</t>
  </si>
  <si>
    <t>EXT02_RS01385</t>
  </si>
  <si>
    <t>WP_130427639.1</t>
  </si>
  <si>
    <t>glycerol-3-phosphate 1-O-acyltransferase</t>
  </si>
  <si>
    <t>EXT02_RS01390</t>
  </si>
  <si>
    <t>WP_130427641.1</t>
  </si>
  <si>
    <t>nitroreductase family protein</t>
  </si>
  <si>
    <t>EXT02_RS01395</t>
  </si>
  <si>
    <t>WP_130427643.1</t>
  </si>
  <si>
    <t>EXT02_RS01400</t>
  </si>
  <si>
    <t>WP_130427645.1</t>
  </si>
  <si>
    <t>EXT02_RS01405</t>
  </si>
  <si>
    <t>WP_130427647.1</t>
  </si>
  <si>
    <t>excinuclease ABC subunit UvrC</t>
  </si>
  <si>
    <t>EXT02_RS01410</t>
  </si>
  <si>
    <t>WP_130427649.1</t>
  </si>
  <si>
    <t>excinuclease ABC subunit UvrB</t>
  </si>
  <si>
    <t>EXT02_RS01415</t>
  </si>
  <si>
    <t>WP_130427651.1</t>
  </si>
  <si>
    <t>lipoate--protein ligase</t>
  </si>
  <si>
    <t>EXT02_RS01420</t>
  </si>
  <si>
    <t>WP_130427653.1</t>
  </si>
  <si>
    <t>ECF transporter S component</t>
  </si>
  <si>
    <t>EXT02_RS01425</t>
  </si>
  <si>
    <t>WP_130428025.1</t>
  </si>
  <si>
    <t>EXT02_RS01430</t>
  </si>
  <si>
    <t>WP_130427655.1</t>
  </si>
  <si>
    <t>methyltransferase domain-containing protein</t>
  </si>
  <si>
    <t>EXT02_RS01435</t>
  </si>
  <si>
    <t>WP_130427657.1</t>
  </si>
  <si>
    <t>alanine--tRNA ligase</t>
  </si>
  <si>
    <t>EXT02_RS01440</t>
  </si>
  <si>
    <t>WP_130428027.1</t>
  </si>
  <si>
    <t>Holliday junction resolvase RuvX</t>
  </si>
  <si>
    <t>EXT02_RS01445</t>
  </si>
  <si>
    <t>WP_130427659.1</t>
  </si>
  <si>
    <t>EXT02_RS01450</t>
  </si>
  <si>
    <t>WP_034172300.1</t>
  </si>
  <si>
    <t>transcription elongation factor GreA</t>
  </si>
  <si>
    <t>EXT02_RS01455</t>
  </si>
  <si>
    <t>WP_069028219.1</t>
  </si>
  <si>
    <t>YqeG family HAD IIIA-type phosphatase</t>
  </si>
  <si>
    <t>EXT02_RS01460</t>
  </si>
  <si>
    <t>WP_130427661.1</t>
  </si>
  <si>
    <t>HD domain-containing protein</t>
  </si>
  <si>
    <t>EXT02_RS01465</t>
  </si>
  <si>
    <t>WP_130427663.1</t>
  </si>
  <si>
    <t>16S rRNA (guanine(966)-N(2))-methyltransferase RsmD</t>
  </si>
  <si>
    <t>EXT02_RS01470</t>
  </si>
  <si>
    <t>WP_130427665.1</t>
  </si>
  <si>
    <t>YneF family protein</t>
  </si>
  <si>
    <t>EXT02_RS01475</t>
  </si>
  <si>
    <t>WP_130427667.1</t>
  </si>
  <si>
    <t>EXT02_RS01480</t>
  </si>
  <si>
    <t>WP_130427669.1</t>
  </si>
  <si>
    <t>osmotically inducible protein OsmC</t>
  </si>
  <si>
    <t>EXT02_RS01485</t>
  </si>
  <si>
    <t>WP_130427671.1</t>
  </si>
  <si>
    <t>EXT02_RS01490</t>
  </si>
  <si>
    <t>WP_130427673.1</t>
  </si>
  <si>
    <t>dihydrofolate reductase</t>
  </si>
  <si>
    <t>EXT02_RS01495</t>
  </si>
  <si>
    <t>WP_034172298.1</t>
  </si>
  <si>
    <t>EXT02_RS01500</t>
  </si>
  <si>
    <t>EXT02_RS01505</t>
  </si>
  <si>
    <t>WP_130427675.1</t>
  </si>
  <si>
    <t>EXT02_RS01510</t>
  </si>
  <si>
    <t>EXT02_RS01515</t>
  </si>
  <si>
    <t>EXT02_RS01520</t>
  </si>
  <si>
    <t>WP_130427677.1</t>
  </si>
  <si>
    <t>EXT02_RS01525</t>
  </si>
  <si>
    <t>WP_130427679.1</t>
  </si>
  <si>
    <t>EXT02_RS01530</t>
  </si>
  <si>
    <t>WP_130427682.1</t>
  </si>
  <si>
    <t>EXT02_RS01535</t>
  </si>
  <si>
    <t>WP_069028228.1</t>
  </si>
  <si>
    <t>pyruvate kinase</t>
  </si>
  <si>
    <t>EXT02_RS01540</t>
  </si>
  <si>
    <t>WP_130427684.1</t>
  </si>
  <si>
    <t>EXT02_RS01545</t>
  </si>
  <si>
    <t>WP_130427686.1</t>
  </si>
  <si>
    <t>2,3-bisphosphoglycerate-independent phosphoglycerate mutase</t>
  </si>
  <si>
    <t>EXT02_RS01550</t>
  </si>
  <si>
    <t>WP_130427688.1</t>
  </si>
  <si>
    <t>phosphopyruvate hydratase</t>
  </si>
  <si>
    <t>EXT02_RS01555</t>
  </si>
  <si>
    <t>WP_130427690.1</t>
  </si>
  <si>
    <t>glucose-6-phosphate isomerase</t>
  </si>
  <si>
    <t>EXT02_RS01560</t>
  </si>
  <si>
    <t>WP_130427692.1</t>
  </si>
  <si>
    <t>sodium transporter</t>
  </si>
  <si>
    <t>EXT02_RS01565</t>
  </si>
  <si>
    <t>WP_130427694.1</t>
  </si>
  <si>
    <t>6-phosphofructokinase</t>
  </si>
  <si>
    <t>EXT02_RS01570</t>
  </si>
  <si>
    <t>WP_130427696.1</t>
  </si>
  <si>
    <t>multidrug transporter</t>
  </si>
  <si>
    <t>EXT02_RS01575</t>
  </si>
  <si>
    <t>WP_130427698.1</t>
  </si>
  <si>
    <t>type I DNA topoisomerase</t>
  </si>
  <si>
    <t>EXT02_RS01580</t>
  </si>
  <si>
    <t>WP_042068218.1</t>
  </si>
  <si>
    <t>ribosome biogenesis GTPase YlqF</t>
  </si>
  <si>
    <t>EXT02_RS01585</t>
  </si>
  <si>
    <t>WP_130427700.1</t>
  </si>
  <si>
    <t>EXT02_RS01590</t>
  </si>
  <si>
    <t>WP_130427702.1</t>
  </si>
  <si>
    <t>elongation factor P</t>
  </si>
  <si>
    <t>EXT02_RS01595</t>
  </si>
  <si>
    <t>WP_130427704.1</t>
  </si>
  <si>
    <t>tRNA (adenosine(37)-N6)-dimethylallyltransferase MiaA</t>
  </si>
  <si>
    <t>EXT02_RS01600</t>
  </si>
  <si>
    <t>WP_130427706.1</t>
  </si>
  <si>
    <t>TIGR00282 family metallophosphoesterase</t>
  </si>
  <si>
    <t>EXT02_RS01605</t>
  </si>
  <si>
    <t>WP_130428029.1</t>
  </si>
  <si>
    <t>ribonuclease Y</t>
  </si>
  <si>
    <t>EXT02_RS01610</t>
  </si>
  <si>
    <t>WP_130427708.1</t>
  </si>
  <si>
    <t>EXT02_RS01615</t>
  </si>
  <si>
    <t>WP_130427710.1</t>
  </si>
  <si>
    <t>DNA recombination protein RmuC</t>
  </si>
  <si>
    <t>EXT02_RS01620</t>
  </si>
  <si>
    <t>anticodon=TCT</t>
  </si>
  <si>
    <t>EXT02_RS01625</t>
  </si>
  <si>
    <t>signal recognition particle sRNA small type</t>
  </si>
  <si>
    <t>EXT02_RS01630</t>
  </si>
  <si>
    <t>WP_130427712.1</t>
  </si>
  <si>
    <t>EXT02_RS01635</t>
  </si>
  <si>
    <t>WP_130427714.1</t>
  </si>
  <si>
    <t>tRNA uridine-5-carboxymethylaminomethyl(34) synthesis enzyme MnmG</t>
  </si>
  <si>
    <t>EXT02_RS01640</t>
  </si>
  <si>
    <t>WP_069028246.1</t>
  </si>
  <si>
    <t>16S rRNA (guanine(527)-N(7))-methyltransferase RsmG</t>
  </si>
  <si>
    <t>EXT02_RS01645</t>
  </si>
  <si>
    <t>WP_069028247.1</t>
  </si>
  <si>
    <t>Bax inhibitor-1/YccA family protein</t>
  </si>
  <si>
    <t>EXT02_RS01650</t>
  </si>
  <si>
    <t>WP_011160639.1</t>
  </si>
  <si>
    <t>elongation factor Tu</t>
  </si>
  <si>
    <t>EXT02_RS01655</t>
  </si>
  <si>
    <t>WP_130427716.1</t>
  </si>
  <si>
    <t>elongation factor G</t>
  </si>
  <si>
    <t>EXT02_RS01660</t>
  </si>
  <si>
    <t>WP_130427718.1</t>
  </si>
  <si>
    <t>30S ribosomal protein S7</t>
  </si>
  <si>
    <t>EXT02_RS01665</t>
  </si>
  <si>
    <t>WP_011160636.1</t>
  </si>
  <si>
    <t>30S ribosomal protein S12</t>
  </si>
  <si>
    <t>EXT02_RS01670</t>
  </si>
  <si>
    <t>WP_130427720.1</t>
  </si>
  <si>
    <t>DNA-directed RNA polymerase subunit beta'</t>
  </si>
  <si>
    <t>EXT02_RS01675</t>
  </si>
  <si>
    <t>WP_130427722.1</t>
  </si>
  <si>
    <t>DNA-directed RNA polymerase subunit beta</t>
  </si>
  <si>
    <t>EXT02_RS01680</t>
  </si>
  <si>
    <t>WP_130428031.1</t>
  </si>
  <si>
    <t>50S ribosomal protein L7/L12</t>
  </si>
  <si>
    <t>EXT02_RS01685</t>
  </si>
  <si>
    <t>WP_069028254.1</t>
  </si>
  <si>
    <t>50S ribosomal protein L10</t>
  </si>
  <si>
    <t>EXT02_RS01690</t>
  </si>
  <si>
    <t>WP_034172138.1</t>
  </si>
  <si>
    <t>50S ribosomal protein L1</t>
  </si>
  <si>
    <t>EXT02_RS01695</t>
  </si>
  <si>
    <t>WP_042067774.1</t>
  </si>
  <si>
    <t>50S ribosomal protein L11</t>
  </si>
  <si>
    <t>EXT02_RS01700</t>
  </si>
  <si>
    <t>WP_011160629.1</t>
  </si>
  <si>
    <t>transcription termination/antitermination factor NusG</t>
  </si>
  <si>
    <t>EXT02_RS01705</t>
  </si>
  <si>
    <t>WP_071345549.1</t>
  </si>
  <si>
    <t>preprotein translocase subunit SecE</t>
  </si>
  <si>
    <t>EXT02_RS01710</t>
  </si>
  <si>
    <t>WP_011160627.1</t>
  </si>
  <si>
    <t>50S ribosomal protein L33</t>
  </si>
  <si>
    <t>EXT02_RS01715</t>
  </si>
  <si>
    <t>WP_130427724.1</t>
  </si>
  <si>
    <t>23S rRNA (guanosine(2251)-2'-O)-methyltransferase RlmB</t>
  </si>
  <si>
    <t>EXT02_RS01720</t>
  </si>
  <si>
    <t>WP_130427726.1</t>
  </si>
  <si>
    <t>EXT02_RS01725</t>
  </si>
  <si>
    <t>WP_130427728.1</t>
  </si>
  <si>
    <t>polyribonucleotide nucleotidyltransferase</t>
  </si>
  <si>
    <t>EXT02_RS01730</t>
  </si>
  <si>
    <t>anticodon=GTT</t>
  </si>
  <si>
    <t>EXT02_RS01735</t>
  </si>
  <si>
    <t>EXT02_RS01740</t>
  </si>
  <si>
    <t>EXT02_RS01745</t>
  </si>
  <si>
    <t>EXT02_RS01750</t>
  </si>
  <si>
    <t>EXT02_RS01755</t>
  </si>
  <si>
    <t>EXT02_RS01760</t>
  </si>
  <si>
    <t>anticodon=GTA</t>
  </si>
  <si>
    <t>EXT02_RS01765</t>
  </si>
  <si>
    <t>WP_130427730.1</t>
  </si>
  <si>
    <t>membrane protein insertase YidC</t>
  </si>
  <si>
    <t>EXT02_RS01770</t>
  </si>
  <si>
    <t>WP_130427732.1</t>
  </si>
  <si>
    <t>ribonuclease P protein component</t>
  </si>
  <si>
    <t>EXT02_RS01775</t>
  </si>
  <si>
    <t>WP_024563646.1</t>
  </si>
  <si>
    <t>50S ribosomal protein L34</t>
  </si>
  <si>
    <t>EXT02_RS01780</t>
  </si>
  <si>
    <t>WP_130427734.1</t>
  </si>
  <si>
    <t>proline--tRNA ligase</t>
  </si>
  <si>
    <t>EXT02_RS01785</t>
  </si>
  <si>
    <t>anticodon=GCT</t>
  </si>
  <si>
    <t>EXT02_RS01790</t>
  </si>
  <si>
    <t>anticodon=GCA</t>
  </si>
  <si>
    <t>EXT02_RS01795</t>
  </si>
  <si>
    <t>WP_130427736.1</t>
  </si>
  <si>
    <t>M24 family metallopeptidase</t>
  </si>
  <si>
    <t>EXT02_RS01800</t>
  </si>
  <si>
    <t>WP_011160619.1</t>
  </si>
  <si>
    <t>EXT02_RS01805</t>
  </si>
  <si>
    <t>WP_130428033.1</t>
  </si>
  <si>
    <t>EXT02_RS01810</t>
  </si>
  <si>
    <t>WP_069028442.1</t>
  </si>
  <si>
    <t>EXT02_RS01815</t>
  </si>
  <si>
    <t>WP_011160617.1</t>
  </si>
  <si>
    <t>EXT02_RS01820</t>
  </si>
  <si>
    <t>WP_130428035.1</t>
  </si>
  <si>
    <t>NAD(P)-dependent glycerol-3-phosphate dehydrogenase</t>
  </si>
  <si>
    <t>EXT02_RS01825</t>
  </si>
  <si>
    <t>WP_130427738.1</t>
  </si>
  <si>
    <t>ribosome biogenesis GTPase Der</t>
  </si>
  <si>
    <t>EXT02_RS01830</t>
  </si>
  <si>
    <t>WP_069028444.1</t>
  </si>
  <si>
    <t>(d)CMP kinase</t>
  </si>
  <si>
    <t>EXT02_RS01835</t>
  </si>
  <si>
    <t>WP_130427740.1</t>
  </si>
  <si>
    <t>rRNA pseudouridine synthase</t>
  </si>
  <si>
    <t>EXT02_RS01840</t>
  </si>
  <si>
    <t>WP_130427742.1</t>
  </si>
  <si>
    <t>tRNA pseudouridine(55) synthase TruB</t>
  </si>
  <si>
    <t>EXT02_RS01845</t>
  </si>
  <si>
    <t>WP_069028269.1</t>
  </si>
  <si>
    <t>EXT02_RS01850</t>
  </si>
  <si>
    <t>WP_130427744.1</t>
  </si>
  <si>
    <t>EXT02_RS01855</t>
  </si>
  <si>
    <t>WP_130427746.1</t>
  </si>
  <si>
    <t>EXT02_RS01860</t>
  </si>
  <si>
    <t>WP_069028273.1</t>
  </si>
  <si>
    <t>methionine--tRNA ligase</t>
  </si>
  <si>
    <t>EXT02_RS01865</t>
  </si>
  <si>
    <t>WP_069028274.1</t>
  </si>
  <si>
    <t>16S rRNA (cytidine(1402)-2'-O)-methyltransferase</t>
  </si>
  <si>
    <t>EXT02_RS01870</t>
  </si>
  <si>
    <t>WP_130427748.1</t>
  </si>
  <si>
    <t>DNA polymerase III subunit delta'</t>
  </si>
  <si>
    <t>EXT02_RS01875</t>
  </si>
  <si>
    <t>WP_130427750.1</t>
  </si>
  <si>
    <t>dTMP kinase</t>
  </si>
  <si>
    <t>EXT02_RS01880</t>
  </si>
  <si>
    <t>WP_069028277.1</t>
  </si>
  <si>
    <t>tRNA pseudouridine(38-40) synthase TruA</t>
  </si>
  <si>
    <t>EXT02_RS01885</t>
  </si>
  <si>
    <t>WP_011160603.1</t>
  </si>
  <si>
    <t>50S ribosomal protein L17</t>
  </si>
  <si>
    <t>EXT02_RS01890</t>
  </si>
  <si>
    <t>WP_069028278.1</t>
  </si>
  <si>
    <t>DNA-directed RNA polymerase subunit alpha</t>
  </si>
  <si>
    <t>EXT02_RS01895</t>
  </si>
  <si>
    <t>WP_130427752.1</t>
  </si>
  <si>
    <t>30S ribosomal protein S11</t>
  </si>
  <si>
    <t>EXT02_RS01900</t>
  </si>
  <si>
    <t>WP_130427754.1</t>
  </si>
  <si>
    <t>30S ribosomal protein S13</t>
  </si>
  <si>
    <t>EXT02_RS01905</t>
  </si>
  <si>
    <t>WP_011160599.1</t>
  </si>
  <si>
    <t>50S ribosomal protein L36</t>
  </si>
  <si>
    <t>EXT02_RS01910</t>
  </si>
  <si>
    <t>WP_130427756.1</t>
  </si>
  <si>
    <t>translation initiation factor IF-1</t>
  </si>
  <si>
    <t>EXT02_RS01915</t>
  </si>
  <si>
    <t>WP_130427758.1</t>
  </si>
  <si>
    <t>type I methionyl aminopeptidase</t>
  </si>
  <si>
    <t>EXT02_RS01920</t>
  </si>
  <si>
    <t>WP_069028281.1</t>
  </si>
  <si>
    <t>adenylate kinase</t>
  </si>
  <si>
    <t>EXT02_RS01925</t>
  </si>
  <si>
    <t>WP_071345521.1</t>
  </si>
  <si>
    <t>preprotein translocase subunit SecY</t>
  </si>
  <si>
    <t>EXT02_RS01930</t>
  </si>
  <si>
    <t>WP_069028283.1</t>
  </si>
  <si>
    <t>50S ribosomal protein L15</t>
  </si>
  <si>
    <t>EXT02_RS01935</t>
  </si>
  <si>
    <t>WP_011160593.1</t>
  </si>
  <si>
    <t>50S ribosomal protein L30</t>
  </si>
  <si>
    <t>EXT02_RS01940</t>
  </si>
  <si>
    <t>WP_011160592.1</t>
  </si>
  <si>
    <t>30S ribosomal protein S5</t>
  </si>
  <si>
    <t>EXT02_RS01945</t>
  </si>
  <si>
    <t>WP_042068032.1</t>
  </si>
  <si>
    <t>50S ribosomal protein L18</t>
  </si>
  <si>
    <t>EXT02_RS01950</t>
  </si>
  <si>
    <t>WP_069028285.1</t>
  </si>
  <si>
    <t>50S ribosomal protein L6</t>
  </si>
  <si>
    <t>EXT02_RS01955</t>
  </si>
  <si>
    <t>WP_011160589.1</t>
  </si>
  <si>
    <t>30S ribosomal protein S8</t>
  </si>
  <si>
    <t>EXT02_RS01960</t>
  </si>
  <si>
    <t>WP_130427760.1</t>
  </si>
  <si>
    <t>30S ribosomal protein S14</t>
  </si>
  <si>
    <t>EXT02_RS01965</t>
  </si>
  <si>
    <t>WP_071345518.1</t>
  </si>
  <si>
    <t>50S ribosomal protein L5</t>
  </si>
  <si>
    <t>EXT02_RS01970</t>
  </si>
  <si>
    <t>WP_069028288.1</t>
  </si>
  <si>
    <t>50S ribosomal protein L24</t>
  </si>
  <si>
    <t>EXT02_RS01975</t>
  </si>
  <si>
    <t>WP_011160585.1</t>
  </si>
  <si>
    <t>50S ribosomal protein L14</t>
  </si>
  <si>
    <t>EXT02_RS01980</t>
  </si>
  <si>
    <t>WP_130427762.1</t>
  </si>
  <si>
    <t>30S ribosomal protein S17</t>
  </si>
  <si>
    <t>EXT02_RS01985</t>
  </si>
  <si>
    <t>WP_130427764.1</t>
  </si>
  <si>
    <t>50S ribosomal protein L29</t>
  </si>
  <si>
    <t>EXT02_RS01990</t>
  </si>
  <si>
    <t>WP_069028292.1</t>
  </si>
  <si>
    <t>50S ribosomal protein L16</t>
  </si>
  <si>
    <t>EXT02_RS01995</t>
  </si>
  <si>
    <t>WP_130427766.1</t>
  </si>
  <si>
    <t>30S ribosomal protein S3</t>
  </si>
  <si>
    <t>EXT02_RS02000</t>
  </si>
  <si>
    <t>WP_024563686.1</t>
  </si>
  <si>
    <t>50S ribosomal protein L22</t>
  </si>
  <si>
    <t>EXT02_RS02005</t>
  </si>
  <si>
    <t>WP_011412797.1</t>
  </si>
  <si>
    <t>30S ribosomal protein S19</t>
  </si>
  <si>
    <t>EXT02_RS02010</t>
  </si>
  <si>
    <t>WP_069028295.1</t>
  </si>
  <si>
    <t>50S ribosomal protein L2</t>
  </si>
  <si>
    <t>EXT02_RS02015</t>
  </si>
  <si>
    <t>WP_130427768.1</t>
  </si>
  <si>
    <t>50S ribosomal protein L23</t>
  </si>
  <si>
    <t>EXT02_RS02020</t>
  </si>
  <si>
    <t>WP_130427770.1</t>
  </si>
  <si>
    <t>50S ribosomal protein L4</t>
  </si>
  <si>
    <t>EXT02_RS02025</t>
  </si>
  <si>
    <t>WP_130427772.1</t>
  </si>
  <si>
    <t>50S ribosomal protein L3</t>
  </si>
  <si>
    <t>EXT02_RS02030</t>
  </si>
  <si>
    <t>WP_069028299.1</t>
  </si>
  <si>
    <t>30S ribosomal protein S10</t>
  </si>
  <si>
    <t>EXT02_RS02035</t>
  </si>
  <si>
    <t>WP_130427774.1</t>
  </si>
  <si>
    <t>EXT02_RS02040</t>
  </si>
  <si>
    <t>WP_071345508.1</t>
  </si>
  <si>
    <t>50S ribosomal protein L32</t>
  </si>
  <si>
    <t>EXT02_RS02045</t>
  </si>
  <si>
    <t>EXT02_RS02050</t>
  </si>
  <si>
    <t>WP_130427776.1</t>
  </si>
  <si>
    <t>EXT02_RS02055</t>
  </si>
  <si>
    <t>WP_130427778.1</t>
  </si>
  <si>
    <t>EXT02_RS02060</t>
  </si>
  <si>
    <t>WP_130427780.1</t>
  </si>
  <si>
    <t>EXT02_RS02065</t>
  </si>
  <si>
    <t>WP_130427782.1</t>
  </si>
  <si>
    <t>EXT02_RS02070</t>
  </si>
  <si>
    <t>WP_130427784.1</t>
  </si>
  <si>
    <t>EXT02_RS02075</t>
  </si>
  <si>
    <t>WP_130427786.1</t>
  </si>
  <si>
    <t>EXT02_RS02080</t>
  </si>
  <si>
    <t>WP_130427788.1</t>
  </si>
  <si>
    <t>EXT02_RS02085</t>
  </si>
  <si>
    <t>WP_069028308.1</t>
  </si>
  <si>
    <t>EXT02_RS02090</t>
  </si>
  <si>
    <t>WP_130427790.1</t>
  </si>
  <si>
    <t>EXT02_RS02095</t>
  </si>
  <si>
    <t>WP_130427792.1</t>
  </si>
  <si>
    <t>EXT02_RS02100</t>
  </si>
  <si>
    <t>WP_130427794.1</t>
  </si>
  <si>
    <t>EXT02_RS02105</t>
  </si>
  <si>
    <t>WP_130427796.1</t>
  </si>
  <si>
    <t>EXT02_RS02110</t>
  </si>
  <si>
    <t>WP_130427798.1</t>
  </si>
  <si>
    <t>EXT02_RS02115</t>
  </si>
  <si>
    <t>WP_130427800.1</t>
  </si>
  <si>
    <t>EXT02_RS02120</t>
  </si>
  <si>
    <t>WP_130427802.1</t>
  </si>
  <si>
    <t>carboxypeptidase M32</t>
  </si>
  <si>
    <t>EXT02_RS02125</t>
  </si>
  <si>
    <t>WP_130427804.1</t>
  </si>
  <si>
    <t>EXT02_RS02130</t>
  </si>
  <si>
    <t>WP_130427806.1</t>
  </si>
  <si>
    <t>EXT02_RS02135</t>
  </si>
  <si>
    <t>WP_130427808.1</t>
  </si>
  <si>
    <t>isoleucine--tRNA ligase</t>
  </si>
  <si>
    <t>EXT02_RS02140</t>
  </si>
  <si>
    <t>WP_130427810.1</t>
  </si>
  <si>
    <t>redox-regulated ATPase YchF</t>
  </si>
  <si>
    <t>EXT02_RS02145</t>
  </si>
  <si>
    <t>WP_130427812.1</t>
  </si>
  <si>
    <t>ribosome small subunit-dependent GTPase A</t>
  </si>
  <si>
    <t>EXT02_RS02150</t>
  </si>
  <si>
    <t>WP_130427814.1</t>
  </si>
  <si>
    <t>serine hydroxymethyltransferase</t>
  </si>
  <si>
    <t>EXT02_RS02155</t>
  </si>
  <si>
    <t>WP_130427816.1</t>
  </si>
  <si>
    <t>EXT02_RS02160</t>
  </si>
  <si>
    <t>WP_130427818.1</t>
  </si>
  <si>
    <t>energy-coupling factor transporter ATPase</t>
  </si>
  <si>
    <t>EXT02_RS02165</t>
  </si>
  <si>
    <t>WP_130427820.1</t>
  </si>
  <si>
    <t>EXT02_RS02170</t>
  </si>
  <si>
    <t>WP_130427822.1</t>
  </si>
  <si>
    <t>M3 family oligoendopeptidase</t>
  </si>
  <si>
    <t>EXT02_RS02175</t>
  </si>
  <si>
    <t>WP_130427824.1</t>
  </si>
  <si>
    <t>EXT02_RS02180</t>
  </si>
  <si>
    <t>WP_130427826.1</t>
  </si>
  <si>
    <t>EXT02_RS02185</t>
  </si>
  <si>
    <t>WP_130427828.1</t>
  </si>
  <si>
    <t>type I glyceraldehyde-3-phosphate dehydrogenase</t>
  </si>
  <si>
    <t>EXT02_RS02190</t>
  </si>
  <si>
    <t>WP_130427830.1</t>
  </si>
  <si>
    <t>phosphoglycerate kinase</t>
  </si>
  <si>
    <t>EXT02_RS02195</t>
  </si>
  <si>
    <t>WP_130427832.1</t>
  </si>
  <si>
    <t>EXT02_RS02200</t>
  </si>
  <si>
    <t>WP_130427834.1</t>
  </si>
  <si>
    <t>class II fructose-1,6-bisphosphate aldolase</t>
  </si>
  <si>
    <t>EXT02_RS02205</t>
  </si>
  <si>
    <t>WP_011160546.1</t>
  </si>
  <si>
    <t>EXT02_RS02210</t>
  </si>
  <si>
    <t>WP_069028331.1</t>
  </si>
  <si>
    <t>triose-phosphate isomerase</t>
  </si>
  <si>
    <t>EXT02_RS02215</t>
  </si>
  <si>
    <t>WP_130427836.1</t>
  </si>
  <si>
    <t>phosphatidate cytidylyltransferase</t>
  </si>
  <si>
    <t>EXT02_RS02220</t>
  </si>
  <si>
    <t>WP_130427838.1</t>
  </si>
  <si>
    <t>ribosome recycling factor</t>
  </si>
  <si>
    <t>EXT02_RS02225</t>
  </si>
  <si>
    <t>WP_011160542.1</t>
  </si>
  <si>
    <t>UMP kinase</t>
  </si>
  <si>
    <t>EXT02_RS02230</t>
  </si>
  <si>
    <t>WP_069028335.1</t>
  </si>
  <si>
    <t>elongation factor Ts</t>
  </si>
  <si>
    <t>EXT02_RS02235</t>
  </si>
  <si>
    <t>WP_130427840.1</t>
  </si>
  <si>
    <t>30S ribosomal protein S2</t>
  </si>
  <si>
    <t>EXT02_RS02240</t>
  </si>
  <si>
    <t>WP_069028337.1</t>
  </si>
  <si>
    <t>dUTP diphosphatase</t>
  </si>
  <si>
    <t>EXT02_RS02245</t>
  </si>
  <si>
    <t>WP_130427842.1</t>
  </si>
  <si>
    <t>uracil-DNA glycosylase</t>
  </si>
  <si>
    <t>EXT02_RS02250</t>
  </si>
  <si>
    <t>WP_130427844.1</t>
  </si>
  <si>
    <t>S26 family signal peptidase</t>
  </si>
  <si>
    <t>EXT02_RS02255</t>
  </si>
  <si>
    <t>WP_130427846.1</t>
  </si>
  <si>
    <t>EXT02_RS02260</t>
  </si>
  <si>
    <t>WP_130428037.1</t>
  </si>
  <si>
    <t>EXT02_RS02265</t>
  </si>
  <si>
    <t>anticodon=CCA</t>
  </si>
  <si>
    <t>EXT02_RS02270</t>
  </si>
  <si>
    <t>anticodon=TAG</t>
  </si>
  <si>
    <t>EXT02_RS02275</t>
  </si>
  <si>
    <t>anticodon=TTG</t>
  </si>
  <si>
    <t>EXT02_RS02280</t>
  </si>
  <si>
    <t>anticodon=GTG</t>
  </si>
  <si>
    <t>EXT02_RS02285</t>
  </si>
  <si>
    <t>anticodon=GGA</t>
  </si>
  <si>
    <t>EXT02_RS02290</t>
  </si>
  <si>
    <t>WP_130427848.1</t>
  </si>
  <si>
    <t>acetate kinase</t>
  </si>
  <si>
    <t>EXT02_RS02295</t>
  </si>
  <si>
    <t>WP_071345471.1</t>
  </si>
  <si>
    <t>hemolysin III</t>
  </si>
  <si>
    <t>EXT02_RS02300</t>
  </si>
  <si>
    <t>EXT02_RS02305</t>
  </si>
  <si>
    <t>WP_034172241.1</t>
  </si>
  <si>
    <t>EXT02_RS02310</t>
  </si>
  <si>
    <t>WP_130427850.1</t>
  </si>
  <si>
    <t>EXT02_RS02315</t>
  </si>
  <si>
    <t>WP_130427852.1</t>
  </si>
  <si>
    <t>EXT02_RS02320</t>
  </si>
  <si>
    <t>WP_130427854.1</t>
  </si>
  <si>
    <t>EXT02_RS02325</t>
  </si>
  <si>
    <t>WP_130427856.1</t>
  </si>
  <si>
    <t>EXT02_RS02330</t>
  </si>
  <si>
    <t>WP_130427858.1</t>
  </si>
  <si>
    <t>26S protease regulatory subunit</t>
  </si>
  <si>
    <t>EXT02_RS02335</t>
  </si>
  <si>
    <t>WP_130427860.1</t>
  </si>
  <si>
    <t>EXT02_RS02340</t>
  </si>
  <si>
    <t>WP_130427862.1</t>
  </si>
  <si>
    <t>EXT02_RS02345</t>
  </si>
  <si>
    <t>WP_130427864.1</t>
  </si>
  <si>
    <t>primosomal protein N'</t>
  </si>
  <si>
    <t>EXT02_RS02350</t>
  </si>
  <si>
    <t>WP_069028344.1</t>
  </si>
  <si>
    <t>HlyC/CorC family transporter</t>
  </si>
  <si>
    <t>EXT02_RS02355</t>
  </si>
  <si>
    <t>WP_130427866.1</t>
  </si>
  <si>
    <t>aminoacyl-tRNA hydrolase</t>
  </si>
  <si>
    <t>EXT02_RS02360</t>
  </si>
  <si>
    <t>WP_069028346.1</t>
  </si>
  <si>
    <t>30S ribosome-binding factor RbfA</t>
  </si>
  <si>
    <t>EXT02_RS02365</t>
  </si>
  <si>
    <t>WP_130427868.1</t>
  </si>
  <si>
    <t>translation initiation factor IF-2</t>
  </si>
  <si>
    <t>EXT02_RS02370</t>
  </si>
  <si>
    <t>WP_011160524.1</t>
  </si>
  <si>
    <t>YlxR family protein</t>
  </si>
  <si>
    <t>EXT02_RS02375</t>
  </si>
  <si>
    <t>WP_130427870.1</t>
  </si>
  <si>
    <t>transcription termination/antitermination protein NusA</t>
  </si>
  <si>
    <t>EXT02_RS02380</t>
  </si>
  <si>
    <t>WP_130427872.1</t>
  </si>
  <si>
    <t>DUF2779 domain-containing protein</t>
  </si>
  <si>
    <t>EXT02_RS02385</t>
  </si>
  <si>
    <t>WP_071345455.1</t>
  </si>
  <si>
    <t>SsrA-binding protein SmpB</t>
  </si>
  <si>
    <t>EXT02_RS02390</t>
  </si>
  <si>
    <t>WP_011160520.1</t>
  </si>
  <si>
    <t>inorganic diphosphatase</t>
  </si>
  <si>
    <t>EXT02_RS02395</t>
  </si>
  <si>
    <t>WP_011160519.1</t>
  </si>
  <si>
    <t>RNA methyltransferase</t>
  </si>
  <si>
    <t>EXT02_RS02400</t>
  </si>
  <si>
    <t>WP_130427874.1</t>
  </si>
  <si>
    <t>tRNA 4-thiouridine(8) synthase ThiI</t>
  </si>
  <si>
    <t>EXT02_RS02405</t>
  </si>
  <si>
    <t>WP_130427876.1</t>
  </si>
  <si>
    <t>nucleoside kinase</t>
  </si>
  <si>
    <t>EXT02_RS02410</t>
  </si>
  <si>
    <t>WP_130427878.1</t>
  </si>
  <si>
    <t>cysteine--tRNA ligase</t>
  </si>
  <si>
    <t>EXT02_RS02415</t>
  </si>
  <si>
    <t>WP_130427880.1</t>
  </si>
  <si>
    <t>glutamate--tRNA ligase</t>
  </si>
  <si>
    <t>EXT02_RS02420</t>
  </si>
  <si>
    <t>WP_011160514.1</t>
  </si>
  <si>
    <t>30S ribosomal protein S9</t>
  </si>
  <si>
    <t>EXT02_RS02425</t>
  </si>
  <si>
    <t>WP_130427882.1</t>
  </si>
  <si>
    <t>50S ribosomal protein L13</t>
  </si>
  <si>
    <t>EXT02_RS02430</t>
  </si>
  <si>
    <t>WP_071345449.1</t>
  </si>
  <si>
    <t>DJ-1 family protein</t>
  </si>
  <si>
    <t>EXT02_RS02435</t>
  </si>
  <si>
    <t>WP_130427884.1</t>
  </si>
  <si>
    <t>30S ribosomal protein S15</t>
  </si>
  <si>
    <t>EXT02_RS02440</t>
  </si>
  <si>
    <t>WP_069028447.1</t>
  </si>
  <si>
    <t>EXT02_RS02445</t>
  </si>
  <si>
    <t>WP_130427886.1</t>
  </si>
  <si>
    <t>EXT02_RS02450</t>
  </si>
  <si>
    <t>WP_130427888.1</t>
  </si>
  <si>
    <t>EXT02_RS02455</t>
  </si>
  <si>
    <t>WP_130427890.1</t>
  </si>
  <si>
    <t>EXT02_RS02460</t>
  </si>
  <si>
    <t>WP_130427892.1</t>
  </si>
  <si>
    <t>RluA family pseudouridine synthase</t>
  </si>
  <si>
    <t>EXT02_RS02465</t>
  </si>
  <si>
    <t>EXT02_RS02470</t>
  </si>
  <si>
    <t>WP_130427894.1</t>
  </si>
  <si>
    <t>tRNA lysidine(34) synthetase TilS</t>
  </si>
  <si>
    <t>EXT02_RS02475</t>
  </si>
  <si>
    <t>WP_130427896.1</t>
  </si>
  <si>
    <t>aspartate--tRNA ligase</t>
  </si>
  <si>
    <t>EXT02_RS02480</t>
  </si>
  <si>
    <t>WP_130427898.1</t>
  </si>
  <si>
    <t>histidine--tRNA ligase</t>
  </si>
  <si>
    <t>EXT02_RS02485</t>
  </si>
  <si>
    <t>WP_130427900.1</t>
  </si>
  <si>
    <t>bifunctional (p)ppGpp synthetase/guanosine-3',5'-bis(diphosphate) 3'-pyrophosphohydrolase</t>
  </si>
  <si>
    <t>EXT02_RS02490</t>
  </si>
  <si>
    <t>WP_071345437.1</t>
  </si>
  <si>
    <t>tRNA 2-thiouridine(34) synthase MnmA</t>
  </si>
  <si>
    <t>EXT02_RS02495</t>
  </si>
  <si>
    <t>WP_130427902.1</t>
  </si>
  <si>
    <t>NAD+ synthetase</t>
  </si>
  <si>
    <t>EXT02_RS02500</t>
  </si>
  <si>
    <t>WP_130427904.1</t>
  </si>
  <si>
    <t>EXT02_RS02505</t>
  </si>
  <si>
    <t>WP_130427906.1</t>
  </si>
  <si>
    <t>chaperonin GroEL</t>
  </si>
  <si>
    <t>EXT02_RS02510</t>
  </si>
  <si>
    <t>WP_011160495.1</t>
  </si>
  <si>
    <t>co-chaperone GroES</t>
  </si>
  <si>
    <t>EXT02_RS02515</t>
  </si>
  <si>
    <t>WP_069028373.1</t>
  </si>
  <si>
    <t>EXT02_RS02520</t>
  </si>
  <si>
    <t>WP_069028374.1</t>
  </si>
  <si>
    <t>EXT02_RS02525</t>
  </si>
  <si>
    <t>WP_130427908.1</t>
  </si>
  <si>
    <t>EXT02_RS02530</t>
  </si>
  <si>
    <t>WP_130427910.1</t>
  </si>
  <si>
    <t>EXT02_RS02535</t>
  </si>
  <si>
    <t>WP_130427912.1</t>
  </si>
  <si>
    <t>EXT02_RS02540</t>
  </si>
  <si>
    <t>WP_130427914.1</t>
  </si>
  <si>
    <t>EXT02_RS02545</t>
  </si>
  <si>
    <t>WP_130427916.1</t>
  </si>
  <si>
    <t>EXT02_RS02550</t>
  </si>
  <si>
    <t>WP_130427918.1</t>
  </si>
  <si>
    <t>EXT02_RS02555</t>
  </si>
  <si>
    <t>WP_130427920.1</t>
  </si>
  <si>
    <t>EXT02_RS02560</t>
  </si>
  <si>
    <t>WP_130427922.1</t>
  </si>
  <si>
    <t>EXT02_RS02565</t>
  </si>
  <si>
    <t>WP_130427924.1</t>
  </si>
  <si>
    <t>EXT02_RS02570</t>
  </si>
  <si>
    <t>WP_011160481.1</t>
  </si>
  <si>
    <t>50S ribosomal protein L28</t>
  </si>
  <si>
    <t>EXT02_RS02575</t>
  </si>
  <si>
    <t>WP_130427926.1</t>
  </si>
  <si>
    <t>50S ribosomal protein L31</t>
  </si>
  <si>
    <t>EXT02_RS02580</t>
  </si>
  <si>
    <t>WP_130427928.1</t>
  </si>
  <si>
    <t>thymidine kinase</t>
  </si>
  <si>
    <t>EXT02_RS02585</t>
  </si>
  <si>
    <t>WP_130427930.1</t>
  </si>
  <si>
    <t>nucleoside deaminase</t>
  </si>
  <si>
    <t>EXT02_RS02590</t>
  </si>
  <si>
    <t>WP_130427932.1</t>
  </si>
  <si>
    <t>CCA tRNA nucleotidyltransferase</t>
  </si>
  <si>
    <t>EXT02_RS02595</t>
  </si>
  <si>
    <t>WP_130428039.1</t>
  </si>
  <si>
    <t>EXT02_RS02600</t>
  </si>
  <si>
    <t>WP_083985331.1</t>
  </si>
  <si>
    <t>iron-sulfur cluster assembly scaffold protein</t>
  </si>
  <si>
    <t>EXT02_RS02605</t>
  </si>
  <si>
    <t>WP_130427934.1</t>
  </si>
  <si>
    <t>EXT02_RS02610</t>
  </si>
  <si>
    <t>WP_130427936.1</t>
  </si>
  <si>
    <t>EXT02_RS02615</t>
  </si>
  <si>
    <t>WP_130428041.1</t>
  </si>
  <si>
    <t>EXT02_RS02620</t>
  </si>
  <si>
    <t>WP_069028388.1</t>
  </si>
  <si>
    <t>metal ABC transporter permease</t>
  </si>
  <si>
    <t>EXT02_RS02625</t>
  </si>
  <si>
    <t>WP_130427938.1</t>
  </si>
  <si>
    <t>EXT02_RS02630</t>
  </si>
  <si>
    <t>WP_130427940.1</t>
  </si>
  <si>
    <t>metal ABC transporter ATP-binding protein</t>
  </si>
  <si>
    <t>EXT02_RS02635</t>
  </si>
  <si>
    <t>WP_130427942.1</t>
  </si>
  <si>
    <t>zinc ABC transporter substrate-binding protein</t>
  </si>
  <si>
    <t>EXT02_RS02640</t>
  </si>
  <si>
    <t>WP_130427944.1</t>
  </si>
  <si>
    <t>EXT02_RS02645</t>
  </si>
  <si>
    <t>RNase_P_RNA</t>
  </si>
  <si>
    <t>RNase P RNA component class B</t>
  </si>
  <si>
    <t>EXT02_RS02650</t>
  </si>
  <si>
    <t>WP_130427947.1</t>
  </si>
  <si>
    <t>GTPase ObgE</t>
  </si>
  <si>
    <t>EXT02_RS02655</t>
  </si>
  <si>
    <t>WP_069028395.1</t>
  </si>
  <si>
    <t>50S ribosomal protein L27</t>
  </si>
  <si>
    <t>EXT02_RS02660</t>
  </si>
  <si>
    <t>WP_071345400.1</t>
  </si>
  <si>
    <t>ribosomal-processing cysteine protease Prp</t>
  </si>
  <si>
    <t>EXT02_RS02665</t>
  </si>
  <si>
    <t>WP_069028397.1</t>
  </si>
  <si>
    <t>50S ribosomal protein L21</t>
  </si>
  <si>
    <t>EXT02_RS02670</t>
  </si>
  <si>
    <t>WP_130427949.1</t>
  </si>
  <si>
    <t>rhodanese-related sulfurtransferase</t>
  </si>
  <si>
    <t>EXT02_RS02675</t>
  </si>
  <si>
    <t>WP_130427951.1</t>
  </si>
  <si>
    <t>EXT02_RS02680</t>
  </si>
  <si>
    <t>WP_130427953.1</t>
  </si>
  <si>
    <t>serine--tRNA ligase</t>
  </si>
  <si>
    <t>EXT02_RS02685</t>
  </si>
  <si>
    <t>WP_130427955.1</t>
  </si>
  <si>
    <t>EXT02_RS02690</t>
  </si>
  <si>
    <t>WP_130427957.1</t>
  </si>
  <si>
    <t>30S ribosomal protein S20</t>
  </si>
  <si>
    <t>EXT02_RS02695</t>
  </si>
  <si>
    <t>WP_130427959.1</t>
  </si>
  <si>
    <t>EXT02_RS02700</t>
  </si>
  <si>
    <t>WP_024563301.1</t>
  </si>
  <si>
    <t>EXT02_RS02705</t>
  </si>
  <si>
    <t>WP_130427961.1</t>
  </si>
  <si>
    <t>EXT02_RS02710</t>
  </si>
  <si>
    <t>WP_130427963.1</t>
  </si>
  <si>
    <t>EXT02_RS02715</t>
  </si>
  <si>
    <t>WP_130427965.1</t>
  </si>
  <si>
    <t>EXT02_RS02720</t>
  </si>
  <si>
    <t>WP_130428043.1</t>
  </si>
  <si>
    <t>EXT02_RS02725</t>
  </si>
  <si>
    <t>WP_069028408.1</t>
  </si>
  <si>
    <t>phosphate propanoyltransferase</t>
  </si>
  <si>
    <t>EXT02_RS02730</t>
  </si>
  <si>
    <t>WP_130427967.1</t>
  </si>
  <si>
    <t>EXT02_RS02735</t>
  </si>
  <si>
    <t>WP_130427969.1</t>
  </si>
  <si>
    <t>16S rRNA (adenine(1518)-N(6)/adenine(1519)-N(6))-dimethyltransferase RsmA</t>
  </si>
  <si>
    <t>EXT02_RS02740</t>
  </si>
  <si>
    <t>WP_034172172.1</t>
  </si>
  <si>
    <t>septation protein SpoVG</t>
  </si>
  <si>
    <t>EXT02_RS02745</t>
  </si>
  <si>
    <t>WP_130427971.1</t>
  </si>
  <si>
    <t>heavy metal translocating P-type ATPase</t>
  </si>
  <si>
    <t>EXT02_RS02750</t>
  </si>
  <si>
    <t>WP_069028412.1</t>
  </si>
  <si>
    <t>EXT02_RS02755</t>
  </si>
  <si>
    <t>WP_130427973.1</t>
  </si>
  <si>
    <t>16S rRNA (cytosine(1402)-N(4))-methyltransferase RsmH</t>
  </si>
  <si>
    <t>EXT02_RS02760</t>
  </si>
  <si>
    <t>WP_130427975.1</t>
  </si>
  <si>
    <t>DNA-directed RNA polymerase subunit omega</t>
  </si>
  <si>
    <t>EXT02_RS02765</t>
  </si>
  <si>
    <t>WP_069028414.1</t>
  </si>
  <si>
    <t>guanylate kinase</t>
  </si>
  <si>
    <t>EXT02_RS02770</t>
  </si>
  <si>
    <t>WP_130427977.1</t>
  </si>
  <si>
    <t>leucine--tRNA ligase</t>
  </si>
  <si>
    <t>EXT02_RS02775</t>
  </si>
  <si>
    <t>WP_130427979.1</t>
  </si>
  <si>
    <t>acyl carrier protein</t>
  </si>
  <si>
    <t>EXT02_RS02780</t>
  </si>
  <si>
    <t>WP_130427981.1</t>
  </si>
  <si>
    <t>M42 family peptidase</t>
  </si>
  <si>
    <t>EXT02_RS02785</t>
  </si>
  <si>
    <t>WP_130427983.1</t>
  </si>
  <si>
    <t>EXT02_RS02790</t>
  </si>
  <si>
    <t>WP_130427985.1</t>
  </si>
  <si>
    <t>50S ribosomal protein L20</t>
  </si>
  <si>
    <t>EXT02_RS02795</t>
  </si>
  <si>
    <t>WP_011412939.1</t>
  </si>
  <si>
    <t>50S ribosomal protein L35</t>
  </si>
  <si>
    <t>EXT02_RS02800</t>
  </si>
  <si>
    <t>WP_081931904.1</t>
  </si>
  <si>
    <t>translation initiation factor IF-3</t>
  </si>
  <si>
    <t>EXT02_RS02805</t>
  </si>
  <si>
    <t>WP_130427987.1</t>
  </si>
  <si>
    <t>threonine--tRNA ligase</t>
  </si>
  <si>
    <t>EXT02_RS02810</t>
  </si>
  <si>
    <t>WP_130427989.1</t>
  </si>
  <si>
    <t>bifunctional oligoribonuclease/PAP phosphatase NrnA</t>
  </si>
  <si>
    <t>EXT02_RS02815</t>
  </si>
  <si>
    <t>WP_130427991.1</t>
  </si>
  <si>
    <t>tRNA uridine-5-carboxymethylaminomethyl(34) synthesis GTPase MnmE</t>
  </si>
  <si>
    <t>EXT02_RS02820</t>
  </si>
  <si>
    <t>WP_130427993.1</t>
  </si>
  <si>
    <t>EXT02_RS02825</t>
  </si>
  <si>
    <t>WP_130427995.1</t>
  </si>
  <si>
    <t>extracellular solute-binding protein</t>
  </si>
  <si>
    <t>EXT02_RS02830</t>
  </si>
  <si>
    <t>WP_130428045.1</t>
  </si>
  <si>
    <t>carbohydrate ABC transporter permease</t>
  </si>
  <si>
    <t>EXT02_RS02835</t>
  </si>
  <si>
    <t>WP_130427997.1</t>
  </si>
  <si>
    <t>sugar ABC transporter permease</t>
  </si>
  <si>
    <t>EXT02_RS02840</t>
  </si>
  <si>
    <t>WP_130427999.1</t>
  </si>
  <si>
    <t>EXT02_RS02845</t>
  </si>
  <si>
    <t>WP_130428001.1</t>
  </si>
  <si>
    <t>asparagine--tRNA ligase</t>
  </si>
  <si>
    <t>EXT02_RS02850</t>
  </si>
  <si>
    <t>NZ_CP035950.1</t>
  </si>
  <si>
    <t>WP_130428048.1</t>
  </si>
  <si>
    <t>EXT02_RS02855</t>
  </si>
  <si>
    <t>WP_130428050.1</t>
  </si>
  <si>
    <t>EXT02_RS02860</t>
  </si>
  <si>
    <t>WP_130428052.1</t>
  </si>
  <si>
    <t>EXT02_RS02865</t>
  </si>
  <si>
    <t>WP_130428054.1</t>
  </si>
  <si>
    <t>EXT02_RS02870</t>
  </si>
  <si>
    <t>WP_130428056.1</t>
  </si>
  <si>
    <t/>
  </si>
  <si>
    <t>A</t>
  </si>
  <si>
    <t>n</t>
  </si>
  <si>
    <t>φ</t>
  </si>
  <si>
    <t>step</t>
  </si>
  <si>
    <t>x</t>
  </si>
  <si>
    <t>A * cos(2*pi*n*x + phi)</t>
  </si>
  <si>
    <t>Average</t>
  </si>
  <si>
    <t>deviation</t>
  </si>
  <si>
    <t>X</t>
  </si>
  <si>
    <t>avg deviation^2</t>
  </si>
  <si>
    <t>Size (Kb)</t>
  </si>
  <si>
    <t>size threshold</t>
  </si>
  <si>
    <t>range</t>
  </si>
  <si>
    <t>count</t>
  </si>
  <si>
    <t>0-1</t>
  </si>
  <si>
    <t>1-2</t>
  </si>
  <si>
    <t>2-4</t>
  </si>
  <si>
    <t>4-8</t>
  </si>
  <si>
    <t>8-16</t>
  </si>
  <si>
    <t>16-32</t>
  </si>
  <si>
    <t>32-64</t>
  </si>
  <si>
    <t>64-128</t>
  </si>
  <si>
    <t>128-256</t>
  </si>
  <si>
    <t>256-512</t>
  </si>
  <si>
    <t>512-1024</t>
  </si>
  <si>
    <t>1024-2048</t>
  </si>
  <si>
    <t>2048-4096</t>
  </si>
  <si>
    <t>4096-8192</t>
  </si>
  <si>
    <t>8192-16384</t>
  </si>
  <si>
    <t>16384-32768</t>
  </si>
  <si>
    <t>32768-65536</t>
  </si>
  <si>
    <t>65536-131072</t>
  </si>
  <si>
    <t>131072-262144</t>
  </si>
  <si>
    <t>262144-524288</t>
  </si>
  <si>
    <t>524288-1048576</t>
  </si>
  <si>
    <t>diff</t>
  </si>
  <si>
    <t>MEELDALLEELERSTLQDSDEYSNPAPLPLDQHSRKETNLDETSEILSIQDNTSPLPAQLVYTTNIQELNVYSEAQEPKESPPPSKTSAAAQLDELMAHLTEMQAKVAVRADAGKKHLPDKQDHKASLDSMLGGLEQELQDLGIATVPKGHCASCQ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</si>
</sst>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</font>
    <font>
      <sz val="11"/>
      <color rgb="FF333333"/>
      <name val="Arial"/>
      <family val="2"/>
      <charset val="204"/>
    </font>
    <font>
      <sz val="10"/>
      <color rgb="FF000000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2" borderId="0" xfId="0" applyFill="1"/>
    <xf numFmtId="49" fontId="0" fillId="2" borderId="0" xfId="0" applyNumberFormat="1" applyFill="1"/>
    <xf numFmtId="0" fontId="3" fillId="0" borderId="0" xfId="0" applyFont="1" applyFill="1" applyBorder="1" applyAlignment="1">
      <alignment textRotation="90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0" xfId="0" applyFont="1"/>
    <xf numFmtId="164" fontId="0" fillId="0" borderId="0" xfId="0" applyNumberFormat="1"/>
    <xf numFmtId="0" fontId="6" fillId="0" borderId="0" xfId="0" applyFont="1" applyAlignment="1">
      <alignment vertical="center"/>
    </xf>
    <xf numFmtId="0" fontId="0" fillId="3" borderId="0" xfId="0" applyFill="1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quotePrefix="1"/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cos(x)</a:t>
            </a:r>
          </a:p>
        </c:rich>
      </c:tx>
      <c:layout>
        <c:manualLayout>
          <c:xMode val="edge"/>
          <c:yMode val="edge"/>
          <c:x val="0.437895888013998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'cos(x)'!$P$2:$P$1002</c:f>
              <c:strCache>
                <c:ptCount val="1001"/>
                <c:pt idx="0">
                  <c:v>1,0000</c:v>
                </c:pt>
                <c:pt idx="1">
                  <c:v>-0,9048</c:v>
                </c:pt>
                <c:pt idx="2">
                  <c:v>0,6374</c:v>
                </c:pt>
                <c:pt idx="3">
                  <c:v>-0,2487</c:v>
                </c:pt>
                <c:pt idx="4">
                  <c:v>-0,1874</c:v>
                </c:pt>
                <c:pt idx="5">
                  <c:v>0,5878</c:v>
                </c:pt>
                <c:pt idx="6">
                  <c:v>-0,8763</c:v>
                </c:pt>
                <c:pt idx="7">
                  <c:v>0,9980</c:v>
                </c:pt>
                <c:pt idx="8">
                  <c:v>-0,9298</c:v>
                </c:pt>
                <c:pt idx="9">
                  <c:v>0,6845</c:v>
                </c:pt>
                <c:pt idx="10">
                  <c:v>-0,3090</c:v>
                </c:pt>
                <c:pt idx="11">
                  <c:v>-0,1253</c:v>
                </c:pt>
                <c:pt idx="12">
                  <c:v>0,5358</c:v>
                </c:pt>
                <c:pt idx="13">
                  <c:v>-0,8443</c:v>
                </c:pt>
                <c:pt idx="14">
                  <c:v>0,9921</c:v>
                </c:pt>
                <c:pt idx="15">
                  <c:v>-0,9511</c:v>
                </c:pt>
                <c:pt idx="16">
                  <c:v>0,7290</c:v>
                </c:pt>
                <c:pt idx="17">
                  <c:v>-0,3681</c:v>
                </c:pt>
                <c:pt idx="18">
                  <c:v>-0,0628</c:v>
                </c:pt>
                <c:pt idx="19">
                  <c:v>0,4818</c:v>
                </c:pt>
                <c:pt idx="20">
                  <c:v>-0,8090</c:v>
                </c:pt>
                <c:pt idx="21">
                  <c:v>0,9823</c:v>
                </c:pt>
                <c:pt idx="22">
                  <c:v>-0,9686</c:v>
                </c:pt>
                <c:pt idx="23">
                  <c:v>0,7705</c:v>
                </c:pt>
                <c:pt idx="24">
                  <c:v>-0,4258</c:v>
                </c:pt>
                <c:pt idx="25">
                  <c:v>0,0000</c:v>
                </c:pt>
                <c:pt idx="26">
                  <c:v>0,4258</c:v>
                </c:pt>
                <c:pt idx="27">
                  <c:v>-0,7705</c:v>
                </c:pt>
                <c:pt idx="28">
                  <c:v>0,9686</c:v>
                </c:pt>
                <c:pt idx="29">
                  <c:v>-0,9823</c:v>
                </c:pt>
                <c:pt idx="30">
                  <c:v>0,8090</c:v>
                </c:pt>
                <c:pt idx="31">
                  <c:v>-0,4818</c:v>
                </c:pt>
                <c:pt idx="32">
                  <c:v>0,0628</c:v>
                </c:pt>
                <c:pt idx="33">
                  <c:v>0,3681</c:v>
                </c:pt>
                <c:pt idx="34">
                  <c:v>-0,7290</c:v>
                </c:pt>
                <c:pt idx="35">
                  <c:v>0,9511</c:v>
                </c:pt>
                <c:pt idx="36">
                  <c:v>-0,9921</c:v>
                </c:pt>
                <c:pt idx="37">
                  <c:v>0,8443</c:v>
                </c:pt>
                <c:pt idx="38">
                  <c:v>-0,5358</c:v>
                </c:pt>
                <c:pt idx="39">
                  <c:v>0,1253</c:v>
                </c:pt>
                <c:pt idx="40">
                  <c:v>0,3090</c:v>
                </c:pt>
                <c:pt idx="41">
                  <c:v>-0,6845</c:v>
                </c:pt>
                <c:pt idx="42">
                  <c:v>0,9298</c:v>
                </c:pt>
                <c:pt idx="43">
                  <c:v>-0,9980</c:v>
                </c:pt>
                <c:pt idx="44">
                  <c:v>0,8763</c:v>
                </c:pt>
                <c:pt idx="45">
                  <c:v>-0,5878</c:v>
                </c:pt>
                <c:pt idx="46">
                  <c:v>0,1874</c:v>
                </c:pt>
                <c:pt idx="47">
                  <c:v>0,2487</c:v>
                </c:pt>
                <c:pt idx="48">
                  <c:v>-0,6374</c:v>
                </c:pt>
                <c:pt idx="49">
                  <c:v>0,9048</c:v>
                </c:pt>
                <c:pt idx="50">
                  <c:v>-1,0000</c:v>
                </c:pt>
                <c:pt idx="51">
                  <c:v>0,9048</c:v>
                </c:pt>
                <c:pt idx="52">
                  <c:v>-0,6374</c:v>
                </c:pt>
                <c:pt idx="53">
                  <c:v>0,2487</c:v>
                </c:pt>
                <c:pt idx="54">
                  <c:v>0,1874</c:v>
                </c:pt>
                <c:pt idx="55">
                  <c:v>-0,5878</c:v>
                </c:pt>
                <c:pt idx="56">
                  <c:v>0,8763</c:v>
                </c:pt>
                <c:pt idx="57">
                  <c:v>-0,9980</c:v>
                </c:pt>
                <c:pt idx="58">
                  <c:v>0,9298</c:v>
                </c:pt>
                <c:pt idx="59">
                  <c:v>-0,6845</c:v>
                </c:pt>
                <c:pt idx="60">
                  <c:v>0,3090</c:v>
                </c:pt>
                <c:pt idx="61">
                  <c:v>0,1253</c:v>
                </c:pt>
                <c:pt idx="62">
                  <c:v>-0,5358</c:v>
                </c:pt>
                <c:pt idx="63">
                  <c:v>0,8443</c:v>
                </c:pt>
                <c:pt idx="64">
                  <c:v>-0,9921</c:v>
                </c:pt>
                <c:pt idx="65">
                  <c:v>0,9511</c:v>
                </c:pt>
                <c:pt idx="66">
                  <c:v>-0,7290</c:v>
                </c:pt>
                <c:pt idx="67">
                  <c:v>0,3681</c:v>
                </c:pt>
                <c:pt idx="68">
                  <c:v>0,0628</c:v>
                </c:pt>
                <c:pt idx="69">
                  <c:v>-0,4818</c:v>
                </c:pt>
                <c:pt idx="70">
                  <c:v>0,8090</c:v>
                </c:pt>
                <c:pt idx="71">
                  <c:v>-0,9823</c:v>
                </c:pt>
                <c:pt idx="72">
                  <c:v>0,9686</c:v>
                </c:pt>
                <c:pt idx="73">
                  <c:v>-0,7705</c:v>
                </c:pt>
                <c:pt idx="74">
                  <c:v>0,4258</c:v>
                </c:pt>
                <c:pt idx="75">
                  <c:v>0,0000</c:v>
                </c:pt>
                <c:pt idx="76">
                  <c:v>-0,4258</c:v>
                </c:pt>
                <c:pt idx="77">
                  <c:v>0,7705</c:v>
                </c:pt>
                <c:pt idx="78">
                  <c:v>-0,9686</c:v>
                </c:pt>
                <c:pt idx="79">
                  <c:v>0,9823</c:v>
                </c:pt>
                <c:pt idx="80">
                  <c:v>-0,8090</c:v>
                </c:pt>
                <c:pt idx="81">
                  <c:v>0,4818</c:v>
                </c:pt>
                <c:pt idx="82">
                  <c:v>-0,0628</c:v>
                </c:pt>
                <c:pt idx="83">
                  <c:v>-0,3681</c:v>
                </c:pt>
                <c:pt idx="84">
                  <c:v>0,7290</c:v>
                </c:pt>
                <c:pt idx="85">
                  <c:v>-0,9511</c:v>
                </c:pt>
                <c:pt idx="86">
                  <c:v>0,9921</c:v>
                </c:pt>
                <c:pt idx="87">
                  <c:v>-0,8443</c:v>
                </c:pt>
                <c:pt idx="88">
                  <c:v>0,5358</c:v>
                </c:pt>
                <c:pt idx="89">
                  <c:v>-0,1253</c:v>
                </c:pt>
                <c:pt idx="90">
                  <c:v>-0,3090</c:v>
                </c:pt>
                <c:pt idx="91">
                  <c:v>0,6845</c:v>
                </c:pt>
                <c:pt idx="92">
                  <c:v>-0,9298</c:v>
                </c:pt>
                <c:pt idx="93">
                  <c:v>0,9980</c:v>
                </c:pt>
                <c:pt idx="94">
                  <c:v>-0,8763</c:v>
                </c:pt>
                <c:pt idx="95">
                  <c:v>0,5878</c:v>
                </c:pt>
                <c:pt idx="96">
                  <c:v>-0,1874</c:v>
                </c:pt>
                <c:pt idx="97">
                  <c:v>-0,2487</c:v>
                </c:pt>
                <c:pt idx="98">
                  <c:v>0,6374</c:v>
                </c:pt>
                <c:pt idx="99">
                  <c:v>-0,9048</c:v>
                </c:pt>
                <c:pt idx="100">
                  <c:v>1,0000</c:v>
                </c:pt>
                <c:pt idx="101">
                  <c:v>-0,9048</c:v>
                </c:pt>
                <c:pt idx="102">
                  <c:v>0,6374</c:v>
                </c:pt>
                <c:pt idx="103">
                  <c:v>-0,2487</c:v>
                </c:pt>
                <c:pt idx="104">
                  <c:v>-0,1874</c:v>
                </c:pt>
                <c:pt idx="105">
                  <c:v>0,5878</c:v>
                </c:pt>
                <c:pt idx="106">
                  <c:v>-0,8763</c:v>
                </c:pt>
                <c:pt idx="107">
                  <c:v>0,9980</c:v>
                </c:pt>
                <c:pt idx="108">
                  <c:v>-0,9298</c:v>
                </c:pt>
                <c:pt idx="109">
                  <c:v>0,6845</c:v>
                </c:pt>
                <c:pt idx="110">
                  <c:v>-0,3090</c:v>
                </c:pt>
                <c:pt idx="111">
                  <c:v>-0,1253</c:v>
                </c:pt>
                <c:pt idx="112">
                  <c:v>0,5358</c:v>
                </c:pt>
                <c:pt idx="113">
                  <c:v>-0,8443</c:v>
                </c:pt>
                <c:pt idx="114">
                  <c:v>0,9921</c:v>
                </c:pt>
                <c:pt idx="115">
                  <c:v>-0,9511</c:v>
                </c:pt>
                <c:pt idx="116">
                  <c:v>0,7290</c:v>
                </c:pt>
                <c:pt idx="117">
                  <c:v>-0,3681</c:v>
                </c:pt>
                <c:pt idx="118">
                  <c:v>-0,0628</c:v>
                </c:pt>
                <c:pt idx="119">
                  <c:v>0,4818</c:v>
                </c:pt>
                <c:pt idx="120">
                  <c:v>-0,8090</c:v>
                </c:pt>
                <c:pt idx="121">
                  <c:v>0,9823</c:v>
                </c:pt>
                <c:pt idx="122">
                  <c:v>-0,9686</c:v>
                </c:pt>
                <c:pt idx="123">
                  <c:v>0,7705</c:v>
                </c:pt>
                <c:pt idx="124">
                  <c:v>-0,4258</c:v>
                </c:pt>
                <c:pt idx="125">
                  <c:v>0,0000</c:v>
                </c:pt>
                <c:pt idx="126">
                  <c:v>0,4258</c:v>
                </c:pt>
                <c:pt idx="127">
                  <c:v>-0,7705</c:v>
                </c:pt>
                <c:pt idx="128">
                  <c:v>0,9686</c:v>
                </c:pt>
                <c:pt idx="129">
                  <c:v>-0,9823</c:v>
                </c:pt>
                <c:pt idx="130">
                  <c:v>0,8090</c:v>
                </c:pt>
                <c:pt idx="131">
                  <c:v>-0,4818</c:v>
                </c:pt>
                <c:pt idx="132">
                  <c:v>0,0628</c:v>
                </c:pt>
                <c:pt idx="133">
                  <c:v>0,3681</c:v>
                </c:pt>
                <c:pt idx="134">
                  <c:v>-0,7290</c:v>
                </c:pt>
                <c:pt idx="135">
                  <c:v>0,9511</c:v>
                </c:pt>
                <c:pt idx="136">
                  <c:v>-0,9921</c:v>
                </c:pt>
                <c:pt idx="137">
                  <c:v>0,8443</c:v>
                </c:pt>
                <c:pt idx="138">
                  <c:v>-0,5358</c:v>
                </c:pt>
                <c:pt idx="139">
                  <c:v>0,1253</c:v>
                </c:pt>
                <c:pt idx="140">
                  <c:v>0,3090</c:v>
                </c:pt>
                <c:pt idx="141">
                  <c:v>-0,6845</c:v>
                </c:pt>
                <c:pt idx="142">
                  <c:v>0,9298</c:v>
                </c:pt>
                <c:pt idx="143">
                  <c:v>-0,9980</c:v>
                </c:pt>
                <c:pt idx="144">
                  <c:v>0,8763</c:v>
                </c:pt>
                <c:pt idx="145">
                  <c:v>-0,5878</c:v>
                </c:pt>
                <c:pt idx="146">
                  <c:v>0,1874</c:v>
                </c:pt>
                <c:pt idx="147">
                  <c:v>0,2487</c:v>
                </c:pt>
                <c:pt idx="148">
                  <c:v>-0,6374</c:v>
                </c:pt>
                <c:pt idx="149">
                  <c:v>0,9048</c:v>
                </c:pt>
                <c:pt idx="150">
                  <c:v>-1,0000</c:v>
                </c:pt>
                <c:pt idx="151">
                  <c:v>0,9048</c:v>
                </c:pt>
                <c:pt idx="152">
                  <c:v>-0,6374</c:v>
                </c:pt>
                <c:pt idx="153">
                  <c:v>0,2487</c:v>
                </c:pt>
                <c:pt idx="154">
                  <c:v>0,1874</c:v>
                </c:pt>
                <c:pt idx="155">
                  <c:v>-0,5878</c:v>
                </c:pt>
                <c:pt idx="156">
                  <c:v>0,8763</c:v>
                </c:pt>
                <c:pt idx="157">
                  <c:v>-0,9980</c:v>
                </c:pt>
                <c:pt idx="158">
                  <c:v>0,9298</c:v>
                </c:pt>
                <c:pt idx="159">
                  <c:v>-0,6845</c:v>
                </c:pt>
                <c:pt idx="160">
                  <c:v>0,3090</c:v>
                </c:pt>
                <c:pt idx="161">
                  <c:v>0,1253</c:v>
                </c:pt>
                <c:pt idx="162">
                  <c:v>-0,5358</c:v>
                </c:pt>
                <c:pt idx="163">
                  <c:v>0,8443</c:v>
                </c:pt>
                <c:pt idx="164">
                  <c:v>-0,9921</c:v>
                </c:pt>
                <c:pt idx="165">
                  <c:v>0,9511</c:v>
                </c:pt>
                <c:pt idx="166">
                  <c:v>-0,7290</c:v>
                </c:pt>
                <c:pt idx="167">
                  <c:v>0,3681</c:v>
                </c:pt>
                <c:pt idx="168">
                  <c:v>0,0628</c:v>
                </c:pt>
                <c:pt idx="169">
                  <c:v>-0,4818</c:v>
                </c:pt>
                <c:pt idx="170">
                  <c:v>0,8090</c:v>
                </c:pt>
                <c:pt idx="171">
                  <c:v>-0,9823</c:v>
                </c:pt>
                <c:pt idx="172">
                  <c:v>0,9686</c:v>
                </c:pt>
                <c:pt idx="173">
                  <c:v>-0,7705</c:v>
                </c:pt>
                <c:pt idx="174">
                  <c:v>0,4258</c:v>
                </c:pt>
                <c:pt idx="175">
                  <c:v>0,0000</c:v>
                </c:pt>
                <c:pt idx="176">
                  <c:v>-0,4258</c:v>
                </c:pt>
                <c:pt idx="177">
                  <c:v>0,7705</c:v>
                </c:pt>
                <c:pt idx="178">
                  <c:v>-0,9686</c:v>
                </c:pt>
                <c:pt idx="179">
                  <c:v>0,9823</c:v>
                </c:pt>
                <c:pt idx="180">
                  <c:v>-0,8090</c:v>
                </c:pt>
                <c:pt idx="181">
                  <c:v>0,4818</c:v>
                </c:pt>
                <c:pt idx="182">
                  <c:v>-0,0628</c:v>
                </c:pt>
                <c:pt idx="183">
                  <c:v>-0,3681</c:v>
                </c:pt>
                <c:pt idx="184">
                  <c:v>0,7290</c:v>
                </c:pt>
                <c:pt idx="185">
                  <c:v>-0,9511</c:v>
                </c:pt>
                <c:pt idx="186">
                  <c:v>0,9921</c:v>
                </c:pt>
                <c:pt idx="187">
                  <c:v>-0,8443</c:v>
                </c:pt>
                <c:pt idx="188">
                  <c:v>0,5358</c:v>
                </c:pt>
                <c:pt idx="189">
                  <c:v>-0,1253</c:v>
                </c:pt>
                <c:pt idx="190">
                  <c:v>-0,3090</c:v>
                </c:pt>
                <c:pt idx="191">
                  <c:v>0,6845</c:v>
                </c:pt>
                <c:pt idx="192">
                  <c:v>-0,9298</c:v>
                </c:pt>
                <c:pt idx="193">
                  <c:v>0,9980</c:v>
                </c:pt>
                <c:pt idx="194">
                  <c:v>-0,8763</c:v>
                </c:pt>
                <c:pt idx="195">
                  <c:v>0,5878</c:v>
                </c:pt>
                <c:pt idx="196">
                  <c:v>-0,1874</c:v>
                </c:pt>
                <c:pt idx="197">
                  <c:v>-0,2487</c:v>
                </c:pt>
                <c:pt idx="198">
                  <c:v>0,6374</c:v>
                </c:pt>
                <c:pt idx="199">
                  <c:v>-0,9048</c:v>
                </c:pt>
                <c:pt idx="200">
                  <c:v>1,0000</c:v>
                </c:pt>
                <c:pt idx="201">
                  <c:v>-0,9048</c:v>
                </c:pt>
                <c:pt idx="202">
                  <c:v>0,6374</c:v>
                </c:pt>
                <c:pt idx="203">
                  <c:v>-0,2487</c:v>
                </c:pt>
                <c:pt idx="204">
                  <c:v>-0,1874</c:v>
                </c:pt>
                <c:pt idx="205">
                  <c:v>0,5878</c:v>
                </c:pt>
                <c:pt idx="206">
                  <c:v>-0,8763</c:v>
                </c:pt>
                <c:pt idx="207">
                  <c:v>0,9980</c:v>
                </c:pt>
                <c:pt idx="208">
                  <c:v>-0,9298</c:v>
                </c:pt>
                <c:pt idx="209">
                  <c:v>0,6845</c:v>
                </c:pt>
                <c:pt idx="210">
                  <c:v>-0,3090</c:v>
                </c:pt>
                <c:pt idx="211">
                  <c:v>-0,1253</c:v>
                </c:pt>
                <c:pt idx="212">
                  <c:v>0,5358</c:v>
                </c:pt>
                <c:pt idx="213">
                  <c:v>-0,8443</c:v>
                </c:pt>
                <c:pt idx="214">
                  <c:v>0,9921</c:v>
                </c:pt>
                <c:pt idx="215">
                  <c:v>-0,9511</c:v>
                </c:pt>
                <c:pt idx="216">
                  <c:v>0,7290</c:v>
                </c:pt>
                <c:pt idx="217">
                  <c:v>-0,3681</c:v>
                </c:pt>
                <c:pt idx="218">
                  <c:v>-0,0628</c:v>
                </c:pt>
                <c:pt idx="219">
                  <c:v>0,4818</c:v>
                </c:pt>
                <c:pt idx="220">
                  <c:v>-0,8090</c:v>
                </c:pt>
                <c:pt idx="221">
                  <c:v>0,9823</c:v>
                </c:pt>
                <c:pt idx="222">
                  <c:v>-0,9686</c:v>
                </c:pt>
                <c:pt idx="223">
                  <c:v>0,7705</c:v>
                </c:pt>
                <c:pt idx="224">
                  <c:v>-0,4258</c:v>
                </c:pt>
                <c:pt idx="225">
                  <c:v>0,0000</c:v>
                </c:pt>
                <c:pt idx="226">
                  <c:v>0,4258</c:v>
                </c:pt>
                <c:pt idx="227">
                  <c:v>-0,7705</c:v>
                </c:pt>
                <c:pt idx="228">
                  <c:v>0,9686</c:v>
                </c:pt>
                <c:pt idx="229">
                  <c:v>-0,9823</c:v>
                </c:pt>
                <c:pt idx="230">
                  <c:v>0,8090</c:v>
                </c:pt>
                <c:pt idx="231">
                  <c:v>-0,4818</c:v>
                </c:pt>
                <c:pt idx="232">
                  <c:v>0,0628</c:v>
                </c:pt>
                <c:pt idx="233">
                  <c:v>0,3681</c:v>
                </c:pt>
                <c:pt idx="234">
                  <c:v>-0,7290</c:v>
                </c:pt>
                <c:pt idx="235">
                  <c:v>0,9511</c:v>
                </c:pt>
                <c:pt idx="236">
                  <c:v>-0,9921</c:v>
                </c:pt>
                <c:pt idx="237">
                  <c:v>0,8443</c:v>
                </c:pt>
                <c:pt idx="238">
                  <c:v>-0,5358</c:v>
                </c:pt>
                <c:pt idx="239">
                  <c:v>0,1253</c:v>
                </c:pt>
                <c:pt idx="240">
                  <c:v>0,3090</c:v>
                </c:pt>
                <c:pt idx="241">
                  <c:v>-0,6845</c:v>
                </c:pt>
                <c:pt idx="242">
                  <c:v>0,9298</c:v>
                </c:pt>
                <c:pt idx="243">
                  <c:v>-0,9980</c:v>
                </c:pt>
                <c:pt idx="244">
                  <c:v>0,8763</c:v>
                </c:pt>
                <c:pt idx="245">
                  <c:v>-0,5878</c:v>
                </c:pt>
                <c:pt idx="246">
                  <c:v>0,1874</c:v>
                </c:pt>
                <c:pt idx="247">
                  <c:v>0,2487</c:v>
                </c:pt>
                <c:pt idx="248">
                  <c:v>-0,6374</c:v>
                </c:pt>
                <c:pt idx="249">
                  <c:v>0,9048</c:v>
                </c:pt>
                <c:pt idx="250">
                  <c:v>-1,0000</c:v>
                </c:pt>
                <c:pt idx="251">
                  <c:v>0,9048</c:v>
                </c:pt>
                <c:pt idx="252">
                  <c:v>-0,6374</c:v>
                </c:pt>
                <c:pt idx="253">
                  <c:v>0,2487</c:v>
                </c:pt>
                <c:pt idx="254">
                  <c:v>0,1874</c:v>
                </c:pt>
                <c:pt idx="255">
                  <c:v>-0,5878</c:v>
                </c:pt>
                <c:pt idx="256">
                  <c:v>0,8763</c:v>
                </c:pt>
                <c:pt idx="257">
                  <c:v>-0,9980</c:v>
                </c:pt>
                <c:pt idx="258">
                  <c:v>0,9298</c:v>
                </c:pt>
                <c:pt idx="259">
                  <c:v>-0,6845</c:v>
                </c:pt>
                <c:pt idx="260">
                  <c:v>0,3090</c:v>
                </c:pt>
                <c:pt idx="261">
                  <c:v>0,1253</c:v>
                </c:pt>
                <c:pt idx="262">
                  <c:v>-0,5358</c:v>
                </c:pt>
                <c:pt idx="263">
                  <c:v>0,8443</c:v>
                </c:pt>
                <c:pt idx="264">
                  <c:v>-0,9921</c:v>
                </c:pt>
                <c:pt idx="265">
                  <c:v>0,9511</c:v>
                </c:pt>
                <c:pt idx="266">
                  <c:v>-0,7290</c:v>
                </c:pt>
                <c:pt idx="267">
                  <c:v>0,3681</c:v>
                </c:pt>
                <c:pt idx="268">
                  <c:v>0,0628</c:v>
                </c:pt>
                <c:pt idx="269">
                  <c:v>-0,4818</c:v>
                </c:pt>
                <c:pt idx="270">
                  <c:v>0,8090</c:v>
                </c:pt>
                <c:pt idx="271">
                  <c:v>-0,9823</c:v>
                </c:pt>
                <c:pt idx="272">
                  <c:v>0,9686</c:v>
                </c:pt>
                <c:pt idx="273">
                  <c:v>-0,7705</c:v>
                </c:pt>
                <c:pt idx="274">
                  <c:v>0,4258</c:v>
                </c:pt>
                <c:pt idx="275">
                  <c:v>0,0000</c:v>
                </c:pt>
                <c:pt idx="276">
                  <c:v>-0,4258</c:v>
                </c:pt>
                <c:pt idx="277">
                  <c:v>0,7705</c:v>
                </c:pt>
                <c:pt idx="278">
                  <c:v>-0,9686</c:v>
                </c:pt>
                <c:pt idx="279">
                  <c:v>0,9823</c:v>
                </c:pt>
                <c:pt idx="280">
                  <c:v>-0,8090</c:v>
                </c:pt>
                <c:pt idx="281">
                  <c:v>0,4818</c:v>
                </c:pt>
                <c:pt idx="282">
                  <c:v>-0,0628</c:v>
                </c:pt>
                <c:pt idx="283">
                  <c:v>-0,3681</c:v>
                </c:pt>
                <c:pt idx="284">
                  <c:v>0,7290</c:v>
                </c:pt>
                <c:pt idx="285">
                  <c:v>-0,9511</c:v>
                </c:pt>
                <c:pt idx="286">
                  <c:v>0,9921</c:v>
                </c:pt>
                <c:pt idx="287">
                  <c:v>-0,8443</c:v>
                </c:pt>
                <c:pt idx="288">
                  <c:v>0,5358</c:v>
                </c:pt>
                <c:pt idx="289">
                  <c:v>-0,1253</c:v>
                </c:pt>
                <c:pt idx="290">
                  <c:v>-0,3090</c:v>
                </c:pt>
                <c:pt idx="291">
                  <c:v>0,6845</c:v>
                </c:pt>
                <c:pt idx="292">
                  <c:v>-0,9298</c:v>
                </c:pt>
                <c:pt idx="293">
                  <c:v>0,9980</c:v>
                </c:pt>
                <c:pt idx="294">
                  <c:v>-0,8763</c:v>
                </c:pt>
                <c:pt idx="295">
                  <c:v>0,5878</c:v>
                </c:pt>
                <c:pt idx="296">
                  <c:v>-0,1874</c:v>
                </c:pt>
                <c:pt idx="297">
                  <c:v>-0,2487</c:v>
                </c:pt>
                <c:pt idx="298">
                  <c:v>0,6374</c:v>
                </c:pt>
                <c:pt idx="299">
                  <c:v>-0,9048</c:v>
                </c:pt>
                <c:pt idx="300">
                  <c:v>1,0000</c:v>
                </c:pt>
                <c:pt idx="301">
                  <c:v>-0,9048</c:v>
                </c:pt>
                <c:pt idx="302">
                  <c:v>0,6374</c:v>
                </c:pt>
                <c:pt idx="303">
                  <c:v>-0,2487</c:v>
                </c:pt>
                <c:pt idx="304">
                  <c:v>-0,1874</c:v>
                </c:pt>
                <c:pt idx="305">
                  <c:v>0,5878</c:v>
                </c:pt>
                <c:pt idx="306">
                  <c:v>-0,8763</c:v>
                </c:pt>
                <c:pt idx="307">
                  <c:v>0,9980</c:v>
                </c:pt>
                <c:pt idx="308">
                  <c:v>-0,9298</c:v>
                </c:pt>
                <c:pt idx="309">
                  <c:v>0,6845</c:v>
                </c:pt>
                <c:pt idx="310">
                  <c:v>-0,3090</c:v>
                </c:pt>
                <c:pt idx="311">
                  <c:v>-0,1253</c:v>
                </c:pt>
                <c:pt idx="312">
                  <c:v>0,5358</c:v>
                </c:pt>
                <c:pt idx="313">
                  <c:v>-0,8443</c:v>
                </c:pt>
                <c:pt idx="314">
                  <c:v>0,9921</c:v>
                </c:pt>
                <c:pt idx="315">
                  <c:v>-0,9511</c:v>
                </c:pt>
                <c:pt idx="316">
                  <c:v>0,7290</c:v>
                </c:pt>
                <c:pt idx="317">
                  <c:v>-0,3681</c:v>
                </c:pt>
                <c:pt idx="318">
                  <c:v>-0,0628</c:v>
                </c:pt>
                <c:pt idx="319">
                  <c:v>0,4818</c:v>
                </c:pt>
                <c:pt idx="320">
                  <c:v>-0,8090</c:v>
                </c:pt>
                <c:pt idx="321">
                  <c:v>0,9823</c:v>
                </c:pt>
                <c:pt idx="322">
                  <c:v>-0,9686</c:v>
                </c:pt>
                <c:pt idx="323">
                  <c:v>0,7705</c:v>
                </c:pt>
                <c:pt idx="324">
                  <c:v>-0,4258</c:v>
                </c:pt>
                <c:pt idx="325">
                  <c:v>0,0000</c:v>
                </c:pt>
                <c:pt idx="326">
                  <c:v>0,4258</c:v>
                </c:pt>
                <c:pt idx="327">
                  <c:v>-0,7705</c:v>
                </c:pt>
                <c:pt idx="328">
                  <c:v>0,9686</c:v>
                </c:pt>
                <c:pt idx="329">
                  <c:v>-0,9823</c:v>
                </c:pt>
                <c:pt idx="330">
                  <c:v>0,8090</c:v>
                </c:pt>
                <c:pt idx="331">
                  <c:v>-0,4818</c:v>
                </c:pt>
                <c:pt idx="332">
                  <c:v>0,0628</c:v>
                </c:pt>
                <c:pt idx="333">
                  <c:v>0,3681</c:v>
                </c:pt>
                <c:pt idx="334">
                  <c:v>-0,7290</c:v>
                </c:pt>
                <c:pt idx="335">
                  <c:v>0,9511</c:v>
                </c:pt>
                <c:pt idx="336">
                  <c:v>-0,9921</c:v>
                </c:pt>
                <c:pt idx="337">
                  <c:v>0,8443</c:v>
                </c:pt>
                <c:pt idx="338">
                  <c:v>-0,5358</c:v>
                </c:pt>
                <c:pt idx="339">
                  <c:v>0,1253</c:v>
                </c:pt>
                <c:pt idx="340">
                  <c:v>0,3090</c:v>
                </c:pt>
                <c:pt idx="341">
                  <c:v>-0,6845</c:v>
                </c:pt>
                <c:pt idx="342">
                  <c:v>0,9298</c:v>
                </c:pt>
                <c:pt idx="343">
                  <c:v>-0,9980</c:v>
                </c:pt>
                <c:pt idx="344">
                  <c:v>0,8763</c:v>
                </c:pt>
                <c:pt idx="345">
                  <c:v>-0,5878</c:v>
                </c:pt>
                <c:pt idx="346">
                  <c:v>0,1874</c:v>
                </c:pt>
                <c:pt idx="347">
                  <c:v>0,2487</c:v>
                </c:pt>
                <c:pt idx="348">
                  <c:v>-0,6374</c:v>
                </c:pt>
                <c:pt idx="349">
                  <c:v>0,9048</c:v>
                </c:pt>
                <c:pt idx="350">
                  <c:v>-1,0000</c:v>
                </c:pt>
                <c:pt idx="351">
                  <c:v>0,9048</c:v>
                </c:pt>
                <c:pt idx="352">
                  <c:v>-0,6374</c:v>
                </c:pt>
                <c:pt idx="353">
                  <c:v>0,2487</c:v>
                </c:pt>
                <c:pt idx="354">
                  <c:v>0,1874</c:v>
                </c:pt>
                <c:pt idx="355">
                  <c:v>-0,5878</c:v>
                </c:pt>
                <c:pt idx="356">
                  <c:v>0,8763</c:v>
                </c:pt>
                <c:pt idx="357">
                  <c:v>-0,9980</c:v>
                </c:pt>
                <c:pt idx="358">
                  <c:v>0,9298</c:v>
                </c:pt>
                <c:pt idx="359">
                  <c:v>-0,6845</c:v>
                </c:pt>
                <c:pt idx="360">
                  <c:v>0,3090</c:v>
                </c:pt>
                <c:pt idx="361">
                  <c:v>0,1253</c:v>
                </c:pt>
                <c:pt idx="362">
                  <c:v>-0,5358</c:v>
                </c:pt>
                <c:pt idx="363">
                  <c:v>0,8443</c:v>
                </c:pt>
                <c:pt idx="364">
                  <c:v>-0,9921</c:v>
                </c:pt>
                <c:pt idx="365">
                  <c:v>0,9511</c:v>
                </c:pt>
                <c:pt idx="366">
                  <c:v>-0,7290</c:v>
                </c:pt>
                <c:pt idx="367">
                  <c:v>0,3681</c:v>
                </c:pt>
                <c:pt idx="368">
                  <c:v>0,0628</c:v>
                </c:pt>
                <c:pt idx="369">
                  <c:v>-0,4818</c:v>
                </c:pt>
                <c:pt idx="370">
                  <c:v>0,8090</c:v>
                </c:pt>
                <c:pt idx="371">
                  <c:v>-0,9823</c:v>
                </c:pt>
                <c:pt idx="372">
                  <c:v>0,9686</c:v>
                </c:pt>
                <c:pt idx="373">
                  <c:v>-0,7705</c:v>
                </c:pt>
                <c:pt idx="374">
                  <c:v>0,4258</c:v>
                </c:pt>
                <c:pt idx="375">
                  <c:v>0,0000</c:v>
                </c:pt>
                <c:pt idx="376">
                  <c:v>-0,4258</c:v>
                </c:pt>
                <c:pt idx="377">
                  <c:v>0,7705</c:v>
                </c:pt>
                <c:pt idx="378">
                  <c:v>-0,9686</c:v>
                </c:pt>
                <c:pt idx="379">
                  <c:v>0,9823</c:v>
                </c:pt>
                <c:pt idx="380">
                  <c:v>-0,8090</c:v>
                </c:pt>
                <c:pt idx="381">
                  <c:v>0,4818</c:v>
                </c:pt>
                <c:pt idx="382">
                  <c:v>-0,0628</c:v>
                </c:pt>
                <c:pt idx="383">
                  <c:v>-0,3681</c:v>
                </c:pt>
                <c:pt idx="384">
                  <c:v>0,7290</c:v>
                </c:pt>
                <c:pt idx="385">
                  <c:v>-0,9511</c:v>
                </c:pt>
                <c:pt idx="386">
                  <c:v>0,9921</c:v>
                </c:pt>
                <c:pt idx="387">
                  <c:v>-0,8443</c:v>
                </c:pt>
                <c:pt idx="388">
                  <c:v>0,5358</c:v>
                </c:pt>
                <c:pt idx="389">
                  <c:v>-0,1253</c:v>
                </c:pt>
                <c:pt idx="390">
                  <c:v>-0,3090</c:v>
                </c:pt>
                <c:pt idx="391">
                  <c:v>0,6845</c:v>
                </c:pt>
                <c:pt idx="392">
                  <c:v>-0,9298</c:v>
                </c:pt>
                <c:pt idx="393">
                  <c:v>0,9980</c:v>
                </c:pt>
                <c:pt idx="394">
                  <c:v>-0,8763</c:v>
                </c:pt>
                <c:pt idx="395">
                  <c:v>0,5878</c:v>
                </c:pt>
                <c:pt idx="396">
                  <c:v>-0,1874</c:v>
                </c:pt>
                <c:pt idx="397">
                  <c:v>-0,2487</c:v>
                </c:pt>
                <c:pt idx="398">
                  <c:v>0,6374</c:v>
                </c:pt>
                <c:pt idx="399">
                  <c:v>-0,9048</c:v>
                </c:pt>
                <c:pt idx="400">
                  <c:v>1,0000</c:v>
                </c:pt>
                <c:pt idx="401">
                  <c:v>-0,9048</c:v>
                </c:pt>
                <c:pt idx="402">
                  <c:v>0,6374</c:v>
                </c:pt>
                <c:pt idx="403">
                  <c:v>-0,2487</c:v>
                </c:pt>
                <c:pt idx="404">
                  <c:v>-0,1874</c:v>
                </c:pt>
                <c:pt idx="405">
                  <c:v>0,5878</c:v>
                </c:pt>
                <c:pt idx="406">
                  <c:v>-0,8763</c:v>
                </c:pt>
                <c:pt idx="407">
                  <c:v>0,9980</c:v>
                </c:pt>
                <c:pt idx="408">
                  <c:v>-0,9298</c:v>
                </c:pt>
                <c:pt idx="409">
                  <c:v>0,6845</c:v>
                </c:pt>
                <c:pt idx="410">
                  <c:v>-0,3090</c:v>
                </c:pt>
                <c:pt idx="411">
                  <c:v>-0,1253</c:v>
                </c:pt>
                <c:pt idx="412">
                  <c:v>0,5358</c:v>
                </c:pt>
                <c:pt idx="413">
                  <c:v>-0,8443</c:v>
                </c:pt>
                <c:pt idx="414">
                  <c:v>0,9921</c:v>
                </c:pt>
                <c:pt idx="415">
                  <c:v>-0,9511</c:v>
                </c:pt>
                <c:pt idx="416">
                  <c:v>0,7290</c:v>
                </c:pt>
                <c:pt idx="417">
                  <c:v>-0,3681</c:v>
                </c:pt>
                <c:pt idx="418">
                  <c:v>-0,0628</c:v>
                </c:pt>
                <c:pt idx="419">
                  <c:v>0,4818</c:v>
                </c:pt>
                <c:pt idx="420">
                  <c:v>-0,8090</c:v>
                </c:pt>
                <c:pt idx="421">
                  <c:v>0,9823</c:v>
                </c:pt>
                <c:pt idx="422">
                  <c:v>-0,9686</c:v>
                </c:pt>
                <c:pt idx="423">
                  <c:v>0,7705</c:v>
                </c:pt>
                <c:pt idx="424">
                  <c:v>-0,4258</c:v>
                </c:pt>
                <c:pt idx="425">
                  <c:v>0,0000</c:v>
                </c:pt>
                <c:pt idx="426">
                  <c:v>0,4258</c:v>
                </c:pt>
                <c:pt idx="427">
                  <c:v>-0,7705</c:v>
                </c:pt>
                <c:pt idx="428">
                  <c:v>0,9686</c:v>
                </c:pt>
                <c:pt idx="429">
                  <c:v>-0,9823</c:v>
                </c:pt>
                <c:pt idx="430">
                  <c:v>0,8090</c:v>
                </c:pt>
                <c:pt idx="431">
                  <c:v>-0,4818</c:v>
                </c:pt>
                <c:pt idx="432">
                  <c:v>0,0628</c:v>
                </c:pt>
                <c:pt idx="433">
                  <c:v>0,3681</c:v>
                </c:pt>
                <c:pt idx="434">
                  <c:v>-0,7290</c:v>
                </c:pt>
                <c:pt idx="435">
                  <c:v>0,9511</c:v>
                </c:pt>
                <c:pt idx="436">
                  <c:v>-0,9921</c:v>
                </c:pt>
                <c:pt idx="437">
                  <c:v>0,8443</c:v>
                </c:pt>
                <c:pt idx="438">
                  <c:v>-0,5358</c:v>
                </c:pt>
                <c:pt idx="439">
                  <c:v>0,1253</c:v>
                </c:pt>
                <c:pt idx="440">
                  <c:v>0,3090</c:v>
                </c:pt>
                <c:pt idx="441">
                  <c:v>-0,6845</c:v>
                </c:pt>
                <c:pt idx="442">
                  <c:v>0,9298</c:v>
                </c:pt>
                <c:pt idx="443">
                  <c:v>-0,9980</c:v>
                </c:pt>
                <c:pt idx="444">
                  <c:v>0,8763</c:v>
                </c:pt>
                <c:pt idx="445">
                  <c:v>-0,5878</c:v>
                </c:pt>
                <c:pt idx="446">
                  <c:v>0,1874</c:v>
                </c:pt>
                <c:pt idx="447">
                  <c:v>0,2487</c:v>
                </c:pt>
                <c:pt idx="448">
                  <c:v>-0,6374</c:v>
                </c:pt>
                <c:pt idx="449">
                  <c:v>0,9048</c:v>
                </c:pt>
                <c:pt idx="450">
                  <c:v>-1,0000</c:v>
                </c:pt>
                <c:pt idx="451">
                  <c:v>0,9048</c:v>
                </c:pt>
                <c:pt idx="452">
                  <c:v>-0,6374</c:v>
                </c:pt>
                <c:pt idx="453">
                  <c:v>0,2487</c:v>
                </c:pt>
                <c:pt idx="454">
                  <c:v>0,1874</c:v>
                </c:pt>
                <c:pt idx="455">
                  <c:v>-0,5878</c:v>
                </c:pt>
                <c:pt idx="456">
                  <c:v>0,8763</c:v>
                </c:pt>
                <c:pt idx="457">
                  <c:v>-0,9980</c:v>
                </c:pt>
                <c:pt idx="458">
                  <c:v>0,9298</c:v>
                </c:pt>
                <c:pt idx="459">
                  <c:v>-0,6845</c:v>
                </c:pt>
                <c:pt idx="460">
                  <c:v>0,3090</c:v>
                </c:pt>
                <c:pt idx="461">
                  <c:v>0,1253</c:v>
                </c:pt>
                <c:pt idx="462">
                  <c:v>-0,5358</c:v>
                </c:pt>
                <c:pt idx="463">
                  <c:v>0,8443</c:v>
                </c:pt>
                <c:pt idx="464">
                  <c:v>-0,9921</c:v>
                </c:pt>
                <c:pt idx="465">
                  <c:v>0,9511</c:v>
                </c:pt>
                <c:pt idx="466">
                  <c:v>-0,7290</c:v>
                </c:pt>
                <c:pt idx="467">
                  <c:v>0,3681</c:v>
                </c:pt>
                <c:pt idx="468">
                  <c:v>0,0628</c:v>
                </c:pt>
                <c:pt idx="469">
                  <c:v>-0,4818</c:v>
                </c:pt>
                <c:pt idx="470">
                  <c:v>0,8090</c:v>
                </c:pt>
                <c:pt idx="471">
                  <c:v>-0,9823</c:v>
                </c:pt>
                <c:pt idx="472">
                  <c:v>0,9686</c:v>
                </c:pt>
                <c:pt idx="473">
                  <c:v>-0,7705</c:v>
                </c:pt>
                <c:pt idx="474">
                  <c:v>0,4258</c:v>
                </c:pt>
                <c:pt idx="475">
                  <c:v>0,0000</c:v>
                </c:pt>
                <c:pt idx="476">
                  <c:v>-0,4258</c:v>
                </c:pt>
                <c:pt idx="477">
                  <c:v>0,7705</c:v>
                </c:pt>
                <c:pt idx="478">
                  <c:v>-0,9686</c:v>
                </c:pt>
                <c:pt idx="479">
                  <c:v>0,9823</c:v>
                </c:pt>
                <c:pt idx="480">
                  <c:v>-0,8090</c:v>
                </c:pt>
                <c:pt idx="481">
                  <c:v>0,4818</c:v>
                </c:pt>
                <c:pt idx="482">
                  <c:v>-0,0628</c:v>
                </c:pt>
                <c:pt idx="483">
                  <c:v>-0,3681</c:v>
                </c:pt>
                <c:pt idx="484">
                  <c:v>0,7290</c:v>
                </c:pt>
                <c:pt idx="485">
                  <c:v>-0,9511</c:v>
                </c:pt>
                <c:pt idx="486">
                  <c:v>0,9921</c:v>
                </c:pt>
                <c:pt idx="487">
                  <c:v>-0,8443</c:v>
                </c:pt>
                <c:pt idx="488">
                  <c:v>0,5358</c:v>
                </c:pt>
                <c:pt idx="489">
                  <c:v>-0,1253</c:v>
                </c:pt>
                <c:pt idx="490">
                  <c:v>-0,3090</c:v>
                </c:pt>
                <c:pt idx="491">
                  <c:v>0,6845</c:v>
                </c:pt>
                <c:pt idx="492">
                  <c:v>-0,9298</c:v>
                </c:pt>
                <c:pt idx="493">
                  <c:v>0,9980</c:v>
                </c:pt>
                <c:pt idx="494">
                  <c:v>-0,8763</c:v>
                </c:pt>
                <c:pt idx="495">
                  <c:v>0,5878</c:v>
                </c:pt>
                <c:pt idx="496">
                  <c:v>-0,1874</c:v>
                </c:pt>
                <c:pt idx="497">
                  <c:v>-0,2487</c:v>
                </c:pt>
                <c:pt idx="498">
                  <c:v>0,6374</c:v>
                </c:pt>
                <c:pt idx="499">
                  <c:v>-0,9048</c:v>
                </c:pt>
                <c:pt idx="500">
                  <c:v>1,0000</c:v>
                </c:pt>
                <c:pt idx="501">
                  <c:v>-0,9048</c:v>
                </c:pt>
                <c:pt idx="502">
                  <c:v>0,6374</c:v>
                </c:pt>
                <c:pt idx="503">
                  <c:v>-0,2487</c:v>
                </c:pt>
                <c:pt idx="504">
                  <c:v>-0,1874</c:v>
                </c:pt>
                <c:pt idx="505">
                  <c:v>0,5878</c:v>
                </c:pt>
                <c:pt idx="506">
                  <c:v>-0,8763</c:v>
                </c:pt>
                <c:pt idx="507">
                  <c:v>0,9980</c:v>
                </c:pt>
                <c:pt idx="508">
                  <c:v>-0,9298</c:v>
                </c:pt>
                <c:pt idx="509">
                  <c:v>0,6845</c:v>
                </c:pt>
                <c:pt idx="510">
                  <c:v>-0,3090</c:v>
                </c:pt>
                <c:pt idx="511">
                  <c:v>-0,1253</c:v>
                </c:pt>
                <c:pt idx="512">
                  <c:v>0,5358</c:v>
                </c:pt>
                <c:pt idx="513">
                  <c:v>-0,8443</c:v>
                </c:pt>
                <c:pt idx="514">
                  <c:v>0,9921</c:v>
                </c:pt>
                <c:pt idx="515">
                  <c:v>-0,9511</c:v>
                </c:pt>
                <c:pt idx="516">
                  <c:v>0,7290</c:v>
                </c:pt>
                <c:pt idx="517">
                  <c:v>-0,3681</c:v>
                </c:pt>
                <c:pt idx="518">
                  <c:v>-0,0628</c:v>
                </c:pt>
                <c:pt idx="519">
                  <c:v>0,4818</c:v>
                </c:pt>
                <c:pt idx="520">
                  <c:v>-0,8090</c:v>
                </c:pt>
                <c:pt idx="521">
                  <c:v>0,9823</c:v>
                </c:pt>
                <c:pt idx="522">
                  <c:v>-0,9686</c:v>
                </c:pt>
                <c:pt idx="523">
                  <c:v>0,7705</c:v>
                </c:pt>
                <c:pt idx="524">
                  <c:v>-0,4258</c:v>
                </c:pt>
                <c:pt idx="525">
                  <c:v>0,0000</c:v>
                </c:pt>
                <c:pt idx="526">
                  <c:v>0,4258</c:v>
                </c:pt>
                <c:pt idx="527">
                  <c:v>-0,7705</c:v>
                </c:pt>
                <c:pt idx="528">
                  <c:v>0,9686</c:v>
                </c:pt>
                <c:pt idx="529">
                  <c:v>-0,9823</c:v>
                </c:pt>
                <c:pt idx="530">
                  <c:v>0,8090</c:v>
                </c:pt>
                <c:pt idx="531">
                  <c:v>-0,4818</c:v>
                </c:pt>
                <c:pt idx="532">
                  <c:v>0,0628</c:v>
                </c:pt>
                <c:pt idx="533">
                  <c:v>0,3681</c:v>
                </c:pt>
                <c:pt idx="534">
                  <c:v>-0,7290</c:v>
                </c:pt>
                <c:pt idx="535">
                  <c:v>0,9511</c:v>
                </c:pt>
                <c:pt idx="536">
                  <c:v>-0,9921</c:v>
                </c:pt>
                <c:pt idx="537">
                  <c:v>0,8443</c:v>
                </c:pt>
                <c:pt idx="538">
                  <c:v>-0,5358</c:v>
                </c:pt>
                <c:pt idx="539">
                  <c:v>0,1253</c:v>
                </c:pt>
                <c:pt idx="540">
                  <c:v>0,3090</c:v>
                </c:pt>
                <c:pt idx="541">
                  <c:v>-0,6845</c:v>
                </c:pt>
                <c:pt idx="542">
                  <c:v>0,9298</c:v>
                </c:pt>
                <c:pt idx="543">
                  <c:v>-0,9980</c:v>
                </c:pt>
                <c:pt idx="544">
                  <c:v>0,8763</c:v>
                </c:pt>
                <c:pt idx="545">
                  <c:v>-0,5878</c:v>
                </c:pt>
                <c:pt idx="546">
                  <c:v>0,1874</c:v>
                </c:pt>
                <c:pt idx="547">
                  <c:v>0,2487</c:v>
                </c:pt>
                <c:pt idx="548">
                  <c:v>-0,6374</c:v>
                </c:pt>
                <c:pt idx="549">
                  <c:v>0,9048</c:v>
                </c:pt>
                <c:pt idx="550">
                  <c:v>-1,0000</c:v>
                </c:pt>
                <c:pt idx="551">
                  <c:v>0,9048</c:v>
                </c:pt>
                <c:pt idx="552">
                  <c:v>-0,6374</c:v>
                </c:pt>
                <c:pt idx="553">
                  <c:v>0,2487</c:v>
                </c:pt>
                <c:pt idx="554">
                  <c:v>0,1874</c:v>
                </c:pt>
                <c:pt idx="555">
                  <c:v>-0,5878</c:v>
                </c:pt>
                <c:pt idx="556">
                  <c:v>0,8763</c:v>
                </c:pt>
                <c:pt idx="557">
                  <c:v>-0,9980</c:v>
                </c:pt>
                <c:pt idx="558">
                  <c:v>0,9298</c:v>
                </c:pt>
                <c:pt idx="559">
                  <c:v>-0,6845</c:v>
                </c:pt>
                <c:pt idx="560">
                  <c:v>0,3090</c:v>
                </c:pt>
                <c:pt idx="561">
                  <c:v>0,1253</c:v>
                </c:pt>
                <c:pt idx="562">
                  <c:v>-0,5358</c:v>
                </c:pt>
                <c:pt idx="563">
                  <c:v>0,8443</c:v>
                </c:pt>
                <c:pt idx="564">
                  <c:v>-0,9921</c:v>
                </c:pt>
                <c:pt idx="565">
                  <c:v>0,9511</c:v>
                </c:pt>
                <c:pt idx="566">
                  <c:v>-0,7290</c:v>
                </c:pt>
                <c:pt idx="567">
                  <c:v>0,3681</c:v>
                </c:pt>
                <c:pt idx="568">
                  <c:v>0,0628</c:v>
                </c:pt>
                <c:pt idx="569">
                  <c:v>-0,4818</c:v>
                </c:pt>
                <c:pt idx="570">
                  <c:v>0,8090</c:v>
                </c:pt>
                <c:pt idx="571">
                  <c:v>-0,9823</c:v>
                </c:pt>
                <c:pt idx="572">
                  <c:v>0,9686</c:v>
                </c:pt>
                <c:pt idx="573">
                  <c:v>-0,7705</c:v>
                </c:pt>
                <c:pt idx="574">
                  <c:v>0,4258</c:v>
                </c:pt>
                <c:pt idx="575">
                  <c:v>0,0000</c:v>
                </c:pt>
                <c:pt idx="576">
                  <c:v>-0,4258</c:v>
                </c:pt>
                <c:pt idx="577">
                  <c:v>0,7705</c:v>
                </c:pt>
                <c:pt idx="578">
                  <c:v>-0,9686</c:v>
                </c:pt>
                <c:pt idx="579">
                  <c:v>0,9823</c:v>
                </c:pt>
                <c:pt idx="580">
                  <c:v>-0,8090</c:v>
                </c:pt>
                <c:pt idx="581">
                  <c:v>0,4818</c:v>
                </c:pt>
                <c:pt idx="582">
                  <c:v>-0,0628</c:v>
                </c:pt>
                <c:pt idx="583">
                  <c:v>-0,3681</c:v>
                </c:pt>
                <c:pt idx="584">
                  <c:v>0,7290</c:v>
                </c:pt>
                <c:pt idx="585">
                  <c:v>-0,9511</c:v>
                </c:pt>
                <c:pt idx="586">
                  <c:v>0,9921</c:v>
                </c:pt>
                <c:pt idx="587">
                  <c:v>-0,8443</c:v>
                </c:pt>
                <c:pt idx="588">
                  <c:v>0,5358</c:v>
                </c:pt>
                <c:pt idx="589">
                  <c:v>-0,1253</c:v>
                </c:pt>
                <c:pt idx="590">
                  <c:v>-0,3090</c:v>
                </c:pt>
                <c:pt idx="591">
                  <c:v>0,6845</c:v>
                </c:pt>
                <c:pt idx="592">
                  <c:v>-0,9298</c:v>
                </c:pt>
                <c:pt idx="593">
                  <c:v>0,9980</c:v>
                </c:pt>
                <c:pt idx="594">
                  <c:v>-0,8763</c:v>
                </c:pt>
                <c:pt idx="595">
                  <c:v>0,5878</c:v>
                </c:pt>
                <c:pt idx="596">
                  <c:v>-0,1874</c:v>
                </c:pt>
                <c:pt idx="597">
                  <c:v>-0,2487</c:v>
                </c:pt>
                <c:pt idx="598">
                  <c:v>0,6374</c:v>
                </c:pt>
                <c:pt idx="599">
                  <c:v>-0,9048</c:v>
                </c:pt>
                <c:pt idx="600">
                  <c:v>1,0000</c:v>
                </c:pt>
                <c:pt idx="601">
                  <c:v>-0,9048</c:v>
                </c:pt>
                <c:pt idx="602">
                  <c:v>0,6374</c:v>
                </c:pt>
                <c:pt idx="603">
                  <c:v>-0,2487</c:v>
                </c:pt>
                <c:pt idx="604">
                  <c:v>-0,1874</c:v>
                </c:pt>
                <c:pt idx="605">
                  <c:v>0,5878</c:v>
                </c:pt>
                <c:pt idx="606">
                  <c:v>-0,8763</c:v>
                </c:pt>
                <c:pt idx="607">
                  <c:v>0,9980</c:v>
                </c:pt>
                <c:pt idx="608">
                  <c:v>-0,9298</c:v>
                </c:pt>
                <c:pt idx="609">
                  <c:v>0,6845</c:v>
                </c:pt>
                <c:pt idx="610">
                  <c:v>-0,3090</c:v>
                </c:pt>
                <c:pt idx="611">
                  <c:v>-0,1253</c:v>
                </c:pt>
                <c:pt idx="612">
                  <c:v>0,5358</c:v>
                </c:pt>
                <c:pt idx="613">
                  <c:v>-0,8443</c:v>
                </c:pt>
                <c:pt idx="614">
                  <c:v>0,9921</c:v>
                </c:pt>
                <c:pt idx="615">
                  <c:v>-0,9511</c:v>
                </c:pt>
                <c:pt idx="616">
                  <c:v>0,7290</c:v>
                </c:pt>
                <c:pt idx="617">
                  <c:v>-0,3681</c:v>
                </c:pt>
                <c:pt idx="618">
                  <c:v>-0,0628</c:v>
                </c:pt>
                <c:pt idx="619">
                  <c:v>0,4818</c:v>
                </c:pt>
                <c:pt idx="620">
                  <c:v>-0,8090</c:v>
                </c:pt>
                <c:pt idx="621">
                  <c:v>0,9823</c:v>
                </c:pt>
                <c:pt idx="622">
                  <c:v>-0,9686</c:v>
                </c:pt>
                <c:pt idx="623">
                  <c:v>0,7705</c:v>
                </c:pt>
                <c:pt idx="624">
                  <c:v>-0,4258</c:v>
                </c:pt>
                <c:pt idx="625">
                  <c:v>0,0000</c:v>
                </c:pt>
                <c:pt idx="626">
                  <c:v>0,4258</c:v>
                </c:pt>
                <c:pt idx="627">
                  <c:v>-0,7705</c:v>
                </c:pt>
                <c:pt idx="628">
                  <c:v>0,9686</c:v>
                </c:pt>
                <c:pt idx="629">
                  <c:v>-0,9823</c:v>
                </c:pt>
                <c:pt idx="630">
                  <c:v>0,8090</c:v>
                </c:pt>
                <c:pt idx="631">
                  <c:v>-0,4818</c:v>
                </c:pt>
                <c:pt idx="632">
                  <c:v>0,0628</c:v>
                </c:pt>
                <c:pt idx="633">
                  <c:v>0,3681</c:v>
                </c:pt>
                <c:pt idx="634">
                  <c:v>-0,7290</c:v>
                </c:pt>
                <c:pt idx="635">
                  <c:v>0,9511</c:v>
                </c:pt>
                <c:pt idx="636">
                  <c:v>-0,9921</c:v>
                </c:pt>
                <c:pt idx="637">
                  <c:v>0,8443</c:v>
                </c:pt>
                <c:pt idx="638">
                  <c:v>-0,5358</c:v>
                </c:pt>
                <c:pt idx="639">
                  <c:v>0,1253</c:v>
                </c:pt>
                <c:pt idx="640">
                  <c:v>0,3090</c:v>
                </c:pt>
                <c:pt idx="641">
                  <c:v>-0,6845</c:v>
                </c:pt>
                <c:pt idx="642">
                  <c:v>0,9298</c:v>
                </c:pt>
                <c:pt idx="643">
                  <c:v>-0,9980</c:v>
                </c:pt>
                <c:pt idx="644">
                  <c:v>0,8763</c:v>
                </c:pt>
                <c:pt idx="645">
                  <c:v>-0,5878</c:v>
                </c:pt>
                <c:pt idx="646">
                  <c:v>0,1874</c:v>
                </c:pt>
                <c:pt idx="647">
                  <c:v>0,2487</c:v>
                </c:pt>
                <c:pt idx="648">
                  <c:v>-0,6374</c:v>
                </c:pt>
                <c:pt idx="649">
                  <c:v>0,9048</c:v>
                </c:pt>
                <c:pt idx="650">
                  <c:v>-1,0000</c:v>
                </c:pt>
                <c:pt idx="651">
                  <c:v>0,9048</c:v>
                </c:pt>
                <c:pt idx="652">
                  <c:v>-0,6374</c:v>
                </c:pt>
                <c:pt idx="653">
                  <c:v>0,2487</c:v>
                </c:pt>
                <c:pt idx="654">
                  <c:v>0,1874</c:v>
                </c:pt>
                <c:pt idx="655">
                  <c:v>-0,5878</c:v>
                </c:pt>
                <c:pt idx="656">
                  <c:v>0,8763</c:v>
                </c:pt>
                <c:pt idx="657">
                  <c:v>-0,9980</c:v>
                </c:pt>
                <c:pt idx="658">
                  <c:v>0,9298</c:v>
                </c:pt>
                <c:pt idx="659">
                  <c:v>-0,6845</c:v>
                </c:pt>
                <c:pt idx="660">
                  <c:v>0,3090</c:v>
                </c:pt>
                <c:pt idx="661">
                  <c:v>0,1253</c:v>
                </c:pt>
                <c:pt idx="662">
                  <c:v>-0,5358</c:v>
                </c:pt>
                <c:pt idx="663">
                  <c:v>0,8443</c:v>
                </c:pt>
                <c:pt idx="664">
                  <c:v>-0,9921</c:v>
                </c:pt>
                <c:pt idx="665">
                  <c:v>0,9511</c:v>
                </c:pt>
                <c:pt idx="666">
                  <c:v>-0,7290</c:v>
                </c:pt>
                <c:pt idx="667">
                  <c:v>0,3681</c:v>
                </c:pt>
                <c:pt idx="668">
                  <c:v>0,0628</c:v>
                </c:pt>
                <c:pt idx="669">
                  <c:v>-0,4818</c:v>
                </c:pt>
                <c:pt idx="670">
                  <c:v>0,8090</c:v>
                </c:pt>
                <c:pt idx="671">
                  <c:v>-0,9823</c:v>
                </c:pt>
                <c:pt idx="672">
                  <c:v>0,9686</c:v>
                </c:pt>
                <c:pt idx="673">
                  <c:v>-0,7705</c:v>
                </c:pt>
                <c:pt idx="674">
                  <c:v>0,4258</c:v>
                </c:pt>
                <c:pt idx="675">
                  <c:v>0,0000</c:v>
                </c:pt>
                <c:pt idx="676">
                  <c:v>-0,4258</c:v>
                </c:pt>
                <c:pt idx="677">
                  <c:v>0,7705</c:v>
                </c:pt>
                <c:pt idx="678">
                  <c:v>-0,9686</c:v>
                </c:pt>
                <c:pt idx="679">
                  <c:v>0,9823</c:v>
                </c:pt>
                <c:pt idx="680">
                  <c:v>-0,8090</c:v>
                </c:pt>
                <c:pt idx="681">
                  <c:v>0,4818</c:v>
                </c:pt>
                <c:pt idx="682">
                  <c:v>-0,0628</c:v>
                </c:pt>
                <c:pt idx="683">
                  <c:v>-0,3681</c:v>
                </c:pt>
                <c:pt idx="684">
                  <c:v>0,7290</c:v>
                </c:pt>
                <c:pt idx="685">
                  <c:v>-0,9511</c:v>
                </c:pt>
                <c:pt idx="686">
                  <c:v>0,9921</c:v>
                </c:pt>
                <c:pt idx="687">
                  <c:v>-0,8443</c:v>
                </c:pt>
                <c:pt idx="688">
                  <c:v>0,5358</c:v>
                </c:pt>
                <c:pt idx="689">
                  <c:v>-0,1253</c:v>
                </c:pt>
                <c:pt idx="690">
                  <c:v>-0,3090</c:v>
                </c:pt>
                <c:pt idx="691">
                  <c:v>0,6845</c:v>
                </c:pt>
                <c:pt idx="692">
                  <c:v>-0,9298</c:v>
                </c:pt>
                <c:pt idx="693">
                  <c:v>0,9980</c:v>
                </c:pt>
                <c:pt idx="694">
                  <c:v>-0,8763</c:v>
                </c:pt>
                <c:pt idx="695">
                  <c:v>0,5878</c:v>
                </c:pt>
                <c:pt idx="696">
                  <c:v>-0,1874</c:v>
                </c:pt>
                <c:pt idx="697">
                  <c:v>-0,2487</c:v>
                </c:pt>
                <c:pt idx="698">
                  <c:v>0,6374</c:v>
                </c:pt>
                <c:pt idx="699">
                  <c:v>-0,9048</c:v>
                </c:pt>
                <c:pt idx="700">
                  <c:v>1,0000</c:v>
                </c:pt>
                <c:pt idx="701">
                  <c:v>-0,9048</c:v>
                </c:pt>
                <c:pt idx="702">
                  <c:v>0,6374</c:v>
                </c:pt>
                <c:pt idx="703">
                  <c:v>-0,2487</c:v>
                </c:pt>
                <c:pt idx="704">
                  <c:v>-0,1874</c:v>
                </c:pt>
                <c:pt idx="705">
                  <c:v>0,5878</c:v>
                </c:pt>
                <c:pt idx="706">
                  <c:v>-0,8763</c:v>
                </c:pt>
                <c:pt idx="707">
                  <c:v>0,9980</c:v>
                </c:pt>
                <c:pt idx="708">
                  <c:v>-0,9298</c:v>
                </c:pt>
                <c:pt idx="709">
                  <c:v>0,6845</c:v>
                </c:pt>
                <c:pt idx="710">
                  <c:v>-0,3090</c:v>
                </c:pt>
                <c:pt idx="711">
                  <c:v>-0,1253</c:v>
                </c:pt>
                <c:pt idx="712">
                  <c:v>0,5358</c:v>
                </c:pt>
                <c:pt idx="713">
                  <c:v>-0,8443</c:v>
                </c:pt>
                <c:pt idx="714">
                  <c:v>0,9921</c:v>
                </c:pt>
                <c:pt idx="715">
                  <c:v>-0,9511</c:v>
                </c:pt>
                <c:pt idx="716">
                  <c:v>0,7290</c:v>
                </c:pt>
                <c:pt idx="717">
                  <c:v>-0,3681</c:v>
                </c:pt>
                <c:pt idx="718">
                  <c:v>-0,0628</c:v>
                </c:pt>
                <c:pt idx="719">
                  <c:v>0,4818</c:v>
                </c:pt>
                <c:pt idx="720">
                  <c:v>-0,8090</c:v>
                </c:pt>
                <c:pt idx="721">
                  <c:v>0,9823</c:v>
                </c:pt>
                <c:pt idx="722">
                  <c:v>-0,9686</c:v>
                </c:pt>
                <c:pt idx="723">
                  <c:v>0,7705</c:v>
                </c:pt>
                <c:pt idx="724">
                  <c:v>-0,4258</c:v>
                </c:pt>
                <c:pt idx="725">
                  <c:v>0,0000</c:v>
                </c:pt>
                <c:pt idx="726">
                  <c:v>0,4258</c:v>
                </c:pt>
                <c:pt idx="727">
                  <c:v>-0,7705</c:v>
                </c:pt>
                <c:pt idx="728">
                  <c:v>0,9686</c:v>
                </c:pt>
                <c:pt idx="729">
                  <c:v>-0,9823</c:v>
                </c:pt>
                <c:pt idx="730">
                  <c:v>0,8090</c:v>
                </c:pt>
                <c:pt idx="731">
                  <c:v>-0,4818</c:v>
                </c:pt>
                <c:pt idx="732">
                  <c:v>0,0628</c:v>
                </c:pt>
                <c:pt idx="733">
                  <c:v>0,3681</c:v>
                </c:pt>
                <c:pt idx="734">
                  <c:v>-0,7290</c:v>
                </c:pt>
                <c:pt idx="735">
                  <c:v>0,9511</c:v>
                </c:pt>
                <c:pt idx="736">
                  <c:v>-0,9921</c:v>
                </c:pt>
                <c:pt idx="737">
                  <c:v>0,8443</c:v>
                </c:pt>
                <c:pt idx="738">
                  <c:v>-0,5358</c:v>
                </c:pt>
                <c:pt idx="739">
                  <c:v>0,1253</c:v>
                </c:pt>
                <c:pt idx="740">
                  <c:v>0,3090</c:v>
                </c:pt>
                <c:pt idx="741">
                  <c:v>-0,6845</c:v>
                </c:pt>
                <c:pt idx="742">
                  <c:v>0,9298</c:v>
                </c:pt>
                <c:pt idx="743">
                  <c:v>-0,9980</c:v>
                </c:pt>
                <c:pt idx="744">
                  <c:v>0,8763</c:v>
                </c:pt>
                <c:pt idx="745">
                  <c:v>-0,5878</c:v>
                </c:pt>
                <c:pt idx="746">
                  <c:v>0,1874</c:v>
                </c:pt>
                <c:pt idx="747">
                  <c:v>0,2487</c:v>
                </c:pt>
                <c:pt idx="748">
                  <c:v>-0,6374</c:v>
                </c:pt>
                <c:pt idx="749">
                  <c:v>0,9048</c:v>
                </c:pt>
                <c:pt idx="750">
                  <c:v>-1,0000</c:v>
                </c:pt>
                <c:pt idx="751">
                  <c:v>0,9048</c:v>
                </c:pt>
                <c:pt idx="752">
                  <c:v>-0,6374</c:v>
                </c:pt>
                <c:pt idx="753">
                  <c:v>0,2487</c:v>
                </c:pt>
                <c:pt idx="754">
                  <c:v>0,1874</c:v>
                </c:pt>
                <c:pt idx="755">
                  <c:v>-0,5878</c:v>
                </c:pt>
                <c:pt idx="756">
                  <c:v>0,8763</c:v>
                </c:pt>
                <c:pt idx="757">
                  <c:v>-0,9980</c:v>
                </c:pt>
                <c:pt idx="758">
                  <c:v>0,9298</c:v>
                </c:pt>
                <c:pt idx="759">
                  <c:v>-0,6845</c:v>
                </c:pt>
                <c:pt idx="760">
                  <c:v>0,3090</c:v>
                </c:pt>
                <c:pt idx="761">
                  <c:v>0,1253</c:v>
                </c:pt>
                <c:pt idx="762">
                  <c:v>-0,5358</c:v>
                </c:pt>
                <c:pt idx="763">
                  <c:v>0,8443</c:v>
                </c:pt>
                <c:pt idx="764">
                  <c:v>-0,9921</c:v>
                </c:pt>
                <c:pt idx="765">
                  <c:v>0,9511</c:v>
                </c:pt>
                <c:pt idx="766">
                  <c:v>-0,7290</c:v>
                </c:pt>
                <c:pt idx="767">
                  <c:v>0,3681</c:v>
                </c:pt>
                <c:pt idx="768">
                  <c:v>0,0628</c:v>
                </c:pt>
                <c:pt idx="769">
                  <c:v>-0,4818</c:v>
                </c:pt>
                <c:pt idx="770">
                  <c:v>0,8090</c:v>
                </c:pt>
                <c:pt idx="771">
                  <c:v>-0,9823</c:v>
                </c:pt>
                <c:pt idx="772">
                  <c:v>0,9686</c:v>
                </c:pt>
                <c:pt idx="773">
                  <c:v>-0,7705</c:v>
                </c:pt>
                <c:pt idx="774">
                  <c:v>0,4258</c:v>
                </c:pt>
                <c:pt idx="775">
                  <c:v>0,0000</c:v>
                </c:pt>
                <c:pt idx="776">
                  <c:v>-0,4258</c:v>
                </c:pt>
                <c:pt idx="777">
                  <c:v>0,7705</c:v>
                </c:pt>
                <c:pt idx="778">
                  <c:v>-0,9686</c:v>
                </c:pt>
                <c:pt idx="779">
                  <c:v>0,9823</c:v>
                </c:pt>
                <c:pt idx="780">
                  <c:v>-0,8090</c:v>
                </c:pt>
                <c:pt idx="781">
                  <c:v>0,4818</c:v>
                </c:pt>
                <c:pt idx="782">
                  <c:v>-0,0628</c:v>
                </c:pt>
                <c:pt idx="783">
                  <c:v>-0,3681</c:v>
                </c:pt>
                <c:pt idx="784">
                  <c:v>0,7290</c:v>
                </c:pt>
                <c:pt idx="785">
                  <c:v>-0,9511</c:v>
                </c:pt>
                <c:pt idx="786">
                  <c:v>0,9921</c:v>
                </c:pt>
                <c:pt idx="787">
                  <c:v>-0,8443</c:v>
                </c:pt>
                <c:pt idx="788">
                  <c:v>0,5358</c:v>
                </c:pt>
                <c:pt idx="789">
                  <c:v>-0,1253</c:v>
                </c:pt>
                <c:pt idx="790">
                  <c:v>-0,3090</c:v>
                </c:pt>
                <c:pt idx="791">
                  <c:v>0,6845</c:v>
                </c:pt>
                <c:pt idx="792">
                  <c:v>-0,9298</c:v>
                </c:pt>
                <c:pt idx="793">
                  <c:v>0,9980</c:v>
                </c:pt>
                <c:pt idx="794">
                  <c:v>-0,8763</c:v>
                </c:pt>
                <c:pt idx="795">
                  <c:v>0,5878</c:v>
                </c:pt>
                <c:pt idx="796">
                  <c:v>-0,1874</c:v>
                </c:pt>
                <c:pt idx="797">
                  <c:v>-0,2487</c:v>
                </c:pt>
                <c:pt idx="798">
                  <c:v>0,6374</c:v>
                </c:pt>
                <c:pt idx="799">
                  <c:v>-0,9048</c:v>
                </c:pt>
                <c:pt idx="800">
                  <c:v>1,0000</c:v>
                </c:pt>
                <c:pt idx="801">
                  <c:v>-0,9048</c:v>
                </c:pt>
                <c:pt idx="802">
                  <c:v>0,6374</c:v>
                </c:pt>
                <c:pt idx="803">
                  <c:v>-0,2487</c:v>
                </c:pt>
                <c:pt idx="804">
                  <c:v>-0,1874</c:v>
                </c:pt>
                <c:pt idx="805">
                  <c:v>0,5878</c:v>
                </c:pt>
                <c:pt idx="806">
                  <c:v>-0,8763</c:v>
                </c:pt>
                <c:pt idx="807">
                  <c:v>0,9980</c:v>
                </c:pt>
                <c:pt idx="808">
                  <c:v>-0,9298</c:v>
                </c:pt>
                <c:pt idx="809">
                  <c:v>0,6845</c:v>
                </c:pt>
                <c:pt idx="810">
                  <c:v>-0,3090</c:v>
                </c:pt>
                <c:pt idx="811">
                  <c:v>-0,1253</c:v>
                </c:pt>
                <c:pt idx="812">
                  <c:v>0,5358</c:v>
                </c:pt>
                <c:pt idx="813">
                  <c:v>-0,8443</c:v>
                </c:pt>
                <c:pt idx="814">
                  <c:v>0,9921</c:v>
                </c:pt>
                <c:pt idx="815">
                  <c:v>-0,9511</c:v>
                </c:pt>
                <c:pt idx="816">
                  <c:v>0,7290</c:v>
                </c:pt>
                <c:pt idx="817">
                  <c:v>-0,3681</c:v>
                </c:pt>
                <c:pt idx="818">
                  <c:v>-0,0628</c:v>
                </c:pt>
                <c:pt idx="819">
                  <c:v>0,4818</c:v>
                </c:pt>
                <c:pt idx="820">
                  <c:v>-0,8090</c:v>
                </c:pt>
                <c:pt idx="821">
                  <c:v>0,9823</c:v>
                </c:pt>
                <c:pt idx="822">
                  <c:v>-0,9686</c:v>
                </c:pt>
                <c:pt idx="823">
                  <c:v>0,7705</c:v>
                </c:pt>
                <c:pt idx="824">
                  <c:v>-0,4258</c:v>
                </c:pt>
                <c:pt idx="825">
                  <c:v>0,0000</c:v>
                </c:pt>
                <c:pt idx="826">
                  <c:v>0,4258</c:v>
                </c:pt>
                <c:pt idx="827">
                  <c:v>-0,7705</c:v>
                </c:pt>
                <c:pt idx="828">
                  <c:v>0,9686</c:v>
                </c:pt>
                <c:pt idx="829">
                  <c:v>-0,9823</c:v>
                </c:pt>
                <c:pt idx="830">
                  <c:v>0,8090</c:v>
                </c:pt>
                <c:pt idx="831">
                  <c:v>-0,4818</c:v>
                </c:pt>
                <c:pt idx="832">
                  <c:v>0,0628</c:v>
                </c:pt>
                <c:pt idx="833">
                  <c:v>0,3681</c:v>
                </c:pt>
                <c:pt idx="834">
                  <c:v>-0,7290</c:v>
                </c:pt>
                <c:pt idx="835">
                  <c:v>0,9511</c:v>
                </c:pt>
                <c:pt idx="836">
                  <c:v>-0,9921</c:v>
                </c:pt>
                <c:pt idx="837">
                  <c:v>0,8443</c:v>
                </c:pt>
                <c:pt idx="838">
                  <c:v>-0,5358</c:v>
                </c:pt>
                <c:pt idx="839">
                  <c:v>0,1253</c:v>
                </c:pt>
                <c:pt idx="840">
                  <c:v>0,3090</c:v>
                </c:pt>
                <c:pt idx="841">
                  <c:v>-0,6845</c:v>
                </c:pt>
                <c:pt idx="842">
                  <c:v>0,9298</c:v>
                </c:pt>
                <c:pt idx="843">
                  <c:v>-0,9980</c:v>
                </c:pt>
                <c:pt idx="844">
                  <c:v>0,8763</c:v>
                </c:pt>
                <c:pt idx="845">
                  <c:v>-0,5878</c:v>
                </c:pt>
                <c:pt idx="846">
                  <c:v>0,1874</c:v>
                </c:pt>
                <c:pt idx="847">
                  <c:v>0,2487</c:v>
                </c:pt>
                <c:pt idx="848">
                  <c:v>-0,6374</c:v>
                </c:pt>
                <c:pt idx="849">
                  <c:v>0,9048</c:v>
                </c:pt>
                <c:pt idx="850">
                  <c:v>-1,0000</c:v>
                </c:pt>
                <c:pt idx="851">
                  <c:v>0,9048</c:v>
                </c:pt>
                <c:pt idx="852">
                  <c:v>-0,6374</c:v>
                </c:pt>
                <c:pt idx="853">
                  <c:v>0,2487</c:v>
                </c:pt>
                <c:pt idx="854">
                  <c:v>0,1874</c:v>
                </c:pt>
                <c:pt idx="855">
                  <c:v>-0,5878</c:v>
                </c:pt>
                <c:pt idx="856">
                  <c:v>0,8763</c:v>
                </c:pt>
                <c:pt idx="857">
                  <c:v>-0,9980</c:v>
                </c:pt>
                <c:pt idx="858">
                  <c:v>0,9298</c:v>
                </c:pt>
                <c:pt idx="859">
                  <c:v>-0,6845</c:v>
                </c:pt>
                <c:pt idx="860">
                  <c:v>0,3090</c:v>
                </c:pt>
                <c:pt idx="861">
                  <c:v>0,1253</c:v>
                </c:pt>
                <c:pt idx="862">
                  <c:v>-0,5358</c:v>
                </c:pt>
                <c:pt idx="863">
                  <c:v>0,8443</c:v>
                </c:pt>
                <c:pt idx="864">
                  <c:v>-0,9921</c:v>
                </c:pt>
                <c:pt idx="865">
                  <c:v>0,9511</c:v>
                </c:pt>
                <c:pt idx="866">
                  <c:v>-0,7290</c:v>
                </c:pt>
                <c:pt idx="867">
                  <c:v>0,3681</c:v>
                </c:pt>
                <c:pt idx="868">
                  <c:v>0,0628</c:v>
                </c:pt>
                <c:pt idx="869">
                  <c:v>-0,4818</c:v>
                </c:pt>
                <c:pt idx="870">
                  <c:v>0,8090</c:v>
                </c:pt>
                <c:pt idx="871">
                  <c:v>-0,9823</c:v>
                </c:pt>
                <c:pt idx="872">
                  <c:v>0,9686</c:v>
                </c:pt>
                <c:pt idx="873">
                  <c:v>-0,7705</c:v>
                </c:pt>
                <c:pt idx="874">
                  <c:v>0,4258</c:v>
                </c:pt>
                <c:pt idx="875">
                  <c:v>0,0000</c:v>
                </c:pt>
                <c:pt idx="876">
                  <c:v>-0,4258</c:v>
                </c:pt>
                <c:pt idx="877">
                  <c:v>0,7705</c:v>
                </c:pt>
                <c:pt idx="878">
                  <c:v>-0,9686</c:v>
                </c:pt>
                <c:pt idx="879">
                  <c:v>0,9823</c:v>
                </c:pt>
                <c:pt idx="880">
                  <c:v>-0,8090</c:v>
                </c:pt>
                <c:pt idx="881">
                  <c:v>0,4818</c:v>
                </c:pt>
                <c:pt idx="882">
                  <c:v>-0,0628</c:v>
                </c:pt>
                <c:pt idx="883">
                  <c:v>-0,3681</c:v>
                </c:pt>
                <c:pt idx="884">
                  <c:v>0,7290</c:v>
                </c:pt>
                <c:pt idx="885">
                  <c:v>-0,9511</c:v>
                </c:pt>
                <c:pt idx="886">
                  <c:v>0,9921</c:v>
                </c:pt>
                <c:pt idx="887">
                  <c:v>-0,8443</c:v>
                </c:pt>
                <c:pt idx="888">
                  <c:v>0,5358</c:v>
                </c:pt>
                <c:pt idx="889">
                  <c:v>-0,1253</c:v>
                </c:pt>
                <c:pt idx="890">
                  <c:v>-0,3090</c:v>
                </c:pt>
                <c:pt idx="891">
                  <c:v>0,6845</c:v>
                </c:pt>
                <c:pt idx="892">
                  <c:v>-0,9298</c:v>
                </c:pt>
                <c:pt idx="893">
                  <c:v>0,9980</c:v>
                </c:pt>
                <c:pt idx="894">
                  <c:v>-0,8763</c:v>
                </c:pt>
                <c:pt idx="895">
                  <c:v>0,5878</c:v>
                </c:pt>
                <c:pt idx="896">
                  <c:v>-0,1874</c:v>
                </c:pt>
                <c:pt idx="897">
                  <c:v>-0,2487</c:v>
                </c:pt>
                <c:pt idx="898">
                  <c:v>0,6374</c:v>
                </c:pt>
                <c:pt idx="899">
                  <c:v>-0,9048</c:v>
                </c:pt>
                <c:pt idx="900">
                  <c:v>1,0000</c:v>
                </c:pt>
                <c:pt idx="901">
                  <c:v>-0,9048</c:v>
                </c:pt>
                <c:pt idx="902">
                  <c:v>0,6374</c:v>
                </c:pt>
                <c:pt idx="903">
                  <c:v>-0,2487</c:v>
                </c:pt>
                <c:pt idx="904">
                  <c:v>-0,1874</c:v>
                </c:pt>
                <c:pt idx="905">
                  <c:v>0,5878</c:v>
                </c:pt>
                <c:pt idx="906">
                  <c:v>-0,8763</c:v>
                </c:pt>
                <c:pt idx="907">
                  <c:v>0,9980</c:v>
                </c:pt>
                <c:pt idx="908">
                  <c:v>-0,9298</c:v>
                </c:pt>
                <c:pt idx="909">
                  <c:v>0,6845</c:v>
                </c:pt>
                <c:pt idx="910">
                  <c:v>-0,3090</c:v>
                </c:pt>
                <c:pt idx="911">
                  <c:v>-0,1253</c:v>
                </c:pt>
                <c:pt idx="912">
                  <c:v>0,5358</c:v>
                </c:pt>
                <c:pt idx="913">
                  <c:v>-0,8443</c:v>
                </c:pt>
                <c:pt idx="914">
                  <c:v>0,9921</c:v>
                </c:pt>
                <c:pt idx="915">
                  <c:v>-0,9511</c:v>
                </c:pt>
                <c:pt idx="916">
                  <c:v>0,7290</c:v>
                </c:pt>
                <c:pt idx="917">
                  <c:v>-0,3681</c:v>
                </c:pt>
                <c:pt idx="918">
                  <c:v>-0,0628</c:v>
                </c:pt>
                <c:pt idx="919">
                  <c:v>0,4818</c:v>
                </c:pt>
                <c:pt idx="920">
                  <c:v>-0,8090</c:v>
                </c:pt>
                <c:pt idx="921">
                  <c:v>0,9823</c:v>
                </c:pt>
                <c:pt idx="922">
                  <c:v>-0,9686</c:v>
                </c:pt>
                <c:pt idx="923">
                  <c:v>0,7705</c:v>
                </c:pt>
                <c:pt idx="924">
                  <c:v>-0,4258</c:v>
                </c:pt>
                <c:pt idx="925">
                  <c:v>0,0000</c:v>
                </c:pt>
                <c:pt idx="926">
                  <c:v>0,4258</c:v>
                </c:pt>
                <c:pt idx="927">
                  <c:v>-0,7705</c:v>
                </c:pt>
                <c:pt idx="928">
                  <c:v>0,9686</c:v>
                </c:pt>
                <c:pt idx="929">
                  <c:v>-0,9823</c:v>
                </c:pt>
                <c:pt idx="930">
                  <c:v>0,8090</c:v>
                </c:pt>
                <c:pt idx="931">
                  <c:v>-0,4818</c:v>
                </c:pt>
                <c:pt idx="932">
                  <c:v>0,0628</c:v>
                </c:pt>
                <c:pt idx="933">
                  <c:v>0,3681</c:v>
                </c:pt>
                <c:pt idx="934">
                  <c:v>-0,7290</c:v>
                </c:pt>
                <c:pt idx="935">
                  <c:v>0,9511</c:v>
                </c:pt>
                <c:pt idx="936">
                  <c:v>-0,9921</c:v>
                </c:pt>
                <c:pt idx="937">
                  <c:v>0,8443</c:v>
                </c:pt>
                <c:pt idx="938">
                  <c:v>-0,5358</c:v>
                </c:pt>
                <c:pt idx="939">
                  <c:v>0,1253</c:v>
                </c:pt>
                <c:pt idx="940">
                  <c:v>0,3090</c:v>
                </c:pt>
                <c:pt idx="941">
                  <c:v>-0,6845</c:v>
                </c:pt>
                <c:pt idx="942">
                  <c:v>0,9298</c:v>
                </c:pt>
                <c:pt idx="943">
                  <c:v>-0,9980</c:v>
                </c:pt>
                <c:pt idx="944">
                  <c:v>0,8763</c:v>
                </c:pt>
                <c:pt idx="945">
                  <c:v>-0,5878</c:v>
                </c:pt>
                <c:pt idx="946">
                  <c:v>0,1874</c:v>
                </c:pt>
                <c:pt idx="947">
                  <c:v>0,2487</c:v>
                </c:pt>
                <c:pt idx="948">
                  <c:v>-0,6374</c:v>
                </c:pt>
                <c:pt idx="949">
                  <c:v>0,9048</c:v>
                </c:pt>
                <c:pt idx="950">
                  <c:v>-1,0000</c:v>
                </c:pt>
                <c:pt idx="951">
                  <c:v>0,9048</c:v>
                </c:pt>
                <c:pt idx="952">
                  <c:v>-0,6374</c:v>
                </c:pt>
                <c:pt idx="953">
                  <c:v>0,2487</c:v>
                </c:pt>
                <c:pt idx="954">
                  <c:v>0,1874</c:v>
                </c:pt>
                <c:pt idx="955">
                  <c:v>-0,5878</c:v>
                </c:pt>
                <c:pt idx="956">
                  <c:v>0,8763</c:v>
                </c:pt>
                <c:pt idx="957">
                  <c:v>-0,9980</c:v>
                </c:pt>
                <c:pt idx="958">
                  <c:v>0,9298</c:v>
                </c:pt>
                <c:pt idx="959">
                  <c:v>-0,6845</c:v>
                </c:pt>
                <c:pt idx="960">
                  <c:v>0,3090</c:v>
                </c:pt>
                <c:pt idx="961">
                  <c:v>0,1253</c:v>
                </c:pt>
                <c:pt idx="962">
                  <c:v>-0,5358</c:v>
                </c:pt>
                <c:pt idx="963">
                  <c:v>0,8443</c:v>
                </c:pt>
                <c:pt idx="964">
                  <c:v>-0,9921</c:v>
                </c:pt>
                <c:pt idx="965">
                  <c:v>0,9511</c:v>
                </c:pt>
                <c:pt idx="966">
                  <c:v>-0,7290</c:v>
                </c:pt>
                <c:pt idx="967">
                  <c:v>0,3681</c:v>
                </c:pt>
                <c:pt idx="968">
                  <c:v>0,0628</c:v>
                </c:pt>
                <c:pt idx="969">
                  <c:v>-0,4818</c:v>
                </c:pt>
                <c:pt idx="970">
                  <c:v>0,8090</c:v>
                </c:pt>
                <c:pt idx="971">
                  <c:v>-0,9823</c:v>
                </c:pt>
                <c:pt idx="972">
                  <c:v>0,9686</c:v>
                </c:pt>
                <c:pt idx="973">
                  <c:v>-0,7705</c:v>
                </c:pt>
                <c:pt idx="974">
                  <c:v>0,4258</c:v>
                </c:pt>
                <c:pt idx="975">
                  <c:v>0,0000</c:v>
                </c:pt>
                <c:pt idx="976">
                  <c:v>-0,4258</c:v>
                </c:pt>
                <c:pt idx="977">
                  <c:v>0,7705</c:v>
                </c:pt>
                <c:pt idx="978">
                  <c:v>-0,9686</c:v>
                </c:pt>
                <c:pt idx="979">
                  <c:v>0,9823</c:v>
                </c:pt>
                <c:pt idx="980">
                  <c:v>-0,8090</c:v>
                </c:pt>
                <c:pt idx="981">
                  <c:v>0,4818</c:v>
                </c:pt>
                <c:pt idx="982">
                  <c:v>-0,0628</c:v>
                </c:pt>
                <c:pt idx="983">
                  <c:v>-0,3681</c:v>
                </c:pt>
                <c:pt idx="984">
                  <c:v>0,7290</c:v>
                </c:pt>
                <c:pt idx="985">
                  <c:v>-0,9511</c:v>
                </c:pt>
                <c:pt idx="986">
                  <c:v>0,9921</c:v>
                </c:pt>
                <c:pt idx="987">
                  <c:v>-0,8443</c:v>
                </c:pt>
                <c:pt idx="988">
                  <c:v>0,5358</c:v>
                </c:pt>
                <c:pt idx="989">
                  <c:v>-0,1253</c:v>
                </c:pt>
                <c:pt idx="990">
                  <c:v>-0,3090</c:v>
                </c:pt>
                <c:pt idx="991">
                  <c:v>0,6845</c:v>
                </c:pt>
                <c:pt idx="992">
                  <c:v>-0,9298</c:v>
                </c:pt>
                <c:pt idx="993">
                  <c:v>0,9980</c:v>
                </c:pt>
                <c:pt idx="994">
                  <c:v>-0,8763</c:v>
                </c:pt>
                <c:pt idx="995">
                  <c:v>0,5878</c:v>
                </c:pt>
                <c:pt idx="996">
                  <c:v>-0,1874</c:v>
                </c:pt>
                <c:pt idx="997">
                  <c:v>-0,2487</c:v>
                </c:pt>
                <c:pt idx="998">
                  <c:v>0,6374</c:v>
                </c:pt>
                <c:pt idx="999">
                  <c:v>-0,9048</c:v>
                </c:pt>
                <c:pt idx="1000">
                  <c:v>1,0000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'cos(x)'!$O$2:$O$1002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</c:numCache>
            </c:numRef>
          </c:cat>
          <c:val>
            <c:numRef>
              <c:f>'cos(x)'!$P$2:$P$1002</c:f>
              <c:numCache>
                <c:formatCode>0.0000</c:formatCode>
                <c:ptCount val="1001"/>
                <c:pt idx="0">
                  <c:v>1</c:v>
                </c:pt>
                <c:pt idx="1">
                  <c:v>-0.90482705246614359</c:v>
                </c:pt>
                <c:pt idx="2">
                  <c:v>0.63742398974913861</c:v>
                </c:pt>
                <c:pt idx="3">
                  <c:v>-0.24868988716746301</c:v>
                </c:pt>
                <c:pt idx="4">
                  <c:v>-0.18738131458458016</c:v>
                </c:pt>
                <c:pt idx="5">
                  <c:v>0.58778525228982326</c:v>
                </c:pt>
                <c:pt idx="6">
                  <c:v>-0.8763066800447743</c:v>
                </c:pt>
                <c:pt idx="7">
                  <c:v>0.99802672842825779</c:v>
                </c:pt>
                <c:pt idx="8">
                  <c:v>-0.92977648588910922</c:v>
                </c:pt>
                <c:pt idx="9">
                  <c:v>0.68454710594253354</c:v>
                </c:pt>
                <c:pt idx="10">
                  <c:v>-0.30901699439501723</c:v>
                </c:pt>
                <c:pt idx="11">
                  <c:v>-0.12533323354127435</c:v>
                </c:pt>
                <c:pt idx="12">
                  <c:v>0.53582679495761554</c:v>
                </c:pt>
                <c:pt idx="13">
                  <c:v>-0.84432792547951818</c:v>
                </c:pt>
                <c:pt idx="14">
                  <c:v>0.99211470131077506</c:v>
                </c:pt>
                <c:pt idx="15">
                  <c:v>-0.95105651630493515</c:v>
                </c:pt>
                <c:pt idx="16">
                  <c:v>0.72896862742460178</c:v>
                </c:pt>
                <c:pt idx="17">
                  <c:v>-0.36812455269097322</c:v>
                </c:pt>
                <c:pt idx="18">
                  <c:v>-6.2790519520449936E-2</c:v>
                </c:pt>
                <c:pt idx="19">
                  <c:v>0.48175367411758746</c:v>
                </c:pt>
                <c:pt idx="20">
                  <c:v>-0.80901699438435337</c:v>
                </c:pt>
                <c:pt idx="21">
                  <c:v>0.98228725073129175</c:v>
                </c:pt>
                <c:pt idx="22">
                  <c:v>-0.96858316111846332</c:v>
                </c:pt>
                <c:pt idx="23">
                  <c:v>0.77051324275107291</c:v>
                </c:pt>
                <c:pt idx="24">
                  <c:v>-0.42577929153189709</c:v>
                </c:pt>
                <c:pt idx="25">
                  <c:v>-3.4554826773385006E-11</c:v>
                </c:pt>
                <c:pt idx="26">
                  <c:v>0.42577929159442934</c:v>
                </c:pt>
                <c:pt idx="27">
                  <c:v>-0.77051324279512501</c:v>
                </c:pt>
                <c:pt idx="28">
                  <c:v>0.96858316114288801</c:v>
                </c:pt>
                <c:pt idx="29">
                  <c:v>-0.98228725071288847</c:v>
                </c:pt>
                <c:pt idx="30">
                  <c:v>0.80901699434373175</c:v>
                </c:pt>
                <c:pt idx="31">
                  <c:v>-0.48175367403152231</c:v>
                </c:pt>
                <c:pt idx="32">
                  <c:v>6.2790519422430247E-2</c:v>
                </c:pt>
                <c:pt idx="33">
                  <c:v>0.36812455275522971</c:v>
                </c:pt>
                <c:pt idx="34">
                  <c:v>-0.72896862749183355</c:v>
                </c:pt>
                <c:pt idx="35">
                  <c:v>0.95105651633528487</c:v>
                </c:pt>
                <c:pt idx="36">
                  <c:v>-0.99211470130211332</c:v>
                </c:pt>
                <c:pt idx="37">
                  <c:v>0.84432792543469004</c:v>
                </c:pt>
                <c:pt idx="38">
                  <c:v>-0.53582679485011797</c:v>
                </c:pt>
                <c:pt idx="39">
                  <c:v>0.12533323344383532</c:v>
                </c:pt>
                <c:pt idx="40">
                  <c:v>0.30901699451610321</c:v>
                </c:pt>
                <c:pt idx="41">
                  <c:v>-0.68454710605655966</c:v>
                </c:pt>
                <c:pt idx="42">
                  <c:v>0.92977648594133477</c:v>
                </c:pt>
                <c:pt idx="43">
                  <c:v>-0.99802672841752227</c:v>
                </c:pt>
                <c:pt idx="44">
                  <c:v>0.87630667994838651</c:v>
                </c:pt>
                <c:pt idx="45">
                  <c:v>-0.58778525215738953</c:v>
                </c:pt>
                <c:pt idx="46">
                  <c:v>0.18738131439519426</c:v>
                </c:pt>
                <c:pt idx="47">
                  <c:v>0.24868988737887254</c:v>
                </c:pt>
                <c:pt idx="48">
                  <c:v>-0.63742398989489113</c:v>
                </c:pt>
                <c:pt idx="49">
                  <c:v>0.90482705255830254</c:v>
                </c:pt>
                <c:pt idx="50">
                  <c:v>-1</c:v>
                </c:pt>
                <c:pt idx="51">
                  <c:v>0.90482705240031713</c:v>
                </c:pt>
                <c:pt idx="52">
                  <c:v>-0.63742398960899227</c:v>
                </c:pt>
                <c:pt idx="53">
                  <c:v>0.24868988696310085</c:v>
                </c:pt>
                <c:pt idx="54">
                  <c:v>0.1873813147596719</c:v>
                </c:pt>
                <c:pt idx="55">
                  <c:v>-0.58778525250466629</c:v>
                </c:pt>
                <c:pt idx="56">
                  <c:v>0.87630668015518287</c:v>
                </c:pt>
                <c:pt idx="57">
                  <c:v>-0.99802672844082063</c:v>
                </c:pt>
                <c:pt idx="58">
                  <c:v>0.92977648578331451</c:v>
                </c:pt>
                <c:pt idx="59">
                  <c:v>-0.6845471057436443</c:v>
                </c:pt>
                <c:pt idx="60">
                  <c:v>0.30901699416321377</c:v>
                </c:pt>
                <c:pt idx="61">
                  <c:v>0.1253332338697081</c:v>
                </c:pt>
                <c:pt idx="62">
                  <c:v>-0.53582679521255216</c:v>
                </c:pt>
                <c:pt idx="63">
                  <c:v>0.84432792563350856</c:v>
                </c:pt>
                <c:pt idx="64">
                  <c:v>-0.99211470135591351</c:v>
                </c:pt>
                <c:pt idx="65">
                  <c:v>0.95105651620263698</c:v>
                </c:pt>
                <c:pt idx="66">
                  <c:v>-0.7289686272378324</c:v>
                </c:pt>
                <c:pt idx="67">
                  <c:v>0.36812455235611607</c:v>
                </c:pt>
                <c:pt idx="68">
                  <c:v>6.2790519850840817E-2</c:v>
                </c:pt>
                <c:pt idx="69">
                  <c:v>-0.48175367435667588</c:v>
                </c:pt>
                <c:pt idx="70">
                  <c:v>0.80901699459604304</c:v>
                </c:pt>
                <c:pt idx="71">
                  <c:v>-0.98228725079332324</c:v>
                </c:pt>
                <c:pt idx="72">
                  <c:v>0.9685831610506116</c:v>
                </c:pt>
                <c:pt idx="73">
                  <c:v>-0.77051324252150599</c:v>
                </c:pt>
                <c:pt idx="74">
                  <c:v>0.42577929123235941</c:v>
                </c:pt>
                <c:pt idx="75">
                  <c:v>3.3649512397402465E-10</c:v>
                </c:pt>
                <c:pt idx="76">
                  <c:v>-0.42577929194663489</c:v>
                </c:pt>
                <c:pt idx="77">
                  <c:v>0.77051324302469204</c:v>
                </c:pt>
                <c:pt idx="78">
                  <c:v>-0.9685831612179775</c:v>
                </c:pt>
                <c:pt idx="79">
                  <c:v>0.98228725064540345</c:v>
                </c:pt>
                <c:pt idx="80">
                  <c:v>-0.80901699413204209</c:v>
                </c:pt>
                <c:pt idx="81">
                  <c:v>0.48175367376693001</c:v>
                </c:pt>
                <c:pt idx="82">
                  <c:v>-6.2790519062992961E-2</c:v>
                </c:pt>
                <c:pt idx="83">
                  <c:v>-0.36812455309008685</c:v>
                </c:pt>
                <c:pt idx="84">
                  <c:v>0.72896862769852588</c:v>
                </c:pt>
                <c:pt idx="85">
                  <c:v>-0.95105651644657663</c:v>
                </c:pt>
                <c:pt idx="86">
                  <c:v>0.99211470125697476</c:v>
                </c:pt>
                <c:pt idx="87">
                  <c:v>-0.84432792527290235</c:v>
                </c:pt>
                <c:pt idx="88">
                  <c:v>0.53582679454603499</c:v>
                </c:pt>
                <c:pt idx="89">
                  <c:v>-0.12533323308652722</c:v>
                </c:pt>
                <c:pt idx="90">
                  <c:v>-0.3090169948032655</c:v>
                </c:pt>
                <c:pt idx="91">
                  <c:v>0.68454710631909621</c:v>
                </c:pt>
                <c:pt idx="92">
                  <c:v>-0.92977648607391405</c:v>
                </c:pt>
                <c:pt idx="93">
                  <c:v>0.99802672839856332</c:v>
                </c:pt>
                <c:pt idx="94">
                  <c:v>-0.87630667977488386</c:v>
                </c:pt>
                <c:pt idx="95">
                  <c:v>0.58778525186602371</c:v>
                </c:pt>
                <c:pt idx="96">
                  <c:v>-0.18738131409860215</c:v>
                </c:pt>
                <c:pt idx="97">
                  <c:v>-0.24868988772770578</c:v>
                </c:pt>
                <c:pt idx="98">
                  <c:v>0.63742399017238993</c:v>
                </c:pt>
                <c:pt idx="99">
                  <c:v>-0.90482705268686248</c:v>
                </c:pt>
                <c:pt idx="100">
                  <c:v>1</c:v>
                </c:pt>
                <c:pt idx="101">
                  <c:v>-0.90482705222218995</c:v>
                </c:pt>
                <c:pt idx="102">
                  <c:v>0.63742398933149347</c:v>
                </c:pt>
                <c:pt idx="103">
                  <c:v>-0.24868988655788865</c:v>
                </c:pt>
                <c:pt idx="104">
                  <c:v>-0.18738131517061729</c:v>
                </c:pt>
                <c:pt idx="105">
                  <c:v>0.58778525274894111</c:v>
                </c:pt>
                <c:pt idx="106">
                  <c:v>-0.87630668035672732</c:v>
                </c:pt>
                <c:pt idx="107">
                  <c:v>0.9980267284670894</c:v>
                </c:pt>
                <c:pt idx="108">
                  <c:v>-0.92977648567216287</c:v>
                </c:pt>
                <c:pt idx="109">
                  <c:v>0.68454710543867614</c:v>
                </c:pt>
                <c:pt idx="110">
                  <c:v>-0.30901699387605147</c:v>
                </c:pt>
                <c:pt idx="111">
                  <c:v>-0.1253332341692675</c:v>
                </c:pt>
                <c:pt idx="112">
                  <c:v>0.5358267955657815</c:v>
                </c:pt>
                <c:pt idx="113">
                  <c:v>-0.84432792579529625</c:v>
                </c:pt>
                <c:pt idx="114">
                  <c:v>0.99211470139375668</c:v>
                </c:pt>
                <c:pt idx="115">
                  <c:v>-0.95105651607335795</c:v>
                </c:pt>
                <c:pt idx="116">
                  <c:v>0.72896862703114007</c:v>
                </c:pt>
                <c:pt idx="117">
                  <c:v>-0.36812455207537909</c:v>
                </c:pt>
                <c:pt idx="118">
                  <c:v>-6.2790520268370911E-2</c:v>
                </c:pt>
                <c:pt idx="119">
                  <c:v>0.48175367462126817</c:v>
                </c:pt>
                <c:pt idx="120">
                  <c:v>-0.80901699477351907</c:v>
                </c:pt>
                <c:pt idx="121">
                  <c:v>0.98228725087171531</c:v>
                </c:pt>
                <c:pt idx="122">
                  <c:v>-0.96858316097552211</c:v>
                </c:pt>
                <c:pt idx="123">
                  <c:v>0.77051324232904195</c:v>
                </c:pt>
                <c:pt idx="124">
                  <c:v>-0.42577929085381994</c:v>
                </c:pt>
                <c:pt idx="125">
                  <c:v>-6.3843542117466429E-10</c:v>
                </c:pt>
                <c:pt idx="126">
                  <c:v>0.42577929221983868</c:v>
                </c:pt>
                <c:pt idx="127">
                  <c:v>-0.77051324329136184</c:v>
                </c:pt>
                <c:pt idx="128">
                  <c:v>0.96858316129306699</c:v>
                </c:pt>
                <c:pt idx="129">
                  <c:v>-0.98228725058882549</c:v>
                </c:pt>
                <c:pt idx="130">
                  <c:v>0.80901699388613879</c:v>
                </c:pt>
                <c:pt idx="131">
                  <c:v>-0.48175367350233772</c:v>
                </c:pt>
                <c:pt idx="132">
                  <c:v>6.279051876164847E-2</c:v>
                </c:pt>
                <c:pt idx="133">
                  <c:v>0.36812455347906403</c:v>
                </c:pt>
                <c:pt idx="134">
                  <c:v>-0.72896862790521832</c:v>
                </c:pt>
                <c:pt idx="135">
                  <c:v>0.95105651653988132</c:v>
                </c:pt>
                <c:pt idx="136">
                  <c:v>-0.99211470120454093</c:v>
                </c:pt>
                <c:pt idx="137">
                  <c:v>0.84432792511111465</c:v>
                </c:pt>
                <c:pt idx="138">
                  <c:v>-0.53582679429109836</c:v>
                </c:pt>
                <c:pt idx="139">
                  <c:v>0.12533323267147048</c:v>
                </c:pt>
                <c:pt idx="140">
                  <c:v>0.30901699509042779</c:v>
                </c:pt>
                <c:pt idx="141">
                  <c:v>-0.68454710653920126</c:v>
                </c:pt>
                <c:pt idx="142">
                  <c:v>0.92977648622792108</c:v>
                </c:pt>
                <c:pt idx="143">
                  <c:v>-0.99802672837960427</c:v>
                </c:pt>
                <c:pt idx="144">
                  <c:v>0.87630667962942299</c:v>
                </c:pt>
                <c:pt idx="145">
                  <c:v>-0.58778525152756689</c:v>
                </c:pt>
                <c:pt idx="146">
                  <c:v>0.18738131380201006</c:v>
                </c:pt>
                <c:pt idx="147">
                  <c:v>0.24868988802016007</c:v>
                </c:pt>
                <c:pt idx="148">
                  <c:v>-0.63742399049473841</c:v>
                </c:pt>
                <c:pt idx="149">
                  <c:v>0.90482705281542242</c:v>
                </c:pt>
                <c:pt idx="150">
                  <c:v>-1</c:v>
                </c:pt>
                <c:pt idx="151">
                  <c:v>0.90482705204406289</c:v>
                </c:pt>
                <c:pt idx="152">
                  <c:v>-0.63742398909884446</c:v>
                </c:pt>
                <c:pt idx="153">
                  <c:v>0.24868988626543434</c:v>
                </c:pt>
                <c:pt idx="154">
                  <c:v>0.18738131558156268</c:v>
                </c:pt>
                <c:pt idx="155">
                  <c:v>-0.58778525299321593</c:v>
                </c:pt>
                <c:pt idx="156">
                  <c:v>0.87630668050218807</c:v>
                </c:pt>
                <c:pt idx="157">
                  <c:v>-0.99802672849335816</c:v>
                </c:pt>
                <c:pt idx="158">
                  <c:v>0.92977648556101122</c:v>
                </c:pt>
                <c:pt idx="159">
                  <c:v>-0.68454710521857121</c:v>
                </c:pt>
                <c:pt idx="160">
                  <c:v>0.30901699336745408</c:v>
                </c:pt>
                <c:pt idx="161">
                  <c:v>0.12533323469982163</c:v>
                </c:pt>
                <c:pt idx="162">
                  <c:v>-0.53582679582071813</c:v>
                </c:pt>
                <c:pt idx="163">
                  <c:v>0.84432792608184093</c:v>
                </c:pt>
                <c:pt idx="164">
                  <c:v>-0.99211470146078129</c:v>
                </c:pt>
                <c:pt idx="165">
                  <c:v>0.95105651598005325</c:v>
                </c:pt>
                <c:pt idx="166">
                  <c:v>-0.72896862666506412</c:v>
                </c:pt>
                <c:pt idx="167">
                  <c:v>0.36812455157816165</c:v>
                </c:pt>
                <c:pt idx="168">
                  <c:v>6.2790520569715402E-2</c:v>
                </c:pt>
                <c:pt idx="169">
                  <c:v>-0.48175367508989153</c:v>
                </c:pt>
                <c:pt idx="170">
                  <c:v>0.80901699508784952</c:v>
                </c:pt>
                <c:pt idx="171">
                  <c:v>-0.98228725092829328</c:v>
                </c:pt>
                <c:pt idx="172">
                  <c:v>0.96858316084252993</c:v>
                </c:pt>
                <c:pt idx="173">
                  <c:v>-0.77051324198816618</c:v>
                </c:pt>
                <c:pt idx="174">
                  <c:v>0.42577929058061614</c:v>
                </c:pt>
                <c:pt idx="175">
                  <c:v>1.1732063620291736E-9</c:v>
                </c:pt>
                <c:pt idx="176">
                  <c:v>-0.4257792927037139</c:v>
                </c:pt>
                <c:pt idx="177">
                  <c:v>0.77051324348382588</c:v>
                </c:pt>
                <c:pt idx="178">
                  <c:v>-0.96858316142605905</c:v>
                </c:pt>
                <c:pt idx="179">
                  <c:v>0.98228725048861942</c:v>
                </c:pt>
                <c:pt idx="180">
                  <c:v>-0.80901699370866276</c:v>
                </c:pt>
                <c:pt idx="181">
                  <c:v>0.48175367303371436</c:v>
                </c:pt>
                <c:pt idx="182">
                  <c:v>-6.2790518227932787E-2</c:v>
                </c:pt>
                <c:pt idx="183">
                  <c:v>-0.36812455375980102</c:v>
                </c:pt>
                <c:pt idx="184">
                  <c:v>0.72896862827129416</c:v>
                </c:pt>
                <c:pt idx="185">
                  <c:v>-0.95105651670513469</c:v>
                </c:pt>
                <c:pt idx="186">
                  <c:v>0.99211470116669775</c:v>
                </c:pt>
                <c:pt idx="187">
                  <c:v>-0.84432792482457009</c:v>
                </c:pt>
                <c:pt idx="188">
                  <c:v>0.53582679383957632</c:v>
                </c:pt>
                <c:pt idx="189">
                  <c:v>-0.12533323237191107</c:v>
                </c:pt>
                <c:pt idx="190">
                  <c:v>-0.30901699559902518</c:v>
                </c:pt>
                <c:pt idx="191">
                  <c:v>0.68454710692903242</c:v>
                </c:pt>
                <c:pt idx="192">
                  <c:v>-0.92977648633907273</c:v>
                </c:pt>
                <c:pt idx="193">
                  <c:v>0.99802672834602579</c:v>
                </c:pt>
                <c:pt idx="194">
                  <c:v>-0.87630667937179518</c:v>
                </c:pt>
                <c:pt idx="195">
                  <c:v>0.58778525128329207</c:v>
                </c:pt>
                <c:pt idx="196">
                  <c:v>-0.18738131327671137</c:v>
                </c:pt>
                <c:pt idx="197">
                  <c:v>-0.2486898885381302</c:v>
                </c:pt>
                <c:pt idx="198">
                  <c:v>0.63742399072738742</c:v>
                </c:pt>
                <c:pt idx="199">
                  <c:v>-0.90482705304311672</c:v>
                </c:pt>
                <c:pt idx="200">
                  <c:v>1</c:v>
                </c:pt>
                <c:pt idx="201">
                  <c:v>-0.90482705211377179</c:v>
                </c:pt>
                <c:pt idx="202">
                  <c:v>0.63742398922499366</c:v>
                </c:pt>
                <c:pt idx="203">
                  <c:v>-0.2486898866495276</c:v>
                </c:pt>
                <c:pt idx="204">
                  <c:v>-0.18738131496332849</c:v>
                </c:pt>
                <c:pt idx="205">
                  <c:v>0.58778525229567102</c:v>
                </c:pt>
                <c:pt idx="206">
                  <c:v>-0.87630667997464684</c:v>
                </c:pt>
                <c:pt idx="207">
                  <c:v>0.9980267284099803</c:v>
                </c:pt>
                <c:pt idx="208">
                  <c:v>-0.92977648613554498</c:v>
                </c:pt>
                <c:pt idx="209">
                  <c:v>0.68454710652600226</c:v>
                </c:pt>
                <c:pt idx="210">
                  <c:v>-0.30901699529464277</c:v>
                </c:pt>
                <c:pt idx="211">
                  <c:v>-0.12533323245843928</c:v>
                </c:pt>
                <c:pt idx="212">
                  <c:v>0.53582679371662978</c:v>
                </c:pt>
                <c:pt idx="213">
                  <c:v>-0.84432792462178896</c:v>
                </c:pt>
                <c:pt idx="214">
                  <c:v>0.99211470109008459</c:v>
                </c:pt>
                <c:pt idx="215">
                  <c:v>-0.95105651689402937</c:v>
                </c:pt>
                <c:pt idx="216">
                  <c:v>0.72896862884912494</c:v>
                </c:pt>
                <c:pt idx="217">
                  <c:v>-0.368124554761112</c:v>
                </c:pt>
                <c:pt idx="218">
                  <c:v>-6.2790516688378178E-2</c:v>
                </c:pt>
                <c:pt idx="219">
                  <c:v>0.48175367147789389</c:v>
                </c:pt>
                <c:pt idx="220">
                  <c:v>-0.80901699252823722</c:v>
                </c:pt>
                <c:pt idx="221">
                  <c:v>0.982287250112309</c:v>
                </c:pt>
                <c:pt idx="222">
                  <c:v>-0.96858316198339567</c:v>
                </c:pt>
                <c:pt idx="223">
                  <c:v>0.77051324506076257</c:v>
                </c:pt>
                <c:pt idx="224">
                  <c:v>-0.42577929494218464</c:v>
                </c:pt>
                <c:pt idx="225">
                  <c:v>4.3456194321169275E-9</c:v>
                </c:pt>
                <c:pt idx="226">
                  <c:v>0.42577928749945954</c:v>
                </c:pt>
                <c:pt idx="227">
                  <c:v>-0.77051323981758213</c:v>
                </c:pt>
                <c:pt idx="228">
                  <c:v>0.96858315993777766</c:v>
                </c:pt>
                <c:pt idx="229">
                  <c:v>-0.98228725165362851</c:v>
                </c:pt>
                <c:pt idx="230">
                  <c:v>0.80901699736311039</c:v>
                </c:pt>
                <c:pt idx="231">
                  <c:v>-0.48175367868602248</c:v>
                </c:pt>
                <c:pt idx="232">
                  <c:v>6.2790524897724465E-2</c:v>
                </c:pt>
                <c:pt idx="233">
                  <c:v>0.36812454711316339</c:v>
                </c:pt>
                <c:pt idx="234">
                  <c:v>-0.72896862321832956</c:v>
                </c:pt>
                <c:pt idx="235">
                  <c:v>0.95105651435218608</c:v>
                </c:pt>
                <c:pt idx="236">
                  <c:v>-0.99211470212102282</c:v>
                </c:pt>
                <c:pt idx="237">
                  <c:v>0.84432792902927378</c:v>
                </c:pt>
                <c:pt idx="238">
                  <c:v>-0.53582680066171462</c:v>
                </c:pt>
                <c:pt idx="239">
                  <c:v>0.12533324038816102</c:v>
                </c:pt>
                <c:pt idx="240">
                  <c:v>0.30901698725021853</c:v>
                </c:pt>
                <c:pt idx="241">
                  <c:v>-0.68454710036008803</c:v>
                </c:pt>
                <c:pt idx="242">
                  <c:v>0.92977648302179727</c:v>
                </c:pt>
                <c:pt idx="243">
                  <c:v>-0.9980267289264686</c:v>
                </c:pt>
                <c:pt idx="244">
                  <c:v>0.87630668393734901</c:v>
                </c:pt>
                <c:pt idx="245">
                  <c:v>-0.58778525895030309</c:v>
                </c:pt>
                <c:pt idx="246">
                  <c:v>0.1873813228145019</c:v>
                </c:pt>
                <c:pt idx="247">
                  <c:v>0.24868987890788749</c:v>
                </c:pt>
                <c:pt idx="248">
                  <c:v>-0.63742398270767808</c:v>
                </c:pt>
                <c:pt idx="249">
                  <c:v>0.90482704851235674</c:v>
                </c:pt>
                <c:pt idx="250">
                  <c:v>-1</c:v>
                </c:pt>
                <c:pt idx="251">
                  <c:v>0.9048270565453973</c:v>
                </c:pt>
                <c:pt idx="252">
                  <c:v>-0.637423997244703</c:v>
                </c:pt>
                <c:pt idx="253">
                  <c:v>0.24868989673080197</c:v>
                </c:pt>
                <c:pt idx="254">
                  <c:v>0.18738130473941825</c:v>
                </c:pt>
                <c:pt idx="255">
                  <c:v>-0.58778524406356814</c:v>
                </c:pt>
                <c:pt idx="256">
                  <c:v>0.87630667484825775</c:v>
                </c:pt>
                <c:pt idx="257">
                  <c:v>-0.99802672774182</c:v>
                </c:pt>
                <c:pt idx="258">
                  <c:v>0.9297764899670844</c:v>
                </c:pt>
                <c:pt idx="259">
                  <c:v>-0.68454711411330404</c:v>
                </c:pt>
                <c:pt idx="260">
                  <c:v>0.30901700519349512</c:v>
                </c:pt>
                <c:pt idx="261">
                  <c:v>0.12533322213224227</c:v>
                </c:pt>
                <c:pt idx="262">
                  <c:v>-0.53582678512522275</c:v>
                </c:pt>
                <c:pt idx="263">
                  <c:v>0.84432791892000236</c:v>
                </c:pt>
                <c:pt idx="264">
                  <c:v>-0.99211469975640099</c:v>
                </c:pt>
                <c:pt idx="265">
                  <c:v>0.95105652018231002</c:v>
                </c:pt>
                <c:pt idx="266">
                  <c:v>-0.72896863613345908</c:v>
                </c:pt>
                <c:pt idx="267">
                  <c:v>0.36812456465495647</c:v>
                </c:pt>
                <c:pt idx="268">
                  <c:v>6.2790506533018417E-2</c:v>
                </c:pt>
                <c:pt idx="269">
                  <c:v>-0.48175366256108898</c:v>
                </c:pt>
                <c:pt idx="270">
                  <c:v>0.80901698654726439</c:v>
                </c:pt>
                <c:pt idx="271">
                  <c:v>-0.98228724811836565</c:v>
                </c:pt>
                <c:pt idx="272">
                  <c:v>0.96858316462972949</c:v>
                </c:pt>
                <c:pt idx="273">
                  <c:v>-0.77051325184365482</c:v>
                </c:pt>
                <c:pt idx="274">
                  <c:v>0.4257793045705397</c:v>
                </c:pt>
                <c:pt idx="275">
                  <c:v>-1.4521058099340421E-8</c:v>
                </c:pt>
                <c:pt idx="276">
                  <c:v>-0.42577927829244733</c:v>
                </c:pt>
                <c:pt idx="277">
                  <c:v>0.77051323333151334</c:v>
                </c:pt>
                <c:pt idx="278">
                  <c:v>-0.96858315729144362</c:v>
                </c:pt>
                <c:pt idx="279">
                  <c:v>0.98228725364757175</c:v>
                </c:pt>
                <c:pt idx="280">
                  <c:v>-0.80901700361779194</c:v>
                </c:pt>
                <c:pt idx="281">
                  <c:v>0.48175368801088941</c:v>
                </c:pt>
                <c:pt idx="282">
                  <c:v>-6.2790535517826623E-2</c:v>
                </c:pt>
                <c:pt idx="283">
                  <c:v>-0.3681245376522797</c:v>
                </c:pt>
                <c:pt idx="284">
                  <c:v>0.72896861625276244</c:v>
                </c:pt>
                <c:pt idx="285">
                  <c:v>-0.95105651120780244</c:v>
                </c:pt>
                <c:pt idx="286">
                  <c:v>0.99211470345470609</c:v>
                </c:pt>
                <c:pt idx="287">
                  <c:v>-0.84432793473106016</c:v>
                </c:pt>
                <c:pt idx="288">
                  <c:v>0.53582680964629237</c:v>
                </c:pt>
                <c:pt idx="289">
                  <c:v>-0.12533325094535269</c:v>
                </c:pt>
                <c:pt idx="290">
                  <c:v>-0.30901697757280122</c:v>
                </c:pt>
                <c:pt idx="291">
                  <c:v>0.68454709294251237</c:v>
                </c:pt>
                <c:pt idx="292">
                  <c:v>-0.92977647927596829</c:v>
                </c:pt>
                <c:pt idx="293">
                  <c:v>0.99802672959462857</c:v>
                </c:pt>
                <c:pt idx="294">
                  <c:v>-0.87630668906373788</c:v>
                </c:pt>
                <c:pt idx="295">
                  <c:v>0.58778526755913363</c:v>
                </c:pt>
                <c:pt idx="296">
                  <c:v>-0.1873813332671187</c:v>
                </c:pt>
                <c:pt idx="297">
                  <c:v>-0.24868986860109721</c:v>
                </c:pt>
                <c:pt idx="298">
                  <c:v>0.63742397486736779</c:v>
                </c:pt>
                <c:pt idx="299">
                  <c:v>-0.90482704417986559</c:v>
                </c:pt>
                <c:pt idx="300">
                  <c:v>0.99999999999999978</c:v>
                </c:pt>
                <c:pt idx="301">
                  <c:v>-0.90482706107615718</c:v>
                </c:pt>
                <c:pt idx="302">
                  <c:v>0.63742400544381128</c:v>
                </c:pt>
                <c:pt idx="303">
                  <c:v>-0.24868990703759217</c:v>
                </c:pt>
                <c:pt idx="304">
                  <c:v>-0.18738129428680139</c:v>
                </c:pt>
                <c:pt idx="305">
                  <c:v>0.58778523545473738</c:v>
                </c:pt>
                <c:pt idx="306">
                  <c:v>-0.87630666994620265</c:v>
                </c:pt>
                <c:pt idx="307">
                  <c:v>0.99802672710289886</c:v>
                </c:pt>
                <c:pt idx="308">
                  <c:v>-0.92977649388433448</c:v>
                </c:pt>
                <c:pt idx="309">
                  <c:v>0.68454712187033195</c:v>
                </c:pt>
                <c:pt idx="310">
                  <c:v>-0.30901701531378251</c:v>
                </c:pt>
                <c:pt idx="311">
                  <c:v>-0.12533321157505053</c:v>
                </c:pt>
                <c:pt idx="312">
                  <c:v>0.53582677614064478</c:v>
                </c:pt>
                <c:pt idx="313">
                  <c:v>-0.84432791346772951</c:v>
                </c:pt>
                <c:pt idx="314">
                  <c:v>0.99211469848108025</c:v>
                </c:pt>
                <c:pt idx="315">
                  <c:v>-0.95105652332669333</c:v>
                </c:pt>
                <c:pt idx="316">
                  <c:v>0.72896864341779311</c:v>
                </c:pt>
                <c:pt idx="317">
                  <c:v>-0.36812457454880093</c:v>
                </c:pt>
                <c:pt idx="318">
                  <c:v>-6.279049591291623E-2</c:v>
                </c:pt>
                <c:pt idx="319">
                  <c:v>0.48175365323622193</c:v>
                </c:pt>
                <c:pt idx="320">
                  <c:v>-0.80901698029258262</c:v>
                </c:pt>
                <c:pt idx="321">
                  <c:v>0.98228724621167829</c:v>
                </c:pt>
                <c:pt idx="322">
                  <c:v>-0.96858316716025805</c:v>
                </c:pt>
                <c:pt idx="323">
                  <c:v>0.77051325832972339</c:v>
                </c:pt>
                <c:pt idx="324">
                  <c:v>-0.42577931419889475</c:v>
                </c:pt>
                <c:pt idx="325">
                  <c:v>2.5162158053871651E-8</c:v>
                </c:pt>
                <c:pt idx="326">
                  <c:v>0.4257792686640921</c:v>
                </c:pt>
                <c:pt idx="327">
                  <c:v>-0.77051322654862076</c:v>
                </c:pt>
                <c:pt idx="328">
                  <c:v>0.96858315476091472</c:v>
                </c:pt>
                <c:pt idx="329">
                  <c:v>-0.98228725555425855</c:v>
                </c:pt>
                <c:pt idx="330">
                  <c:v>0.80901700959876455</c:v>
                </c:pt>
                <c:pt idx="331">
                  <c:v>-0.48175369733575629</c:v>
                </c:pt>
                <c:pt idx="332">
                  <c:v>6.2790546137928796E-2</c:v>
                </c:pt>
                <c:pt idx="333">
                  <c:v>0.36812452775843513</c:v>
                </c:pt>
                <c:pt idx="334">
                  <c:v>-0.72896860896842808</c:v>
                </c:pt>
                <c:pt idx="335">
                  <c:v>0.95105650791952157</c:v>
                </c:pt>
                <c:pt idx="336">
                  <c:v>-0.9921147047300265</c:v>
                </c:pt>
                <c:pt idx="337">
                  <c:v>0.84432794018333268</c:v>
                </c:pt>
                <c:pt idx="338">
                  <c:v>-0.53582681823769929</c:v>
                </c:pt>
                <c:pt idx="339">
                  <c:v>0.12533326150254437</c:v>
                </c:pt>
                <c:pt idx="340">
                  <c:v>0.30901696745251372</c:v>
                </c:pt>
                <c:pt idx="341">
                  <c:v>-0.68454708518548424</c:v>
                </c:pt>
                <c:pt idx="342">
                  <c:v>0.92977647535871788</c:v>
                </c:pt>
                <c:pt idx="343">
                  <c:v>-0.99802673023354949</c:v>
                </c:pt>
                <c:pt idx="344">
                  <c:v>0.87630669396579264</c:v>
                </c:pt>
                <c:pt idx="345">
                  <c:v>-0.58778527579123629</c:v>
                </c:pt>
                <c:pt idx="346">
                  <c:v>0.18738134371973547</c:v>
                </c:pt>
                <c:pt idx="347">
                  <c:v>0.24868985829430693</c:v>
                </c:pt>
                <c:pt idx="348">
                  <c:v>-0.63742396666825918</c:v>
                </c:pt>
                <c:pt idx="349">
                  <c:v>0.90482703964910527</c:v>
                </c:pt>
                <c:pt idx="350">
                  <c:v>-0.99999999999999956</c:v>
                </c:pt>
                <c:pt idx="351">
                  <c:v>0.90482706540864799</c:v>
                </c:pt>
                <c:pt idx="352">
                  <c:v>-0.63742401328412135</c:v>
                </c:pt>
                <c:pt idx="353">
                  <c:v>0.24868991689335065</c:v>
                </c:pt>
                <c:pt idx="354">
                  <c:v>0.18738128383418451</c:v>
                </c:pt>
                <c:pt idx="355">
                  <c:v>-0.58778522684590651</c:v>
                </c:pt>
                <c:pt idx="356">
                  <c:v>0.87630666481981345</c:v>
                </c:pt>
                <c:pt idx="357">
                  <c:v>-0.99802672643473833</c:v>
                </c:pt>
                <c:pt idx="358">
                  <c:v>0.92977649763016301</c:v>
                </c:pt>
                <c:pt idx="359">
                  <c:v>-0.68454712928790729</c:v>
                </c:pt>
                <c:pt idx="360">
                  <c:v>0.30901702499119971</c:v>
                </c:pt>
                <c:pt idx="361">
                  <c:v>0.1253332010178588</c:v>
                </c:pt>
                <c:pt idx="362">
                  <c:v>-0.53582676715606681</c:v>
                </c:pt>
                <c:pt idx="363">
                  <c:v>0.8443279077659428</c:v>
                </c:pt>
                <c:pt idx="364">
                  <c:v>-0.99211469714739642</c:v>
                </c:pt>
                <c:pt idx="365">
                  <c:v>0.95105652661497375</c:v>
                </c:pt>
                <c:pt idx="366">
                  <c:v>-0.72896865038336001</c:v>
                </c:pt>
                <c:pt idx="367">
                  <c:v>0.36812458400968445</c:v>
                </c:pt>
                <c:pt idx="368">
                  <c:v>6.2790485757556441E-2</c:v>
                </c:pt>
                <c:pt idx="369">
                  <c:v>-0.48175364391135478</c:v>
                </c:pt>
                <c:pt idx="370">
                  <c:v>0.80901697403790074</c:v>
                </c:pt>
                <c:pt idx="371">
                  <c:v>-0.98228724421773472</c:v>
                </c:pt>
                <c:pt idx="372">
                  <c:v>0.96858316980659165</c:v>
                </c:pt>
                <c:pt idx="373">
                  <c:v>-0.77051326511261553</c:v>
                </c:pt>
                <c:pt idx="374">
                  <c:v>0.4257793234059068</c:v>
                </c:pt>
                <c:pt idx="375">
                  <c:v>-3.5337596721095141E-8</c:v>
                </c:pt>
                <c:pt idx="376">
                  <c:v>-0.42577925903573688</c:v>
                </c:pt>
                <c:pt idx="377">
                  <c:v>0.77051321976572806</c:v>
                </c:pt>
                <c:pt idx="378">
                  <c:v>-0.96858315211458046</c:v>
                </c:pt>
                <c:pt idx="379">
                  <c:v>0.98228725754820156</c:v>
                </c:pt>
                <c:pt idx="380">
                  <c:v>-0.80901701585344588</c:v>
                </c:pt>
                <c:pt idx="381">
                  <c:v>0.48175370625256098</c:v>
                </c:pt>
                <c:pt idx="382">
                  <c:v>-6.279055629328853E-2</c:v>
                </c:pt>
                <c:pt idx="383">
                  <c:v>-0.36812451829755138</c:v>
                </c:pt>
                <c:pt idx="384">
                  <c:v>0.72896860168409361</c:v>
                </c:pt>
                <c:pt idx="385">
                  <c:v>-0.95105650463124047</c:v>
                </c:pt>
                <c:pt idx="386">
                  <c:v>0.99211470606370966</c:v>
                </c:pt>
                <c:pt idx="387">
                  <c:v>-0.84432794588511884</c:v>
                </c:pt>
                <c:pt idx="388">
                  <c:v>0.53582682722227692</c:v>
                </c:pt>
                <c:pt idx="389">
                  <c:v>-0.12533327159774663</c:v>
                </c:pt>
                <c:pt idx="390">
                  <c:v>-0.30901695777509636</c:v>
                </c:pt>
                <c:pt idx="391">
                  <c:v>0.68454707776790846</c:v>
                </c:pt>
                <c:pt idx="392">
                  <c:v>-0.92977647144146736</c:v>
                </c:pt>
                <c:pt idx="393">
                  <c:v>0.99802673090170924</c:v>
                </c:pt>
                <c:pt idx="394">
                  <c:v>-0.8763066990921814</c:v>
                </c:pt>
                <c:pt idx="395">
                  <c:v>0.58778528440006683</c:v>
                </c:pt>
                <c:pt idx="396">
                  <c:v>-0.18738135371493905</c:v>
                </c:pt>
                <c:pt idx="397">
                  <c:v>-0.24868984843854827</c:v>
                </c:pt>
                <c:pt idx="398">
                  <c:v>0.63742395882794867</c:v>
                </c:pt>
                <c:pt idx="399">
                  <c:v>-0.90482703511834495</c:v>
                </c:pt>
                <c:pt idx="400">
                  <c:v>0.99999999999999911</c:v>
                </c:pt>
                <c:pt idx="401">
                  <c:v>-0.9048270697411388</c:v>
                </c:pt>
                <c:pt idx="402">
                  <c:v>0.63742402112443142</c:v>
                </c:pt>
                <c:pt idx="403">
                  <c:v>-0.24868992674910911</c:v>
                </c:pt>
                <c:pt idx="404">
                  <c:v>-0.18738127429639392</c:v>
                </c:pt>
                <c:pt idx="405">
                  <c:v>0.58778521899053138</c:v>
                </c:pt>
                <c:pt idx="406">
                  <c:v>-0.87630665991775814</c:v>
                </c:pt>
                <c:pt idx="407">
                  <c:v>0.99802672579581686</c:v>
                </c:pt>
                <c:pt idx="408">
                  <c:v>-0.92977650137599144</c:v>
                </c:pt>
                <c:pt idx="409">
                  <c:v>0.68454713670548262</c:v>
                </c:pt>
                <c:pt idx="410">
                  <c:v>-0.3090170346686168</c:v>
                </c:pt>
                <c:pt idx="411">
                  <c:v>-0.12533319138464588</c:v>
                </c:pt>
                <c:pt idx="412">
                  <c:v>0.53582675895783038</c:v>
                </c:pt>
                <c:pt idx="413">
                  <c:v>-0.84432790256318357</c:v>
                </c:pt>
                <c:pt idx="414">
                  <c:v>0.99211469587207546</c:v>
                </c:pt>
                <c:pt idx="415">
                  <c:v>-0.95105652975935684</c:v>
                </c:pt>
                <c:pt idx="416">
                  <c:v>0.7289686573489268</c:v>
                </c:pt>
                <c:pt idx="417">
                  <c:v>-0.36812459347056792</c:v>
                </c:pt>
                <c:pt idx="418">
                  <c:v>-6.2790475602196652E-2</c:v>
                </c:pt>
                <c:pt idx="419">
                  <c:v>0.48175363540261185</c:v>
                </c:pt>
                <c:pt idx="420">
                  <c:v>-0.80901696833063641</c:v>
                </c:pt>
                <c:pt idx="421">
                  <c:v>0.98228724231104725</c:v>
                </c:pt>
                <c:pt idx="422">
                  <c:v>-0.96858317233711999</c:v>
                </c:pt>
                <c:pt idx="423">
                  <c:v>0.77051327159868399</c:v>
                </c:pt>
                <c:pt idx="424">
                  <c:v>-0.42577933261291878</c:v>
                </c:pt>
                <c:pt idx="425">
                  <c:v>4.5513035388318628E-8</c:v>
                </c:pt>
                <c:pt idx="426">
                  <c:v>0.42577925025006746</c:v>
                </c:pt>
                <c:pt idx="427">
                  <c:v>-0.77051321357648273</c:v>
                </c:pt>
                <c:pt idx="428">
                  <c:v>0.96858314969985659</c:v>
                </c:pt>
                <c:pt idx="429">
                  <c:v>-0.98228725945488826</c:v>
                </c:pt>
                <c:pt idx="430">
                  <c:v>0.80901702183441837</c:v>
                </c:pt>
                <c:pt idx="431">
                  <c:v>-0.48175371476130358</c:v>
                </c:pt>
                <c:pt idx="432">
                  <c:v>6.2790566448648263E-2</c:v>
                </c:pt>
                <c:pt idx="433">
                  <c:v>0.3681245084037067</c:v>
                </c:pt>
                <c:pt idx="434">
                  <c:v>-0.72896859503729339</c:v>
                </c:pt>
                <c:pt idx="435">
                  <c:v>0.95105650148685661</c:v>
                </c:pt>
                <c:pt idx="436">
                  <c:v>-0.99211470728066709</c:v>
                </c:pt>
                <c:pt idx="437">
                  <c:v>0.84432795133739114</c:v>
                </c:pt>
                <c:pt idx="438">
                  <c:v>-0.5358268354205129</c:v>
                </c:pt>
                <c:pt idx="439">
                  <c:v>0.12533328169294886</c:v>
                </c:pt>
                <c:pt idx="440">
                  <c:v>0.30901694765480875</c:v>
                </c:pt>
                <c:pt idx="441">
                  <c:v>-0.68454707035033258</c:v>
                </c:pt>
                <c:pt idx="442">
                  <c:v>0.92977646769563815</c:v>
                </c:pt>
                <c:pt idx="443">
                  <c:v>-0.99802673151139087</c:v>
                </c:pt>
                <c:pt idx="444">
                  <c:v>0.87630670399423594</c:v>
                </c:pt>
                <c:pt idx="445">
                  <c:v>-0.58778529225544152</c:v>
                </c:pt>
                <c:pt idx="446">
                  <c:v>0.18738136371014266</c:v>
                </c:pt>
                <c:pt idx="447">
                  <c:v>0.2486898390338213</c:v>
                </c:pt>
                <c:pt idx="448">
                  <c:v>-0.63742395098763815</c:v>
                </c:pt>
                <c:pt idx="449">
                  <c:v>0.90482703078585347</c:v>
                </c:pt>
                <c:pt idx="450">
                  <c:v>-0.99999999999999867</c:v>
                </c:pt>
                <c:pt idx="451">
                  <c:v>0.90482707427189835</c:v>
                </c:pt>
                <c:pt idx="452">
                  <c:v>-0.63742402896474137</c:v>
                </c:pt>
                <c:pt idx="453">
                  <c:v>0.2486899370558992</c:v>
                </c:pt>
                <c:pt idx="454">
                  <c:v>0.18738126430119015</c:v>
                </c:pt>
                <c:pt idx="455">
                  <c:v>-0.5877852103817004</c:v>
                </c:pt>
                <c:pt idx="456">
                  <c:v>0.87630665479136871</c:v>
                </c:pt>
                <c:pt idx="457">
                  <c:v>-0.99802672515689528</c:v>
                </c:pt>
                <c:pt idx="458">
                  <c:v>0.92977650529324107</c:v>
                </c:pt>
                <c:pt idx="459">
                  <c:v>-0.68454714412305784</c:v>
                </c:pt>
                <c:pt idx="460">
                  <c:v>0.30901704478890413</c:v>
                </c:pt>
                <c:pt idx="461">
                  <c:v>0.12533318128944351</c:v>
                </c:pt>
                <c:pt idx="462">
                  <c:v>-0.53582674997325219</c:v>
                </c:pt>
                <c:pt idx="463">
                  <c:v>0.8443278966118829</c:v>
                </c:pt>
                <c:pt idx="464">
                  <c:v>-0.99211469459675428</c:v>
                </c:pt>
                <c:pt idx="465">
                  <c:v>0.95105653304763704</c:v>
                </c:pt>
                <c:pt idx="466">
                  <c:v>-0.72896866431449348</c:v>
                </c:pt>
                <c:pt idx="467">
                  <c:v>0.36812460336441222</c:v>
                </c:pt>
                <c:pt idx="468">
                  <c:v>6.2790465446836863E-2</c:v>
                </c:pt>
                <c:pt idx="469">
                  <c:v>-0.48175362607774463</c:v>
                </c:pt>
                <c:pt idx="470">
                  <c:v>0.80901696180224558</c:v>
                </c:pt>
                <c:pt idx="471">
                  <c:v>-0.98228724040435966</c:v>
                </c:pt>
                <c:pt idx="472">
                  <c:v>0.96858317498345337</c:v>
                </c:pt>
                <c:pt idx="473">
                  <c:v>-0.77051327808475234</c:v>
                </c:pt>
                <c:pt idx="474">
                  <c:v>0.42577934224127367</c:v>
                </c:pt>
                <c:pt idx="475">
                  <c:v>-5.5688474055542109E-8</c:v>
                </c:pt>
                <c:pt idx="476">
                  <c:v>-0.42577924062171213</c:v>
                </c:pt>
                <c:pt idx="477">
                  <c:v>0.7705132070904136</c:v>
                </c:pt>
                <c:pt idx="478">
                  <c:v>-0.96858314705352211</c:v>
                </c:pt>
                <c:pt idx="479">
                  <c:v>0.98228726144883094</c:v>
                </c:pt>
                <c:pt idx="480">
                  <c:v>-0.80901702781539075</c:v>
                </c:pt>
                <c:pt idx="481">
                  <c:v>0.48175372449423237</c:v>
                </c:pt>
                <c:pt idx="482">
                  <c:v>-6.2790576604007997E-2</c:v>
                </c:pt>
                <c:pt idx="483">
                  <c:v>-0.3681244989428229</c:v>
                </c:pt>
                <c:pt idx="484">
                  <c:v>0.72896858807172582</c:v>
                </c:pt>
                <c:pt idx="485">
                  <c:v>-0.95105649834247263</c:v>
                </c:pt>
                <c:pt idx="486">
                  <c:v>0.99211470867271279</c:v>
                </c:pt>
                <c:pt idx="487">
                  <c:v>-0.84432795678966333</c:v>
                </c:pt>
                <c:pt idx="488">
                  <c:v>0.53582684479826126</c:v>
                </c:pt>
                <c:pt idx="489">
                  <c:v>-0.12533329178815109</c:v>
                </c:pt>
                <c:pt idx="490">
                  <c:v>-0.30901693797739133</c:v>
                </c:pt>
                <c:pt idx="491">
                  <c:v>0.68454706293275658</c:v>
                </c:pt>
                <c:pt idx="492">
                  <c:v>-0.92977646394980884</c:v>
                </c:pt>
                <c:pt idx="493">
                  <c:v>0.99802673220878957</c:v>
                </c:pt>
                <c:pt idx="494">
                  <c:v>-0.87630670889629037</c:v>
                </c:pt>
                <c:pt idx="495">
                  <c:v>0.5877853012409997</c:v>
                </c:pt>
                <c:pt idx="496">
                  <c:v>-0.18738137370534622</c:v>
                </c:pt>
                <c:pt idx="497">
                  <c:v>-0.24868982827599925</c:v>
                </c:pt>
                <c:pt idx="498">
                  <c:v>0.63742394314732753</c:v>
                </c:pt>
                <c:pt idx="499">
                  <c:v>-0.90482702645336188</c:v>
                </c:pt>
                <c:pt idx="500">
                  <c:v>0.99999999999999811</c:v>
                </c:pt>
                <c:pt idx="501">
                  <c:v>-0.90482707860438882</c:v>
                </c:pt>
                <c:pt idx="502">
                  <c:v>0.63742403752264754</c:v>
                </c:pt>
                <c:pt idx="503">
                  <c:v>-0.24868994691165761</c:v>
                </c:pt>
                <c:pt idx="504">
                  <c:v>-0.18738125339116007</c:v>
                </c:pt>
                <c:pt idx="505">
                  <c:v>0.58778520214959729</c:v>
                </c:pt>
                <c:pt idx="506">
                  <c:v>-0.87630664988931328</c:v>
                </c:pt>
                <c:pt idx="507">
                  <c:v>0.9980267245179737</c:v>
                </c:pt>
                <c:pt idx="508">
                  <c:v>-0.92977650903906939</c:v>
                </c:pt>
                <c:pt idx="509">
                  <c:v>0.68454715221953788</c:v>
                </c:pt>
                <c:pt idx="510">
                  <c:v>-0.30901705446632116</c:v>
                </c:pt>
                <c:pt idx="511">
                  <c:v>-0.12533317027026233</c:v>
                </c:pt>
                <c:pt idx="512">
                  <c:v>0.53582674138184494</c:v>
                </c:pt>
                <c:pt idx="513">
                  <c:v>-0.84432789115960971</c:v>
                </c:pt>
                <c:pt idx="514">
                  <c:v>0.99211469332143309</c:v>
                </c:pt>
                <c:pt idx="515">
                  <c:v>-0.95105653619201991</c:v>
                </c:pt>
                <c:pt idx="516">
                  <c:v>0.72896867191759429</c:v>
                </c:pt>
                <c:pt idx="517">
                  <c:v>-0.36812461282529563</c:v>
                </c:pt>
                <c:pt idx="518">
                  <c:v>-6.2790454361992237E-2</c:v>
                </c:pt>
                <c:pt idx="519">
                  <c:v>0.48175361716093945</c:v>
                </c:pt>
                <c:pt idx="520">
                  <c:v>-0.80901695582127231</c:v>
                </c:pt>
                <c:pt idx="521">
                  <c:v>0.98228723849767197</c:v>
                </c:pt>
                <c:pt idx="522">
                  <c:v>-0.96858317751398149</c:v>
                </c:pt>
                <c:pt idx="523">
                  <c:v>0.77051328516446782</c:v>
                </c:pt>
                <c:pt idx="524">
                  <c:v>-0.42577935144828555</c:v>
                </c:pt>
                <c:pt idx="525">
                  <c:v>6.6795235297381054E-8</c:v>
                </c:pt>
                <c:pt idx="526">
                  <c:v>0.4257792314146997</c:v>
                </c:pt>
                <c:pt idx="527">
                  <c:v>-0.77051320001069701</c:v>
                </c:pt>
                <c:pt idx="528">
                  <c:v>0.96858314452299288</c:v>
                </c:pt>
                <c:pt idx="529">
                  <c:v>-0.98228726335551741</c:v>
                </c:pt>
                <c:pt idx="530">
                  <c:v>0.80901703379636303</c:v>
                </c:pt>
                <c:pt idx="531">
                  <c:v>-0.48175373341103694</c:v>
                </c:pt>
                <c:pt idx="532">
                  <c:v>6.2790587688852539E-2</c:v>
                </c:pt>
                <c:pt idx="533">
                  <c:v>0.36812448948193904</c:v>
                </c:pt>
                <c:pt idx="534">
                  <c:v>-0.72896858046862412</c:v>
                </c:pt>
                <c:pt idx="535">
                  <c:v>0.95105649519808855</c:v>
                </c:pt>
                <c:pt idx="536">
                  <c:v>-0.99211470994803275</c:v>
                </c:pt>
                <c:pt idx="537">
                  <c:v>0.84432796224193551</c:v>
                </c:pt>
                <c:pt idx="538">
                  <c:v>-0.53582685338966796</c:v>
                </c:pt>
                <c:pt idx="539">
                  <c:v>0.1253333028073321</c:v>
                </c:pt>
                <c:pt idx="540">
                  <c:v>0.3090169282999739</c:v>
                </c:pt>
                <c:pt idx="541">
                  <c:v>-0.68454705483627565</c:v>
                </c:pt>
                <c:pt idx="542">
                  <c:v>0.92977646020397942</c:v>
                </c:pt>
                <c:pt idx="543">
                  <c:v>-0.99802673284770993</c:v>
                </c:pt>
                <c:pt idx="544">
                  <c:v>0.87630671379834479</c:v>
                </c:pt>
                <c:pt idx="545">
                  <c:v>-0.58778530947310215</c:v>
                </c:pt>
                <c:pt idx="546">
                  <c:v>0.18738138461537604</c:v>
                </c:pt>
                <c:pt idx="547">
                  <c:v>0.24868981842024052</c:v>
                </c:pt>
                <c:pt idx="548">
                  <c:v>-0.63742393458942048</c:v>
                </c:pt>
                <c:pt idx="549">
                  <c:v>0.90482702212087018</c:v>
                </c:pt>
                <c:pt idx="550">
                  <c:v>-0.99999999999999745</c:v>
                </c:pt>
                <c:pt idx="551">
                  <c:v>0.9048270829368793</c:v>
                </c:pt>
                <c:pt idx="552">
                  <c:v>-0.63742404536295738</c:v>
                </c:pt>
                <c:pt idx="553">
                  <c:v>0.24868995766947935</c:v>
                </c:pt>
                <c:pt idx="554">
                  <c:v>0.18738124339595627</c:v>
                </c:pt>
                <c:pt idx="555">
                  <c:v>-0.58778519316403821</c:v>
                </c:pt>
                <c:pt idx="556">
                  <c:v>0.87630664498725763</c:v>
                </c:pt>
                <c:pt idx="557">
                  <c:v>-0.99802672382057356</c:v>
                </c:pt>
                <c:pt idx="558">
                  <c:v>0.92977651278489759</c:v>
                </c:pt>
                <c:pt idx="559">
                  <c:v>-0.68454715963711299</c:v>
                </c:pt>
                <c:pt idx="560">
                  <c:v>0.3090170641437382</c:v>
                </c:pt>
                <c:pt idx="561">
                  <c:v>0.12533316017505994</c:v>
                </c:pt>
                <c:pt idx="562">
                  <c:v>-0.53582673200409581</c:v>
                </c:pt>
                <c:pt idx="563">
                  <c:v>0.84432788570733641</c:v>
                </c:pt>
                <c:pt idx="564">
                  <c:v>-0.99211469192938606</c:v>
                </c:pt>
                <c:pt idx="565">
                  <c:v>0.95105653933640277</c:v>
                </c:pt>
                <c:pt idx="566">
                  <c:v>-0.72896867888316086</c:v>
                </c:pt>
                <c:pt idx="567">
                  <c:v>0.36812462228617893</c:v>
                </c:pt>
                <c:pt idx="568">
                  <c:v>6.2790444206632434E-2</c:v>
                </c:pt>
                <c:pt idx="569">
                  <c:v>-0.48175360742800999</c:v>
                </c:pt>
                <c:pt idx="570">
                  <c:v>0.80901694984029893</c:v>
                </c:pt>
                <c:pt idx="571">
                  <c:v>-0.98228723641647175</c:v>
                </c:pt>
                <c:pt idx="572">
                  <c:v>0.9685831800445095</c:v>
                </c:pt>
                <c:pt idx="573">
                  <c:v>-0.77051329165053595</c:v>
                </c:pt>
                <c:pt idx="574">
                  <c:v>0.42577936065529742</c:v>
                </c:pt>
                <c:pt idx="575">
                  <c:v>-7.6970673964604522E-8</c:v>
                </c:pt>
                <c:pt idx="576">
                  <c:v>-0.42577922136500129</c:v>
                </c:pt>
                <c:pt idx="577">
                  <c:v>0.77051319352462777</c:v>
                </c:pt>
                <c:pt idx="578">
                  <c:v>-0.96858314176085292</c:v>
                </c:pt>
                <c:pt idx="579">
                  <c:v>0.98228726526220378</c:v>
                </c:pt>
                <c:pt idx="580">
                  <c:v>-0.80901704032475275</c:v>
                </c:pt>
                <c:pt idx="581">
                  <c:v>0.48175374232784146</c:v>
                </c:pt>
                <c:pt idx="582">
                  <c:v>-6.2790597844212259E-2</c:v>
                </c:pt>
                <c:pt idx="583">
                  <c:v>-0.36812448002105519</c:v>
                </c:pt>
                <c:pt idx="584">
                  <c:v>0.72896857350305644</c:v>
                </c:pt>
                <c:pt idx="585">
                  <c:v>-0.95105649176590978</c:v>
                </c:pt>
                <c:pt idx="586">
                  <c:v>0.9921147112233526</c:v>
                </c:pt>
                <c:pt idx="587">
                  <c:v>-0.84432796819323508</c:v>
                </c:pt>
                <c:pt idx="588">
                  <c:v>0.53582686198107454</c:v>
                </c:pt>
                <c:pt idx="589">
                  <c:v>-0.1253333129025343</c:v>
                </c:pt>
                <c:pt idx="590">
                  <c:v>-0.30901691862255637</c:v>
                </c:pt>
                <c:pt idx="591">
                  <c:v>0.68454704741869954</c:v>
                </c:pt>
                <c:pt idx="592">
                  <c:v>-0.92977645611530713</c:v>
                </c:pt>
                <c:pt idx="593">
                  <c:v>0.99802673348663029</c:v>
                </c:pt>
                <c:pt idx="594">
                  <c:v>-0.8763067191490671</c:v>
                </c:pt>
                <c:pt idx="595">
                  <c:v>0.58778531770520448</c:v>
                </c:pt>
                <c:pt idx="596">
                  <c:v>-0.18738139461057957</c:v>
                </c:pt>
                <c:pt idx="597">
                  <c:v>-0.24868980856448178</c:v>
                </c:pt>
                <c:pt idx="598">
                  <c:v>0.63742392674910975</c:v>
                </c:pt>
                <c:pt idx="599">
                  <c:v>-0.90482701739184046</c:v>
                </c:pt>
                <c:pt idx="600">
                  <c:v>0.99999999999999667</c:v>
                </c:pt>
                <c:pt idx="601">
                  <c:v>-0.90482708766590747</c:v>
                </c:pt>
                <c:pt idx="602">
                  <c:v>0.63742405320326712</c:v>
                </c:pt>
                <c:pt idx="603">
                  <c:v>-0.2486899675252377</c:v>
                </c:pt>
                <c:pt idx="604">
                  <c:v>-0.18738123340075247</c:v>
                </c:pt>
                <c:pt idx="605">
                  <c:v>0.58778518493193499</c:v>
                </c:pt>
                <c:pt idx="606">
                  <c:v>-0.87630663963653388</c:v>
                </c:pt>
                <c:pt idx="607">
                  <c:v>0.99802672318165175</c:v>
                </c:pt>
                <c:pt idx="608">
                  <c:v>-0.92977651687356822</c:v>
                </c:pt>
                <c:pt idx="609">
                  <c:v>0.68454716705468799</c:v>
                </c:pt>
                <c:pt idx="610">
                  <c:v>-0.3090170747068956</c:v>
                </c:pt>
                <c:pt idx="611">
                  <c:v>-0.12533315007985754</c:v>
                </c:pt>
                <c:pt idx="612">
                  <c:v>0.53582672341268833</c:v>
                </c:pt>
                <c:pt idx="613">
                  <c:v>-0.844327880255063</c:v>
                </c:pt>
                <c:pt idx="614">
                  <c:v>0.99211469065406455</c:v>
                </c:pt>
                <c:pt idx="615">
                  <c:v>-0.95105654276857987</c:v>
                </c:pt>
                <c:pt idx="616">
                  <c:v>0.72896868584872732</c:v>
                </c:pt>
                <c:pt idx="617">
                  <c:v>-0.36812463261298406</c:v>
                </c:pt>
                <c:pt idx="618">
                  <c:v>-6.2790434051272617E-2</c:v>
                </c:pt>
                <c:pt idx="619">
                  <c:v>0.48175359851120469</c:v>
                </c:pt>
                <c:pt idx="620">
                  <c:v>-0.80901694385932543</c:v>
                </c:pt>
                <c:pt idx="621">
                  <c:v>0.98228723450978384</c:v>
                </c:pt>
                <c:pt idx="622">
                  <c:v>-0.96858318280664779</c:v>
                </c:pt>
                <c:pt idx="623">
                  <c:v>0.77051329813660407</c:v>
                </c:pt>
                <c:pt idx="624">
                  <c:v>-0.42577937070499511</c:v>
                </c:pt>
                <c:pt idx="625">
                  <c:v>8.7146112631827989E-8</c:v>
                </c:pt>
                <c:pt idx="626">
                  <c:v>0.42577921215798875</c:v>
                </c:pt>
                <c:pt idx="627">
                  <c:v>-0.77051318703855842</c:v>
                </c:pt>
                <c:pt idx="628">
                  <c:v>0.96858313923032335</c:v>
                </c:pt>
                <c:pt idx="629">
                  <c:v>-0.98228726734340244</c:v>
                </c:pt>
                <c:pt idx="630">
                  <c:v>0.80901704630572491</c:v>
                </c:pt>
                <c:pt idx="631">
                  <c:v>-0.48175375206077009</c:v>
                </c:pt>
                <c:pt idx="632">
                  <c:v>6.2790607999571965E-2</c:v>
                </c:pt>
                <c:pt idx="633">
                  <c:v>0.36812446969424939</c:v>
                </c:pt>
                <c:pt idx="634">
                  <c:v>-0.72896856653748876</c:v>
                </c:pt>
                <c:pt idx="635">
                  <c:v>0.95105648862152548</c:v>
                </c:pt>
                <c:pt idx="636">
                  <c:v>-0.99211471261539796</c:v>
                </c:pt>
                <c:pt idx="637">
                  <c:v>0.84432797364550705</c:v>
                </c:pt>
                <c:pt idx="638">
                  <c:v>-0.53582687135882279</c:v>
                </c:pt>
                <c:pt idx="639">
                  <c:v>0.1253333229977365</c:v>
                </c:pt>
                <c:pt idx="640">
                  <c:v>0.30901690805939847</c:v>
                </c:pt>
                <c:pt idx="641">
                  <c:v>-0.68454704000112343</c:v>
                </c:pt>
                <c:pt idx="642">
                  <c:v>0.92977645236947748</c:v>
                </c:pt>
                <c:pt idx="643">
                  <c:v>-0.99802673412555043</c:v>
                </c:pt>
                <c:pt idx="644">
                  <c:v>0.87630672405112131</c:v>
                </c:pt>
                <c:pt idx="645">
                  <c:v>-0.58778532669076256</c:v>
                </c:pt>
                <c:pt idx="646">
                  <c:v>0.18738140460578309</c:v>
                </c:pt>
                <c:pt idx="647">
                  <c:v>0.24868979780665962</c:v>
                </c:pt>
                <c:pt idx="648">
                  <c:v>-0.6374239189087989</c:v>
                </c:pt>
                <c:pt idx="649">
                  <c:v>0.90482701305934865</c:v>
                </c:pt>
                <c:pt idx="650">
                  <c:v>-0.99999999999999578</c:v>
                </c:pt>
                <c:pt idx="651">
                  <c:v>0.90482709199839773</c:v>
                </c:pt>
                <c:pt idx="652">
                  <c:v>-0.63742406176117306</c:v>
                </c:pt>
                <c:pt idx="653">
                  <c:v>0.24868997738099602</c:v>
                </c:pt>
                <c:pt idx="654">
                  <c:v>0.18738122249072231</c:v>
                </c:pt>
                <c:pt idx="655">
                  <c:v>-0.58778517669983166</c:v>
                </c:pt>
                <c:pt idx="656">
                  <c:v>0.87630663473447812</c:v>
                </c:pt>
                <c:pt idx="657">
                  <c:v>-0.99802672254272973</c:v>
                </c:pt>
                <c:pt idx="658">
                  <c:v>0.9297765206193962</c:v>
                </c:pt>
                <c:pt idx="659">
                  <c:v>-0.68454717515116781</c:v>
                </c:pt>
                <c:pt idx="660">
                  <c:v>0.30901708438431258</c:v>
                </c:pt>
                <c:pt idx="661">
                  <c:v>0.12533313906067631</c:v>
                </c:pt>
                <c:pt idx="662">
                  <c:v>-0.53582671482128086</c:v>
                </c:pt>
                <c:pt idx="663">
                  <c:v>0.84432787430376188</c:v>
                </c:pt>
                <c:pt idx="664">
                  <c:v>-0.99211468937874303</c:v>
                </c:pt>
                <c:pt idx="665">
                  <c:v>0.95105654591296251</c:v>
                </c:pt>
                <c:pt idx="666">
                  <c:v>-0.72896869281429377</c:v>
                </c:pt>
                <c:pt idx="667">
                  <c:v>0.3681246420738673</c:v>
                </c:pt>
                <c:pt idx="668">
                  <c:v>6.2790422966427964E-2</c:v>
                </c:pt>
                <c:pt idx="669">
                  <c:v>-0.4817535895943994</c:v>
                </c:pt>
                <c:pt idx="670">
                  <c:v>0.80901693733093416</c:v>
                </c:pt>
                <c:pt idx="671">
                  <c:v>-0.98228723260309581</c:v>
                </c:pt>
                <c:pt idx="672">
                  <c:v>0.96858318533717558</c:v>
                </c:pt>
                <c:pt idx="673">
                  <c:v>-0.77051330462267209</c:v>
                </c:pt>
                <c:pt idx="674">
                  <c:v>0.42577937991200687</c:v>
                </c:pt>
                <c:pt idx="675">
                  <c:v>-9.8252873873666908E-8</c:v>
                </c:pt>
                <c:pt idx="676">
                  <c:v>-0.42577920295097615</c:v>
                </c:pt>
                <c:pt idx="677">
                  <c:v>0.7705131799588415</c:v>
                </c:pt>
                <c:pt idx="678">
                  <c:v>-0.96858313669979379</c:v>
                </c:pt>
                <c:pt idx="679">
                  <c:v>0.98228726925008858</c:v>
                </c:pt>
                <c:pt idx="680">
                  <c:v>-0.80901705228669685</c:v>
                </c:pt>
                <c:pt idx="681">
                  <c:v>0.4817537609775745</c:v>
                </c:pt>
                <c:pt idx="682">
                  <c:v>-6.2790619084416494E-2</c:v>
                </c:pt>
                <c:pt idx="683">
                  <c:v>-0.36812446023336542</c:v>
                </c:pt>
                <c:pt idx="684">
                  <c:v>0.72896855893438672</c:v>
                </c:pt>
                <c:pt idx="685">
                  <c:v>-0.95105648547714106</c:v>
                </c:pt>
                <c:pt idx="686">
                  <c:v>0.9921147138907177</c:v>
                </c:pt>
                <c:pt idx="687">
                  <c:v>-0.8443279790977789</c:v>
                </c:pt>
                <c:pt idx="688">
                  <c:v>0.53582687995022926</c:v>
                </c:pt>
                <c:pt idx="689">
                  <c:v>-0.12533333401691749</c:v>
                </c:pt>
                <c:pt idx="690">
                  <c:v>-0.30901689838198088</c:v>
                </c:pt>
                <c:pt idx="691">
                  <c:v>0.68454703190464217</c:v>
                </c:pt>
                <c:pt idx="692">
                  <c:v>-0.92977644862364783</c:v>
                </c:pt>
                <c:pt idx="693">
                  <c:v>0.99802673482294868</c:v>
                </c:pt>
                <c:pt idx="694">
                  <c:v>-0.87630672895317541</c:v>
                </c:pt>
                <c:pt idx="695">
                  <c:v>0.58778533492286478</c:v>
                </c:pt>
                <c:pt idx="696">
                  <c:v>-0.18738141460098656</c:v>
                </c:pt>
                <c:pt idx="697">
                  <c:v>-0.24868978795090083</c:v>
                </c:pt>
                <c:pt idx="698">
                  <c:v>0.63742391035089163</c:v>
                </c:pt>
                <c:pt idx="699">
                  <c:v>-0.90482700872685662</c:v>
                </c:pt>
                <c:pt idx="700">
                  <c:v>0.99999999999999467</c:v>
                </c:pt>
                <c:pt idx="701">
                  <c:v>-0.90482709633088787</c:v>
                </c:pt>
                <c:pt idx="702">
                  <c:v>0.63742406960148268</c:v>
                </c:pt>
                <c:pt idx="703">
                  <c:v>-0.24868998723675434</c:v>
                </c:pt>
                <c:pt idx="704">
                  <c:v>-0.18738121249551845</c:v>
                </c:pt>
                <c:pt idx="705">
                  <c:v>0.58778516771427236</c:v>
                </c:pt>
                <c:pt idx="706">
                  <c:v>-0.87630662983242225</c:v>
                </c:pt>
                <c:pt idx="707">
                  <c:v>0.99802672184532937</c:v>
                </c:pt>
                <c:pt idx="708">
                  <c:v>-0.92977652436522407</c:v>
                </c:pt>
                <c:pt idx="709">
                  <c:v>0.6845471825687427</c:v>
                </c:pt>
                <c:pt idx="710">
                  <c:v>-0.3090170940617295</c:v>
                </c:pt>
                <c:pt idx="711">
                  <c:v>-0.12533312896547388</c:v>
                </c:pt>
                <c:pt idx="712">
                  <c:v>0.53582670544353161</c:v>
                </c:pt>
                <c:pt idx="713">
                  <c:v>-0.84432786885148836</c:v>
                </c:pt>
                <c:pt idx="714">
                  <c:v>0.99211468798669566</c:v>
                </c:pt>
                <c:pt idx="715">
                  <c:v>-0.95105654905734494</c:v>
                </c:pt>
                <c:pt idx="716">
                  <c:v>0.72896870041739426</c:v>
                </c:pt>
                <c:pt idx="717">
                  <c:v>-0.36812465153475055</c:v>
                </c:pt>
                <c:pt idx="718">
                  <c:v>-6.2790412811068133E-2</c:v>
                </c:pt>
                <c:pt idx="719">
                  <c:v>0.481753580677594</c:v>
                </c:pt>
                <c:pt idx="720">
                  <c:v>-0.80901693134996056</c:v>
                </c:pt>
                <c:pt idx="721">
                  <c:v>0.98228723052189526</c:v>
                </c:pt>
                <c:pt idx="722">
                  <c:v>-0.96858318786770325</c:v>
                </c:pt>
                <c:pt idx="723">
                  <c:v>0.77051331170238724</c:v>
                </c:pt>
                <c:pt idx="724">
                  <c:v>-0.42577938911901858</c:v>
                </c:pt>
                <c:pt idx="725">
                  <c:v>1.0842831254089035E-7</c:v>
                </c:pt>
                <c:pt idx="726">
                  <c:v>0.42577919374396356</c:v>
                </c:pt>
                <c:pt idx="727">
                  <c:v>-0.77051317347277204</c:v>
                </c:pt>
                <c:pt idx="728">
                  <c:v>0.96858313393765338</c:v>
                </c:pt>
                <c:pt idx="729">
                  <c:v>-0.98228727115677461</c:v>
                </c:pt>
                <c:pt idx="730">
                  <c:v>0.80901705881508645</c:v>
                </c:pt>
                <c:pt idx="731">
                  <c:v>-0.48175376989437885</c:v>
                </c:pt>
                <c:pt idx="732">
                  <c:v>6.2790629239776186E-2</c:v>
                </c:pt>
                <c:pt idx="733">
                  <c:v>0.36812445077248146</c:v>
                </c:pt>
                <c:pt idx="734">
                  <c:v>-0.72896855196881882</c:v>
                </c:pt>
                <c:pt idx="735">
                  <c:v>0.95105648204496196</c:v>
                </c:pt>
                <c:pt idx="736">
                  <c:v>-0.99211471516603722</c:v>
                </c:pt>
                <c:pt idx="737">
                  <c:v>0.84432798504907824</c:v>
                </c:pt>
                <c:pt idx="738">
                  <c:v>-0.53582688854163574</c:v>
                </c:pt>
                <c:pt idx="739">
                  <c:v>0.12533334411211963</c:v>
                </c:pt>
                <c:pt idx="740">
                  <c:v>0.30901688870456329</c:v>
                </c:pt>
                <c:pt idx="741">
                  <c:v>-0.68454702448706584</c:v>
                </c:pt>
                <c:pt idx="742">
                  <c:v>0.92977644453497521</c:v>
                </c:pt>
                <c:pt idx="743">
                  <c:v>-0.99802673546186871</c:v>
                </c:pt>
                <c:pt idx="744">
                  <c:v>0.87630673430389738</c:v>
                </c:pt>
                <c:pt idx="745">
                  <c:v>-0.58778534315496689</c:v>
                </c:pt>
                <c:pt idx="746">
                  <c:v>0.1873814255110163</c:v>
                </c:pt>
                <c:pt idx="747">
                  <c:v>0.24868977809514201</c:v>
                </c:pt>
                <c:pt idx="748">
                  <c:v>-0.63742390251058068</c:v>
                </c:pt>
                <c:pt idx="749">
                  <c:v>0.90482700439436459</c:v>
                </c:pt>
                <c:pt idx="750">
                  <c:v>-0.99999999999999356</c:v>
                </c:pt>
                <c:pt idx="751">
                  <c:v>0.90482710105991571</c:v>
                </c:pt>
                <c:pt idx="752">
                  <c:v>-0.6374240774417923</c:v>
                </c:pt>
                <c:pt idx="753">
                  <c:v>0.24868999799457595</c:v>
                </c:pt>
                <c:pt idx="754">
                  <c:v>0.18738120250031456</c:v>
                </c:pt>
                <c:pt idx="755">
                  <c:v>-0.58778515948216892</c:v>
                </c:pt>
                <c:pt idx="756">
                  <c:v>0.87630662493036637</c:v>
                </c:pt>
                <c:pt idx="757">
                  <c:v>-0.99802672120640712</c:v>
                </c:pt>
                <c:pt idx="758">
                  <c:v>0.92977652845389447</c:v>
                </c:pt>
                <c:pt idx="759">
                  <c:v>-0.68454718998631747</c:v>
                </c:pt>
                <c:pt idx="760">
                  <c:v>0.3090171046248868</c:v>
                </c:pt>
                <c:pt idx="761">
                  <c:v>0.12533311887027146</c:v>
                </c:pt>
                <c:pt idx="762">
                  <c:v>-0.53582669685212392</c:v>
                </c:pt>
                <c:pt idx="763">
                  <c:v>0.84432786339921473</c:v>
                </c:pt>
                <c:pt idx="764">
                  <c:v>-0.99211468671137393</c:v>
                </c:pt>
                <c:pt idx="765">
                  <c:v>0.95105655248952181</c:v>
                </c:pt>
                <c:pt idx="766">
                  <c:v>-0.72896870738296049</c:v>
                </c:pt>
                <c:pt idx="767">
                  <c:v>0.36812466186155551</c:v>
                </c:pt>
                <c:pt idx="768">
                  <c:v>6.2790402655708302E-2</c:v>
                </c:pt>
                <c:pt idx="769">
                  <c:v>-0.48175357094466437</c:v>
                </c:pt>
                <c:pt idx="770">
                  <c:v>0.80901692536898684</c:v>
                </c:pt>
                <c:pt idx="771">
                  <c:v>-0.98228722861520701</c:v>
                </c:pt>
                <c:pt idx="772">
                  <c:v>0.96858319062984122</c:v>
                </c:pt>
                <c:pt idx="773">
                  <c:v>-0.77051331818845503</c:v>
                </c:pt>
                <c:pt idx="774">
                  <c:v>0.4257793991687161</c:v>
                </c:pt>
                <c:pt idx="775">
                  <c:v>-1.1860375120811378E-7</c:v>
                </c:pt>
                <c:pt idx="776">
                  <c:v>-0.42577918369426498</c:v>
                </c:pt>
                <c:pt idx="777">
                  <c:v>0.77051316698670247</c:v>
                </c:pt>
                <c:pt idx="778">
                  <c:v>-0.9685831314071236</c:v>
                </c:pt>
                <c:pt idx="779">
                  <c:v>0.98228727306346053</c:v>
                </c:pt>
                <c:pt idx="780">
                  <c:v>-0.80901706479605828</c:v>
                </c:pt>
                <c:pt idx="781">
                  <c:v>0.48175377962730731</c:v>
                </c:pt>
                <c:pt idx="782">
                  <c:v>-6.2790639395135878E-2</c:v>
                </c:pt>
                <c:pt idx="783">
                  <c:v>-0.36812444044567555</c:v>
                </c:pt>
                <c:pt idx="784">
                  <c:v>0.72896854500325092</c:v>
                </c:pt>
                <c:pt idx="785">
                  <c:v>-0.95105647890057743</c:v>
                </c:pt>
                <c:pt idx="786">
                  <c:v>0.99211471644135674</c:v>
                </c:pt>
                <c:pt idx="787">
                  <c:v>-0.84432799050134988</c:v>
                </c:pt>
                <c:pt idx="788">
                  <c:v>0.53582689791938365</c:v>
                </c:pt>
                <c:pt idx="789">
                  <c:v>-0.12533335420732178</c:v>
                </c:pt>
                <c:pt idx="790">
                  <c:v>-0.30901687814140527</c:v>
                </c:pt>
                <c:pt idx="791">
                  <c:v>0.68454701706948951</c:v>
                </c:pt>
                <c:pt idx="792">
                  <c:v>-0.92977644078914523</c:v>
                </c:pt>
                <c:pt idx="793">
                  <c:v>0.99802673610078863</c:v>
                </c:pt>
                <c:pt idx="794">
                  <c:v>-0.87630673920595126</c:v>
                </c:pt>
                <c:pt idx="795">
                  <c:v>0.58778535214052474</c:v>
                </c:pt>
                <c:pt idx="796">
                  <c:v>-0.18738143550621977</c:v>
                </c:pt>
                <c:pt idx="797">
                  <c:v>-0.24868976733731976</c:v>
                </c:pt>
                <c:pt idx="798">
                  <c:v>0.63742389467026961</c:v>
                </c:pt>
                <c:pt idx="799">
                  <c:v>-0.90482699966533453</c:v>
                </c:pt>
                <c:pt idx="800">
                  <c:v>0.99999999999999234</c:v>
                </c:pt>
                <c:pt idx="801">
                  <c:v>-0.90482710539240574</c:v>
                </c:pt>
                <c:pt idx="802">
                  <c:v>0.6374240852821017</c:v>
                </c:pt>
                <c:pt idx="803">
                  <c:v>-0.24869000785033418</c:v>
                </c:pt>
                <c:pt idx="804">
                  <c:v>-0.18738119159028435</c:v>
                </c:pt>
                <c:pt idx="805">
                  <c:v>0.58778515125006536</c:v>
                </c:pt>
                <c:pt idx="806">
                  <c:v>-0.87630661957964218</c:v>
                </c:pt>
                <c:pt idx="807">
                  <c:v>0.99802672056748487</c:v>
                </c:pt>
                <c:pt idx="808">
                  <c:v>-0.92977653219972212</c:v>
                </c:pt>
                <c:pt idx="809">
                  <c:v>0.68454719740389214</c:v>
                </c:pt>
                <c:pt idx="810">
                  <c:v>-0.30901711430230366</c:v>
                </c:pt>
                <c:pt idx="811">
                  <c:v>-0.12533310785109017</c:v>
                </c:pt>
                <c:pt idx="812">
                  <c:v>0.53582668826071622</c:v>
                </c:pt>
                <c:pt idx="813">
                  <c:v>-0.84432785744791328</c:v>
                </c:pt>
                <c:pt idx="814">
                  <c:v>0.99211468543605197</c:v>
                </c:pt>
                <c:pt idx="815">
                  <c:v>-0.95105655563390401</c:v>
                </c:pt>
                <c:pt idx="816">
                  <c:v>0.72896871434852661</c:v>
                </c:pt>
                <c:pt idx="817">
                  <c:v>-0.3681246713224387</c:v>
                </c:pt>
                <c:pt idx="818">
                  <c:v>-6.2790391570863635E-2</c:v>
                </c:pt>
                <c:pt idx="819">
                  <c:v>0.48175356202785885</c:v>
                </c:pt>
                <c:pt idx="820">
                  <c:v>-0.80901691884059523</c:v>
                </c:pt>
                <c:pt idx="821">
                  <c:v>0.98228722670851865</c:v>
                </c:pt>
                <c:pt idx="822">
                  <c:v>-0.96858319316036867</c:v>
                </c:pt>
                <c:pt idx="823">
                  <c:v>0.77051332467452283</c:v>
                </c:pt>
                <c:pt idx="824">
                  <c:v>-0.42577940837572775</c:v>
                </c:pt>
                <c:pt idx="825">
                  <c:v>1.2971051244995266E-7</c:v>
                </c:pt>
                <c:pt idx="826">
                  <c:v>0.42577917448725228</c:v>
                </c:pt>
                <c:pt idx="827">
                  <c:v>-0.77051315990698532</c:v>
                </c:pt>
                <c:pt idx="828">
                  <c:v>0.9685831288765937</c:v>
                </c:pt>
                <c:pt idx="829">
                  <c:v>-0.98228727514465863</c:v>
                </c:pt>
                <c:pt idx="830">
                  <c:v>0.80901707077703</c:v>
                </c:pt>
                <c:pt idx="831">
                  <c:v>-0.48175378854411155</c:v>
                </c:pt>
                <c:pt idx="832">
                  <c:v>6.2790649550495556E-2</c:v>
                </c:pt>
                <c:pt idx="833">
                  <c:v>0.36812443098479147</c:v>
                </c:pt>
                <c:pt idx="834">
                  <c:v>-0.72896853740014855</c:v>
                </c:pt>
                <c:pt idx="835">
                  <c:v>0.95105647575619268</c:v>
                </c:pt>
                <c:pt idx="836">
                  <c:v>-0.99211471783340155</c:v>
                </c:pt>
                <c:pt idx="837">
                  <c:v>0.84432799595362151</c:v>
                </c:pt>
                <c:pt idx="838">
                  <c:v>-0.53582690651079001</c:v>
                </c:pt>
                <c:pt idx="839">
                  <c:v>0.1253333643025239</c:v>
                </c:pt>
                <c:pt idx="840">
                  <c:v>0.30901686846398763</c:v>
                </c:pt>
                <c:pt idx="841">
                  <c:v>-0.68454700897300802</c:v>
                </c:pt>
                <c:pt idx="842">
                  <c:v>0.92977643704331525</c:v>
                </c:pt>
                <c:pt idx="843">
                  <c:v>-0.99802673679818654</c:v>
                </c:pt>
                <c:pt idx="844">
                  <c:v>0.87630674410800513</c:v>
                </c:pt>
                <c:pt idx="845">
                  <c:v>-0.58778536037262674</c:v>
                </c:pt>
                <c:pt idx="846">
                  <c:v>0.18738144550142319</c:v>
                </c:pt>
                <c:pt idx="847">
                  <c:v>0.24868975748156089</c:v>
                </c:pt>
                <c:pt idx="848">
                  <c:v>-0.63742388611236211</c:v>
                </c:pt>
                <c:pt idx="849">
                  <c:v>0.90482699533284228</c:v>
                </c:pt>
                <c:pt idx="850">
                  <c:v>-0.9999999999999909</c:v>
                </c:pt>
                <c:pt idx="851">
                  <c:v>0.90482710972489555</c:v>
                </c:pt>
                <c:pt idx="852">
                  <c:v>-0.63742409384000742</c:v>
                </c:pt>
                <c:pt idx="853">
                  <c:v>0.24869001770609242</c:v>
                </c:pt>
                <c:pt idx="854">
                  <c:v>0.18738118159508044</c:v>
                </c:pt>
                <c:pt idx="855">
                  <c:v>-0.58778514226450596</c:v>
                </c:pt>
                <c:pt idx="856">
                  <c:v>0.87630661467758597</c:v>
                </c:pt>
                <c:pt idx="857">
                  <c:v>-0.99802671987008407</c:v>
                </c:pt>
                <c:pt idx="858">
                  <c:v>0.92977653594554965</c:v>
                </c:pt>
                <c:pt idx="859">
                  <c:v>-0.68454720550037174</c:v>
                </c:pt>
                <c:pt idx="860">
                  <c:v>0.30901712397972048</c:v>
                </c:pt>
                <c:pt idx="861">
                  <c:v>0.12533309867986656</c:v>
                </c:pt>
                <c:pt idx="862">
                  <c:v>-0.53582667888296676</c:v>
                </c:pt>
                <c:pt idx="863">
                  <c:v>0.84432785199563942</c:v>
                </c:pt>
                <c:pt idx="864">
                  <c:v>-0.99211468416073001</c:v>
                </c:pt>
                <c:pt idx="865">
                  <c:v>0.95105655906608066</c:v>
                </c:pt>
                <c:pt idx="866">
                  <c:v>-0.72896872195162687</c:v>
                </c:pt>
                <c:pt idx="867">
                  <c:v>0.36812468078332178</c:v>
                </c:pt>
                <c:pt idx="868">
                  <c:v>6.2790382344988613E-2</c:v>
                </c:pt>
                <c:pt idx="869">
                  <c:v>-0.48175355229492911</c:v>
                </c:pt>
                <c:pt idx="870">
                  <c:v>0.80901691285962141</c:v>
                </c:pt>
                <c:pt idx="871">
                  <c:v>-0.98228722480183028</c:v>
                </c:pt>
                <c:pt idx="872">
                  <c:v>0.96858319592250641</c:v>
                </c:pt>
                <c:pt idx="873">
                  <c:v>-0.77051333175423775</c:v>
                </c:pt>
                <c:pt idx="874">
                  <c:v>0.42577941758273935</c:v>
                </c:pt>
                <c:pt idx="875">
                  <c:v>-1.3895462854256059E-7</c:v>
                </c:pt>
                <c:pt idx="876">
                  <c:v>-0.42577916443755359</c:v>
                </c:pt>
                <c:pt idx="877">
                  <c:v>0.77051315342091553</c:v>
                </c:pt>
                <c:pt idx="878">
                  <c:v>-0.96858312634606369</c:v>
                </c:pt>
                <c:pt idx="879">
                  <c:v>0.98228727722585674</c:v>
                </c:pt>
                <c:pt idx="880">
                  <c:v>-0.80901707730541927</c:v>
                </c:pt>
                <c:pt idx="881">
                  <c:v>0.48175379746091579</c:v>
                </c:pt>
                <c:pt idx="882">
                  <c:v>-6.2790659705855234E-2</c:v>
                </c:pt>
                <c:pt idx="883">
                  <c:v>-0.36812442065798545</c:v>
                </c:pt>
                <c:pt idx="884">
                  <c:v>0.72896853043458054</c:v>
                </c:pt>
                <c:pt idx="885">
                  <c:v>-0.95105647261180792</c:v>
                </c:pt>
                <c:pt idx="886">
                  <c:v>0.99211471922544636</c:v>
                </c:pt>
                <c:pt idx="887">
                  <c:v>-0.84432800190492052</c:v>
                </c:pt>
                <c:pt idx="888">
                  <c:v>0.53582691510219627</c:v>
                </c:pt>
                <c:pt idx="889">
                  <c:v>-0.12533337439772602</c:v>
                </c:pt>
                <c:pt idx="890">
                  <c:v>-0.3090168579008295</c:v>
                </c:pt>
                <c:pt idx="891">
                  <c:v>0.68454700155543147</c:v>
                </c:pt>
                <c:pt idx="892">
                  <c:v>-0.92977643329748516</c:v>
                </c:pt>
                <c:pt idx="893">
                  <c:v>0.99802673749558424</c:v>
                </c:pt>
                <c:pt idx="894">
                  <c:v>-0.87630674945872677</c:v>
                </c:pt>
                <c:pt idx="895">
                  <c:v>0.58778536860472874</c:v>
                </c:pt>
                <c:pt idx="896">
                  <c:v>-0.1873814554966266</c:v>
                </c:pt>
                <c:pt idx="897">
                  <c:v>-0.24868974672373859</c:v>
                </c:pt>
                <c:pt idx="898">
                  <c:v>0.63742387827205094</c:v>
                </c:pt>
                <c:pt idx="899">
                  <c:v>-0.90482699100034991</c:v>
                </c:pt>
                <c:pt idx="900">
                  <c:v>0.99999999999998967</c:v>
                </c:pt>
                <c:pt idx="901">
                  <c:v>-0.90482711445392316</c:v>
                </c:pt>
                <c:pt idx="902">
                  <c:v>0.63742410168031671</c:v>
                </c:pt>
                <c:pt idx="903">
                  <c:v>-0.2486900275618506</c:v>
                </c:pt>
                <c:pt idx="904">
                  <c:v>-0.18738117068505017</c:v>
                </c:pt>
                <c:pt idx="905">
                  <c:v>0.58778513403240229</c:v>
                </c:pt>
                <c:pt idx="906">
                  <c:v>-0.87630660977552977</c:v>
                </c:pt>
                <c:pt idx="907">
                  <c:v>0.99802671928963993</c:v>
                </c:pt>
                <c:pt idx="908">
                  <c:v>-0.92977654003421972</c:v>
                </c:pt>
                <c:pt idx="909">
                  <c:v>0.68454721291794629</c:v>
                </c:pt>
                <c:pt idx="910">
                  <c:v>-0.30901713365713729</c:v>
                </c:pt>
                <c:pt idx="911">
                  <c:v>-0.1253330867367064</c:v>
                </c:pt>
                <c:pt idx="912">
                  <c:v>0.53582667029155895</c:v>
                </c:pt>
                <c:pt idx="913">
                  <c:v>-0.84432784654336557</c:v>
                </c:pt>
                <c:pt idx="914">
                  <c:v>0.99211468288540794</c:v>
                </c:pt>
                <c:pt idx="915">
                  <c:v>-0.95105656221046275</c:v>
                </c:pt>
                <c:pt idx="916">
                  <c:v>0.72896872891719289</c:v>
                </c:pt>
                <c:pt idx="917">
                  <c:v>-0.36812469024420486</c:v>
                </c:pt>
                <c:pt idx="918">
                  <c:v>-6.2790370330659095E-2</c:v>
                </c:pt>
                <c:pt idx="919">
                  <c:v>0.48175354337812348</c:v>
                </c:pt>
                <c:pt idx="920">
                  <c:v>-0.80901690687864747</c:v>
                </c:pt>
                <c:pt idx="921">
                  <c:v>0.98228722289514181</c:v>
                </c:pt>
                <c:pt idx="922">
                  <c:v>-0.96858319845303376</c:v>
                </c:pt>
                <c:pt idx="923">
                  <c:v>0.77051333824030532</c:v>
                </c:pt>
                <c:pt idx="924">
                  <c:v>-0.42577942678975089</c:v>
                </c:pt>
                <c:pt idx="925">
                  <c:v>1.5099271235901491E-7</c:v>
                </c:pt>
                <c:pt idx="926">
                  <c:v>0.42577915523054077</c:v>
                </c:pt>
                <c:pt idx="927">
                  <c:v>-0.77051314693484563</c:v>
                </c:pt>
                <c:pt idx="928">
                  <c:v>0.96858312381553358</c:v>
                </c:pt>
                <c:pt idx="929">
                  <c:v>-0.98228727913254232</c:v>
                </c:pt>
                <c:pt idx="930">
                  <c:v>0.80901708328639088</c:v>
                </c:pt>
                <c:pt idx="931">
                  <c:v>-0.48175380637771997</c:v>
                </c:pt>
                <c:pt idx="932">
                  <c:v>6.2790671720184529E-2</c:v>
                </c:pt>
                <c:pt idx="933">
                  <c:v>0.36812441119710132</c:v>
                </c:pt>
                <c:pt idx="934">
                  <c:v>-0.72896852346901231</c:v>
                </c:pt>
                <c:pt idx="935">
                  <c:v>0.95105646946742306</c:v>
                </c:pt>
                <c:pt idx="936">
                  <c:v>-0.99211472050076555</c:v>
                </c:pt>
                <c:pt idx="937">
                  <c:v>0.84432800735719193</c:v>
                </c:pt>
                <c:pt idx="938">
                  <c:v>-0.53582692369360252</c:v>
                </c:pt>
                <c:pt idx="939">
                  <c:v>0.12533338634088573</c:v>
                </c:pt>
                <c:pt idx="940">
                  <c:v>0.30901684822341174</c:v>
                </c:pt>
                <c:pt idx="941">
                  <c:v>-0.68454699413785491</c:v>
                </c:pt>
                <c:pt idx="942">
                  <c:v>0.92977642955165496</c:v>
                </c:pt>
                <c:pt idx="943">
                  <c:v>-0.99802673813450382</c:v>
                </c:pt>
                <c:pt idx="944">
                  <c:v>0.87630675436078043</c:v>
                </c:pt>
                <c:pt idx="945">
                  <c:v>-0.58778537683683063</c:v>
                </c:pt>
                <c:pt idx="946">
                  <c:v>0.18738146732148253</c:v>
                </c:pt>
                <c:pt idx="947">
                  <c:v>0.24868973686797965</c:v>
                </c:pt>
                <c:pt idx="948">
                  <c:v>-0.63742387043173976</c:v>
                </c:pt>
                <c:pt idx="949">
                  <c:v>0.90482698666785744</c:v>
                </c:pt>
                <c:pt idx="950">
                  <c:v>-0.99999999999998779</c:v>
                </c:pt>
                <c:pt idx="951">
                  <c:v>0.90482711878641275</c:v>
                </c:pt>
                <c:pt idx="952">
                  <c:v>-0.637424109520626</c:v>
                </c:pt>
                <c:pt idx="953">
                  <c:v>0.24869003741760878</c:v>
                </c:pt>
                <c:pt idx="954">
                  <c:v>0.1873811606898462</c:v>
                </c:pt>
                <c:pt idx="955">
                  <c:v>-0.58778512580029851</c:v>
                </c:pt>
                <c:pt idx="956">
                  <c:v>0.87630660487347345</c:v>
                </c:pt>
                <c:pt idx="957">
                  <c:v>-0.99802671853376057</c:v>
                </c:pt>
                <c:pt idx="958">
                  <c:v>0.92977654378004715</c:v>
                </c:pt>
                <c:pt idx="959">
                  <c:v>-0.68454722033552073</c:v>
                </c:pt>
                <c:pt idx="960">
                  <c:v>0.30901714333455405</c:v>
                </c:pt>
                <c:pt idx="961">
                  <c:v>0.12533307664150392</c:v>
                </c:pt>
                <c:pt idx="962">
                  <c:v>-0.53582666170015114</c:v>
                </c:pt>
                <c:pt idx="963">
                  <c:v>0.84432784109109149</c:v>
                </c:pt>
                <c:pt idx="964">
                  <c:v>-0.99211468137663417</c:v>
                </c:pt>
                <c:pt idx="965">
                  <c:v>0.95105656535484473</c:v>
                </c:pt>
                <c:pt idx="966">
                  <c:v>-0.72896873588275879</c:v>
                </c:pt>
                <c:pt idx="967">
                  <c:v>0.36812469970508788</c:v>
                </c:pt>
                <c:pt idx="968">
                  <c:v>6.2790360175299237E-2</c:v>
                </c:pt>
                <c:pt idx="969">
                  <c:v>-0.48175353446131786</c:v>
                </c:pt>
                <c:pt idx="970">
                  <c:v>0.80901690089767342</c:v>
                </c:pt>
                <c:pt idx="971">
                  <c:v>-0.98228722063942797</c:v>
                </c:pt>
                <c:pt idx="972">
                  <c:v>0.96858320098356088</c:v>
                </c:pt>
                <c:pt idx="973">
                  <c:v>-0.77051334472637278</c:v>
                </c:pt>
                <c:pt idx="974">
                  <c:v>0.42577943599676238</c:v>
                </c:pt>
                <c:pt idx="975">
                  <c:v>-1.611681510262383E-7</c:v>
                </c:pt>
                <c:pt idx="976">
                  <c:v>-0.42577914602352795</c:v>
                </c:pt>
                <c:pt idx="977">
                  <c:v>0.77051314044877572</c:v>
                </c:pt>
                <c:pt idx="978">
                  <c:v>-0.968583120821782</c:v>
                </c:pt>
                <c:pt idx="979">
                  <c:v>0.9822872810392278</c:v>
                </c:pt>
                <c:pt idx="980">
                  <c:v>-0.80901708926736238</c:v>
                </c:pt>
                <c:pt idx="981">
                  <c:v>0.48175381529452405</c:v>
                </c:pt>
                <c:pt idx="982">
                  <c:v>-6.2790681875544194E-2</c:v>
                </c:pt>
                <c:pt idx="983">
                  <c:v>-0.36812440173621713</c:v>
                </c:pt>
                <c:pt idx="984">
                  <c:v>0.72896851650344408</c:v>
                </c:pt>
                <c:pt idx="985">
                  <c:v>-0.95105646574744873</c:v>
                </c:pt>
                <c:pt idx="986">
                  <c:v>0.99211472177608451</c:v>
                </c:pt>
                <c:pt idx="987">
                  <c:v>-0.84432801280946324</c:v>
                </c:pt>
                <c:pt idx="988">
                  <c:v>0.53582693228500866</c:v>
                </c:pt>
                <c:pt idx="989">
                  <c:v>-0.12533339643608782</c:v>
                </c:pt>
                <c:pt idx="990">
                  <c:v>-0.30901683854599399</c:v>
                </c:pt>
                <c:pt idx="991">
                  <c:v>0.68454698672027825</c:v>
                </c:pt>
                <c:pt idx="992">
                  <c:v>-0.92977642512013892</c:v>
                </c:pt>
                <c:pt idx="993">
                  <c:v>0.99802673877342329</c:v>
                </c:pt>
                <c:pt idx="994">
                  <c:v>-0.87630675926283397</c:v>
                </c:pt>
                <c:pt idx="995">
                  <c:v>0.58778538506893252</c:v>
                </c:pt>
                <c:pt idx="996">
                  <c:v>-0.18738147731668589</c:v>
                </c:pt>
                <c:pt idx="997">
                  <c:v>-0.2486897270122207</c:v>
                </c:pt>
                <c:pt idx="998">
                  <c:v>0.63742386259142847</c:v>
                </c:pt>
                <c:pt idx="999">
                  <c:v>-0.90482698154228891</c:v>
                </c:pt>
                <c:pt idx="1000">
                  <c:v>0.99999999999998623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6A-49F7-9B72-31EA5F0C4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189872"/>
        <c:axId val="619814576"/>
      </c:lineChart>
      <c:catAx>
        <c:axId val="134189872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9814576"/>
        <c:crosses val="autoZero"/>
        <c:auto val="1"/>
        <c:lblAlgn val="ctr"/>
        <c:lblOffset val="100"/>
        <c:tickMarkSkip val="25"/>
        <c:noMultiLvlLbl val="0"/>
      </c:catAx>
      <c:valAx>
        <c:axId val="61981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out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18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lengths_distr!$C$2:$C$22</c15:sqref>
                  </c15:fullRef>
                </c:ext>
              </c:extLst>
              <c:f>(lengths_distr!$C$2:$C$17,lengths_distr!$C$21:$C$22)</c:f>
              <c:strCache>
                <c:ptCount val="18"/>
                <c:pt idx="0">
                  <c:v>0-1</c:v>
                </c:pt>
                <c:pt idx="1">
                  <c:v>1-2</c:v>
                </c:pt>
                <c:pt idx="2">
                  <c:v>2-4</c:v>
                </c:pt>
                <c:pt idx="3">
                  <c:v>4-8</c:v>
                </c:pt>
                <c:pt idx="4">
                  <c:v>8-16</c:v>
                </c:pt>
                <c:pt idx="5">
                  <c:v>16-32</c:v>
                </c:pt>
                <c:pt idx="6">
                  <c:v>32-64</c:v>
                </c:pt>
                <c:pt idx="7">
                  <c:v>64-128</c:v>
                </c:pt>
                <c:pt idx="8">
                  <c:v>128-256</c:v>
                </c:pt>
                <c:pt idx="9">
                  <c:v>256-512</c:v>
                </c:pt>
                <c:pt idx="10">
                  <c:v>512-1024</c:v>
                </c:pt>
                <c:pt idx="11">
                  <c:v>1024-2048</c:v>
                </c:pt>
                <c:pt idx="12">
                  <c:v>2048-4096</c:v>
                </c:pt>
                <c:pt idx="13">
                  <c:v>4096-8192</c:v>
                </c:pt>
                <c:pt idx="14">
                  <c:v>8192-16384</c:v>
                </c:pt>
                <c:pt idx="15">
                  <c:v>16384-32768</c:v>
                </c:pt>
                <c:pt idx="16">
                  <c:v>262144-524288</c:v>
                </c:pt>
                <c:pt idx="17">
                  <c:v>524288-1048576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lengths_distr!$E$2:$E$20</c15:sqref>
                  </c15:fullRef>
                </c:ext>
              </c:extLst>
              <c:f>lengths_distr!$E$2:$E$17</c:f>
              <c:numCache>
                <c:formatCode>General</c:formatCode>
                <c:ptCount val="16"/>
                <c:pt idx="0">
                  <c:v>91</c:v>
                </c:pt>
                <c:pt idx="1">
                  <c:v>330</c:v>
                </c:pt>
                <c:pt idx="2">
                  <c:v>1006</c:v>
                </c:pt>
                <c:pt idx="3">
                  <c:v>1591</c:v>
                </c:pt>
                <c:pt idx="4">
                  <c:v>1811</c:v>
                </c:pt>
                <c:pt idx="5">
                  <c:v>638</c:v>
                </c:pt>
                <c:pt idx="6">
                  <c:v>2491</c:v>
                </c:pt>
                <c:pt idx="7">
                  <c:v>667</c:v>
                </c:pt>
                <c:pt idx="8">
                  <c:v>846</c:v>
                </c:pt>
                <c:pt idx="9">
                  <c:v>64</c:v>
                </c:pt>
                <c:pt idx="10">
                  <c:v>8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1-402F-9A58-D52DBB169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1964239"/>
        <c:axId val="1325798239"/>
      </c:barChart>
      <c:catAx>
        <c:axId val="1331964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5798239"/>
        <c:crosses val="autoZero"/>
        <c:auto val="1"/>
        <c:lblAlgn val="ctr"/>
        <c:lblOffset val="100"/>
        <c:noMultiLvlLbl val="0"/>
      </c:catAx>
      <c:valAx>
        <c:axId val="132579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1964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4</xdr:row>
      <xdr:rowOff>144780</xdr:rowOff>
    </xdr:from>
    <xdr:to>
      <xdr:col>11</xdr:col>
      <xdr:colOff>198120</xdr:colOff>
      <xdr:row>27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492FA5-CE1A-4DEB-A05E-82639F877F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1</xdr:row>
      <xdr:rowOff>121920</xdr:rowOff>
    </xdr:from>
    <xdr:to>
      <xdr:col>13</xdr:col>
      <xdr:colOff>312420</xdr:colOff>
      <xdr:row>16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F16907-7B1B-4C94-A62F-9C88131B25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workbookViewId="0">
      <pane ySplit="1" topLeftCell="A2" activePane="bottomLeft" state="frozen"/>
      <selection pane="bottomLeft" activeCell="L11" sqref="L11"/>
    </sheetView>
  </sheetViews>
  <sheetFormatPr defaultRowHeight="14.4"/>
  <cols>
    <col min="1" max="1" width="11.6640625" bestFit="1" customWidth="1"/>
    <col min="2" max="2" width="13.33203125" bestFit="1" customWidth="1"/>
    <col min="3" max="4" width="7" bestFit="1" customWidth="1"/>
    <col min="5" max="5" width="6.109375" bestFit="1" customWidth="1"/>
    <col min="6" max="6" width="65.6640625" bestFit="1" customWidth="1"/>
    <col min="7" max="7" width="11" customWidth="1"/>
    <col min="8" max="8" width="7" style="2" bestFit="1" customWidth="1"/>
    <col min="9" max="9" width="8.44140625" bestFit="1" customWidth="1"/>
    <col min="10" max="10" width="18.21875" customWidth="1"/>
  </cols>
  <sheetData>
    <row r="1" spans="1:12" s="15" customFormat="1" ht="18.600000000000001" customHeight="1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7" t="s">
        <v>6</v>
      </c>
      <c r="H1" s="18" t="s">
        <v>7</v>
      </c>
      <c r="I1" s="17" t="s">
        <v>8</v>
      </c>
      <c r="J1" s="17" t="s">
        <v>9</v>
      </c>
    </row>
    <row r="2" spans="1:12">
      <c r="A2" t="s">
        <v>10</v>
      </c>
      <c r="B2" t="s">
        <v>11</v>
      </c>
      <c r="C2">
        <v>582103</v>
      </c>
      <c r="D2">
        <v>582333</v>
      </c>
      <c r="E2" t="s">
        <v>12</v>
      </c>
      <c r="F2" t="s">
        <v>13</v>
      </c>
      <c r="H2" s="2" t="s">
        <v>28</v>
      </c>
      <c r="I2" s="1" t="s">
        <v>14</v>
      </c>
    </row>
    <row r="3" spans="1:12">
      <c r="A3" t="s">
        <v>15</v>
      </c>
      <c r="B3" t="s">
        <v>11</v>
      </c>
      <c r="C3">
        <v>292210</v>
      </c>
      <c r="D3">
        <v>292593</v>
      </c>
      <c r="E3" t="s">
        <v>12</v>
      </c>
      <c r="F3" t="s">
        <v>16</v>
      </c>
      <c r="H3" s="2" t="s">
        <v>28</v>
      </c>
      <c r="I3" s="1" t="s">
        <v>14</v>
      </c>
    </row>
    <row r="4" spans="1:12">
      <c r="A4" t="s">
        <v>17</v>
      </c>
      <c r="B4" t="s">
        <v>11</v>
      </c>
      <c r="C4">
        <v>308339</v>
      </c>
      <c r="D4">
        <v>310933</v>
      </c>
      <c r="E4" t="s">
        <v>18</v>
      </c>
      <c r="F4" t="s">
        <v>19</v>
      </c>
      <c r="H4" s="2" t="s">
        <v>28</v>
      </c>
      <c r="I4" s="1" t="s">
        <v>14</v>
      </c>
      <c r="L4" s="16"/>
    </row>
    <row r="5" spans="1:12">
      <c r="A5" t="s">
        <v>20</v>
      </c>
      <c r="B5" t="s">
        <v>11</v>
      </c>
      <c r="C5">
        <v>267465</v>
      </c>
      <c r="D5">
        <v>269138</v>
      </c>
      <c r="E5" t="s">
        <v>12</v>
      </c>
      <c r="F5" t="s">
        <v>21</v>
      </c>
      <c r="H5" s="2" t="s">
        <v>28</v>
      </c>
      <c r="I5" s="1" t="s">
        <v>14</v>
      </c>
    </row>
    <row r="6" spans="1:12">
      <c r="A6" t="s">
        <v>22</v>
      </c>
      <c r="B6" t="s">
        <v>11</v>
      </c>
      <c r="C6">
        <v>519416</v>
      </c>
      <c r="D6">
        <v>521176</v>
      </c>
      <c r="E6" t="s">
        <v>12</v>
      </c>
      <c r="F6" t="s">
        <v>23</v>
      </c>
      <c r="H6" s="2" t="s">
        <v>28</v>
      </c>
      <c r="I6" s="1" t="s">
        <v>14</v>
      </c>
    </row>
    <row r="7" spans="1:12">
      <c r="A7" t="s">
        <v>24</v>
      </c>
      <c r="B7" t="s">
        <v>11</v>
      </c>
      <c r="C7">
        <v>1</v>
      </c>
      <c r="D7">
        <v>1524</v>
      </c>
      <c r="E7" t="s">
        <v>18</v>
      </c>
      <c r="F7" t="s">
        <v>25</v>
      </c>
      <c r="G7" s="1" t="s">
        <v>109</v>
      </c>
      <c r="H7" s="2">
        <v>0.05</v>
      </c>
      <c r="I7" s="1" t="s">
        <v>18</v>
      </c>
      <c r="J7" s="1" t="s">
        <v>110</v>
      </c>
    </row>
    <row r="8" spans="1:12">
      <c r="A8" t="s">
        <v>26</v>
      </c>
      <c r="B8" t="s">
        <v>11</v>
      </c>
      <c r="C8">
        <v>15821</v>
      </c>
      <c r="D8">
        <v>17164</v>
      </c>
      <c r="E8" t="s">
        <v>18</v>
      </c>
      <c r="F8" t="s">
        <v>27</v>
      </c>
      <c r="G8" s="1" t="s">
        <v>111</v>
      </c>
      <c r="H8" s="2" t="s">
        <v>28</v>
      </c>
      <c r="I8" s="1" t="s">
        <v>14</v>
      </c>
    </row>
    <row r="9" spans="1:12">
      <c r="A9" t="s">
        <v>29</v>
      </c>
      <c r="B9" t="s">
        <v>11</v>
      </c>
      <c r="C9">
        <v>133511</v>
      </c>
      <c r="D9">
        <v>135325</v>
      </c>
      <c r="E9" t="s">
        <v>12</v>
      </c>
      <c r="F9" t="s">
        <v>30</v>
      </c>
      <c r="G9" s="1" t="s">
        <v>112</v>
      </c>
      <c r="H9" s="2">
        <v>0.05</v>
      </c>
      <c r="I9" s="5"/>
    </row>
    <row r="10" spans="1:12">
      <c r="A10" t="s">
        <v>31</v>
      </c>
      <c r="B10" t="s">
        <v>11</v>
      </c>
      <c r="C10">
        <v>91779</v>
      </c>
      <c r="D10">
        <v>92846</v>
      </c>
      <c r="E10" t="s">
        <v>18</v>
      </c>
      <c r="F10" t="s">
        <v>32</v>
      </c>
      <c r="G10" s="1" t="s">
        <v>112</v>
      </c>
      <c r="H10" s="2">
        <v>0.02</v>
      </c>
      <c r="I10" s="1" t="s">
        <v>18</v>
      </c>
    </row>
    <row r="11" spans="1:12">
      <c r="A11" t="s">
        <v>33</v>
      </c>
      <c r="B11" t="s">
        <v>11</v>
      </c>
      <c r="C11">
        <v>89772</v>
      </c>
      <c r="D11">
        <v>91616</v>
      </c>
      <c r="E11" t="s">
        <v>18</v>
      </c>
      <c r="F11" t="s">
        <v>34</v>
      </c>
      <c r="G11" s="1" t="s">
        <v>112</v>
      </c>
      <c r="H11" s="2">
        <v>0.04</v>
      </c>
      <c r="I11" s="1" t="s">
        <v>18</v>
      </c>
    </row>
    <row r="12" spans="1:12">
      <c r="A12" t="s">
        <v>35</v>
      </c>
      <c r="B12" t="s">
        <v>11</v>
      </c>
      <c r="C12">
        <v>150369</v>
      </c>
      <c r="D12">
        <v>152351</v>
      </c>
      <c r="E12" t="s">
        <v>18</v>
      </c>
      <c r="F12" t="s">
        <v>36</v>
      </c>
      <c r="H12" s="2">
        <v>0.06</v>
      </c>
      <c r="I12" s="6" t="s">
        <v>18</v>
      </c>
    </row>
    <row r="13" spans="1:12">
      <c r="A13" t="s">
        <v>37</v>
      </c>
      <c r="B13" t="s">
        <v>11</v>
      </c>
      <c r="C13">
        <v>473997</v>
      </c>
      <c r="D13">
        <v>474449</v>
      </c>
      <c r="E13" t="s">
        <v>12</v>
      </c>
      <c r="F13" t="s">
        <v>38</v>
      </c>
      <c r="H13" s="2">
        <v>0.08</v>
      </c>
      <c r="I13" s="5"/>
    </row>
    <row r="14" spans="1:12">
      <c r="A14" t="s">
        <v>39</v>
      </c>
      <c r="B14" t="s">
        <v>11</v>
      </c>
      <c r="C14">
        <v>345520</v>
      </c>
      <c r="D14">
        <v>346089</v>
      </c>
      <c r="E14" t="s">
        <v>12</v>
      </c>
      <c r="F14" t="s">
        <v>40</v>
      </c>
      <c r="H14" s="2">
        <v>0.1</v>
      </c>
      <c r="I14" s="6" t="s">
        <v>41</v>
      </c>
    </row>
    <row r="15" spans="1:12">
      <c r="A15" t="s">
        <v>15908</v>
      </c>
      <c r="B15" t="s">
        <v>11</v>
      </c>
      <c r="C15">
        <v>466108</v>
      </c>
      <c r="D15">
        <v>466974</v>
      </c>
      <c r="E15" t="s">
        <v>12</v>
      </c>
      <c r="F15" t="s">
        <v>42</v>
      </c>
      <c r="H15" s="2">
        <v>1E-3</v>
      </c>
      <c r="I15" s="1" t="s">
        <v>15910</v>
      </c>
      <c r="J15" s="1" t="s">
        <v>113</v>
      </c>
    </row>
    <row r="16" spans="1:12">
      <c r="A16" t="s">
        <v>43</v>
      </c>
      <c r="B16" t="s">
        <v>44</v>
      </c>
      <c r="C16">
        <v>352565</v>
      </c>
      <c r="D16">
        <v>352654</v>
      </c>
      <c r="E16" t="s">
        <v>18</v>
      </c>
      <c r="F16" t="s">
        <v>45</v>
      </c>
      <c r="H16" s="2">
        <v>3.0000000000000001E-3</v>
      </c>
      <c r="I16" s="6" t="s">
        <v>41</v>
      </c>
    </row>
    <row r="17" spans="1:10">
      <c r="A17" t="s">
        <v>46</v>
      </c>
      <c r="B17" t="s">
        <v>11</v>
      </c>
      <c r="C17">
        <v>195207</v>
      </c>
      <c r="D17">
        <v>195722</v>
      </c>
      <c r="E17" t="s">
        <v>18</v>
      </c>
      <c r="F17" t="s">
        <v>47</v>
      </c>
      <c r="H17" s="2">
        <v>0.1</v>
      </c>
      <c r="I17" s="6" t="s">
        <v>15910</v>
      </c>
    </row>
    <row r="18" spans="1:10">
      <c r="A18" t="s">
        <v>48</v>
      </c>
      <c r="B18" t="s">
        <v>11</v>
      </c>
      <c r="C18">
        <v>194113</v>
      </c>
      <c r="D18">
        <v>195009</v>
      </c>
      <c r="E18" t="s">
        <v>18</v>
      </c>
      <c r="F18" t="s">
        <v>49</v>
      </c>
      <c r="H18" s="2">
        <v>1E-3</v>
      </c>
      <c r="I18" s="6" t="s">
        <v>41</v>
      </c>
    </row>
    <row r="19" spans="1:10">
      <c r="A19" t="s">
        <v>50</v>
      </c>
      <c r="B19" t="s">
        <v>11</v>
      </c>
      <c r="C19">
        <v>94446</v>
      </c>
      <c r="D19">
        <v>95501</v>
      </c>
      <c r="E19" t="s">
        <v>18</v>
      </c>
      <c r="F19" t="s">
        <v>51</v>
      </c>
      <c r="G19" s="1" t="s">
        <v>112</v>
      </c>
      <c r="H19" s="2">
        <v>3.0000000000000001E-3</v>
      </c>
      <c r="I19" s="1" t="s">
        <v>15910</v>
      </c>
      <c r="J19" s="1" t="s">
        <v>113</v>
      </c>
    </row>
    <row r="20" spans="1:10">
      <c r="A20" t="s">
        <v>52</v>
      </c>
      <c r="B20" t="s">
        <v>11</v>
      </c>
      <c r="C20">
        <v>358659</v>
      </c>
      <c r="D20">
        <v>360725</v>
      </c>
      <c r="E20" t="s">
        <v>12</v>
      </c>
      <c r="F20" t="s">
        <v>53</v>
      </c>
      <c r="H20" s="2">
        <v>0.1</v>
      </c>
      <c r="I20" s="6" t="s">
        <v>41</v>
      </c>
    </row>
    <row r="21" spans="1:10">
      <c r="A21" t="s">
        <v>54</v>
      </c>
      <c r="B21" t="s">
        <v>11</v>
      </c>
      <c r="C21">
        <v>463039</v>
      </c>
      <c r="D21">
        <v>464046</v>
      </c>
      <c r="E21" t="s">
        <v>12</v>
      </c>
      <c r="F21" t="s">
        <v>55</v>
      </c>
      <c r="H21" s="2">
        <v>1E-3</v>
      </c>
      <c r="I21" s="1" t="s">
        <v>15910</v>
      </c>
      <c r="J21" s="1" t="s">
        <v>113</v>
      </c>
    </row>
    <row r="22" spans="1:10">
      <c r="A22" t="s">
        <v>56</v>
      </c>
      <c r="B22" t="s">
        <v>11</v>
      </c>
      <c r="C22">
        <v>142131</v>
      </c>
      <c r="D22">
        <v>143864</v>
      </c>
      <c r="E22" t="s">
        <v>12</v>
      </c>
      <c r="F22" t="s">
        <v>57</v>
      </c>
      <c r="G22" s="1" t="s">
        <v>112</v>
      </c>
      <c r="H22" s="2">
        <v>3.0000000000000001E-3</v>
      </c>
      <c r="I22" s="6" t="s">
        <v>41</v>
      </c>
    </row>
    <row r="23" spans="1:10">
      <c r="A23" t="s">
        <v>58</v>
      </c>
      <c r="B23" t="s">
        <v>11</v>
      </c>
      <c r="C23">
        <v>508046</v>
      </c>
      <c r="D23">
        <v>509395</v>
      </c>
      <c r="E23" t="s">
        <v>12</v>
      </c>
      <c r="F23" t="s">
        <v>59</v>
      </c>
      <c r="H23" s="2">
        <v>0.1</v>
      </c>
      <c r="I23" s="1" t="s">
        <v>60</v>
      </c>
    </row>
    <row r="24" spans="1:10">
      <c r="A24" t="s">
        <v>61</v>
      </c>
      <c r="B24" t="s">
        <v>11</v>
      </c>
      <c r="C24">
        <v>312372</v>
      </c>
      <c r="D24">
        <v>312842</v>
      </c>
      <c r="E24" t="s">
        <v>18</v>
      </c>
      <c r="F24" t="s">
        <v>62</v>
      </c>
      <c r="H24" s="2">
        <v>1E-3</v>
      </c>
      <c r="I24" s="1" t="s">
        <v>15910</v>
      </c>
    </row>
    <row r="25" spans="1:10">
      <c r="A25" t="s">
        <v>63</v>
      </c>
      <c r="B25" t="s">
        <v>11</v>
      </c>
      <c r="C25">
        <v>529533</v>
      </c>
      <c r="D25">
        <v>531143</v>
      </c>
      <c r="E25" t="s">
        <v>12</v>
      </c>
      <c r="F25" t="s">
        <v>64</v>
      </c>
      <c r="H25" s="2">
        <v>3.0000000000000001E-3</v>
      </c>
      <c r="I25" s="1" t="s">
        <v>15910</v>
      </c>
    </row>
    <row r="26" spans="1:10">
      <c r="A26" t="s">
        <v>65</v>
      </c>
      <c r="B26" t="s">
        <v>11</v>
      </c>
      <c r="C26">
        <v>202811</v>
      </c>
      <c r="D26">
        <v>205255</v>
      </c>
      <c r="E26" t="s">
        <v>12</v>
      </c>
      <c r="F26" t="s">
        <v>66</v>
      </c>
      <c r="H26" s="2" t="s">
        <v>28</v>
      </c>
      <c r="I26" s="1" t="s">
        <v>14</v>
      </c>
    </row>
    <row r="27" spans="1:10">
      <c r="A27" t="s">
        <v>67</v>
      </c>
      <c r="B27" t="s">
        <v>68</v>
      </c>
      <c r="C27">
        <v>49966</v>
      </c>
      <c r="D27">
        <v>51169</v>
      </c>
      <c r="E27" t="s">
        <v>18</v>
      </c>
      <c r="F27" t="s">
        <v>69</v>
      </c>
      <c r="G27" s="1" t="s">
        <v>114</v>
      </c>
      <c r="H27" s="2" t="s">
        <v>28</v>
      </c>
      <c r="I27" s="1" t="s">
        <v>14</v>
      </c>
    </row>
    <row r="28" spans="1:10">
      <c r="A28" t="s">
        <v>67</v>
      </c>
      <c r="B28" t="s">
        <v>68</v>
      </c>
      <c r="C28">
        <v>80649</v>
      </c>
      <c r="D28">
        <v>82011</v>
      </c>
      <c r="E28" t="s">
        <v>12</v>
      </c>
      <c r="F28" t="s">
        <v>69</v>
      </c>
      <c r="G28" s="1" t="s">
        <v>112</v>
      </c>
      <c r="H28" s="2" t="s">
        <v>28</v>
      </c>
      <c r="I28" s="1" t="s">
        <v>14</v>
      </c>
    </row>
    <row r="29" spans="1:10">
      <c r="A29" t="s">
        <v>67</v>
      </c>
      <c r="B29" t="s">
        <v>11</v>
      </c>
      <c r="C29">
        <v>488325</v>
      </c>
      <c r="D29">
        <v>489620</v>
      </c>
      <c r="E29" t="s">
        <v>18</v>
      </c>
      <c r="F29" t="s">
        <v>69</v>
      </c>
      <c r="H29" s="2" t="s">
        <v>28</v>
      </c>
      <c r="I29" s="1" t="s">
        <v>14</v>
      </c>
    </row>
    <row r="30" spans="1:10">
      <c r="A30" t="s">
        <v>67</v>
      </c>
      <c r="B30" t="s">
        <v>68</v>
      </c>
      <c r="C30">
        <v>515948</v>
      </c>
      <c r="D30">
        <v>517974</v>
      </c>
      <c r="E30" t="s">
        <v>12</v>
      </c>
      <c r="F30" t="s">
        <v>69</v>
      </c>
      <c r="H30" s="2" t="s">
        <v>28</v>
      </c>
      <c r="I30" s="1" t="s">
        <v>14</v>
      </c>
    </row>
    <row r="31" spans="1:10">
      <c r="A31" t="s">
        <v>70</v>
      </c>
      <c r="B31" t="s">
        <v>11</v>
      </c>
      <c r="C31">
        <v>18978</v>
      </c>
      <c r="D31">
        <v>19949</v>
      </c>
      <c r="E31" t="s">
        <v>12</v>
      </c>
      <c r="F31" t="s">
        <v>71</v>
      </c>
      <c r="G31" s="1" t="s">
        <v>115</v>
      </c>
      <c r="H31" s="2">
        <v>1E-3</v>
      </c>
      <c r="I31" s="1" t="s">
        <v>15910</v>
      </c>
    </row>
    <row r="32" spans="1:10">
      <c r="A32" t="s">
        <v>72</v>
      </c>
      <c r="B32" t="s">
        <v>11</v>
      </c>
      <c r="C32">
        <v>87817</v>
      </c>
      <c r="D32">
        <v>88851</v>
      </c>
      <c r="E32" t="s">
        <v>18</v>
      </c>
      <c r="F32" t="s">
        <v>73</v>
      </c>
      <c r="G32" s="1" t="s">
        <v>112</v>
      </c>
      <c r="H32" s="2">
        <v>1E-3</v>
      </c>
      <c r="I32" s="1" t="s">
        <v>15910</v>
      </c>
    </row>
    <row r="33" spans="1:9">
      <c r="A33" t="s">
        <v>74</v>
      </c>
      <c r="B33" t="s">
        <v>11</v>
      </c>
      <c r="C33">
        <v>293711</v>
      </c>
      <c r="D33">
        <v>295726</v>
      </c>
      <c r="E33" t="s">
        <v>12</v>
      </c>
      <c r="F33" t="s">
        <v>75</v>
      </c>
      <c r="H33" s="2" t="s">
        <v>28</v>
      </c>
      <c r="I33" s="1" t="s">
        <v>14</v>
      </c>
    </row>
    <row r="34" spans="1:9">
      <c r="A34" t="s">
        <v>76</v>
      </c>
      <c r="B34" t="s">
        <v>11</v>
      </c>
      <c r="C34">
        <v>279800</v>
      </c>
      <c r="D34">
        <v>282175</v>
      </c>
      <c r="E34" t="s">
        <v>18</v>
      </c>
      <c r="F34" t="s">
        <v>77</v>
      </c>
      <c r="H34" s="2" t="s">
        <v>28</v>
      </c>
      <c r="I34" s="1" t="s">
        <v>14</v>
      </c>
    </row>
    <row r="35" spans="1:9">
      <c r="A35" t="s">
        <v>78</v>
      </c>
      <c r="B35" t="s">
        <v>11</v>
      </c>
      <c r="C35">
        <v>162894</v>
      </c>
      <c r="D35">
        <v>164273</v>
      </c>
      <c r="E35" t="s">
        <v>12</v>
      </c>
      <c r="F35" t="s">
        <v>79</v>
      </c>
      <c r="H35" s="2" t="s">
        <v>28</v>
      </c>
      <c r="I35" s="1" t="s">
        <v>14</v>
      </c>
    </row>
    <row r="36" spans="1:9">
      <c r="A36" t="s">
        <v>80</v>
      </c>
      <c r="B36" t="s">
        <v>11</v>
      </c>
      <c r="C36">
        <v>181248</v>
      </c>
      <c r="D36">
        <v>182783</v>
      </c>
      <c r="E36" t="s">
        <v>12</v>
      </c>
      <c r="F36" t="s">
        <v>81</v>
      </c>
      <c r="H36" s="2" t="s">
        <v>28</v>
      </c>
      <c r="I36" s="1" t="s">
        <v>14</v>
      </c>
    </row>
    <row r="37" spans="1:9">
      <c r="A37" t="s">
        <v>82</v>
      </c>
      <c r="B37" t="s">
        <v>11</v>
      </c>
      <c r="C37">
        <v>408692</v>
      </c>
      <c r="D37">
        <v>409435</v>
      </c>
      <c r="E37" t="s">
        <v>12</v>
      </c>
      <c r="F37" t="s">
        <v>83</v>
      </c>
      <c r="H37" s="2" t="s">
        <v>28</v>
      </c>
      <c r="I37" s="1" t="s">
        <v>14</v>
      </c>
    </row>
    <row r="38" spans="1:9">
      <c r="A38" t="s">
        <v>84</v>
      </c>
      <c r="B38" t="s">
        <v>11</v>
      </c>
      <c r="C38">
        <v>188285</v>
      </c>
      <c r="D38">
        <v>190963</v>
      </c>
      <c r="E38" t="s">
        <v>18</v>
      </c>
      <c r="F38" t="s">
        <v>85</v>
      </c>
      <c r="H38" s="2" t="s">
        <v>28</v>
      </c>
      <c r="I38" s="1" t="s">
        <v>14</v>
      </c>
    </row>
    <row r="39" spans="1:9">
      <c r="A39" t="s">
        <v>86</v>
      </c>
      <c r="B39" t="s">
        <v>11</v>
      </c>
      <c r="C39">
        <v>346149</v>
      </c>
      <c r="D39">
        <v>347024</v>
      </c>
      <c r="E39" t="s">
        <v>12</v>
      </c>
      <c r="F39" t="s">
        <v>87</v>
      </c>
      <c r="H39" s="2" t="s">
        <v>28</v>
      </c>
      <c r="I39" s="1" t="s">
        <v>14</v>
      </c>
    </row>
    <row r="40" spans="1:9">
      <c r="A40" t="s">
        <v>88</v>
      </c>
      <c r="B40" t="s">
        <v>11</v>
      </c>
      <c r="C40">
        <v>525058</v>
      </c>
      <c r="D40">
        <v>526194</v>
      </c>
      <c r="E40" t="s">
        <v>12</v>
      </c>
      <c r="F40" t="s">
        <v>89</v>
      </c>
      <c r="H40" s="2" t="s">
        <v>28</v>
      </c>
      <c r="I40" s="1" t="s">
        <v>14</v>
      </c>
    </row>
    <row r="41" spans="1:9">
      <c r="A41" t="s">
        <v>90</v>
      </c>
      <c r="B41" t="s">
        <v>11</v>
      </c>
      <c r="C41">
        <v>589912</v>
      </c>
      <c r="D41">
        <v>591294</v>
      </c>
      <c r="E41" t="s">
        <v>12</v>
      </c>
      <c r="F41" t="s">
        <v>91</v>
      </c>
      <c r="H41" s="2" t="s">
        <v>28</v>
      </c>
      <c r="I41" s="1" t="s">
        <v>14</v>
      </c>
    </row>
    <row r="42" spans="1:9">
      <c r="A42" t="s">
        <v>92</v>
      </c>
      <c r="B42" t="s">
        <v>11</v>
      </c>
      <c r="C42">
        <v>353579</v>
      </c>
      <c r="D42">
        <v>355432</v>
      </c>
      <c r="E42" t="s">
        <v>18</v>
      </c>
      <c r="F42" t="s">
        <v>93</v>
      </c>
      <c r="H42" s="2" t="s">
        <v>28</v>
      </c>
      <c r="I42" s="1" t="s">
        <v>14</v>
      </c>
    </row>
    <row r="43" spans="1:9">
      <c r="A43" t="s">
        <v>94</v>
      </c>
      <c r="B43" t="s">
        <v>11</v>
      </c>
      <c r="C43">
        <v>64402</v>
      </c>
      <c r="D43">
        <v>64806</v>
      </c>
      <c r="E43" t="s">
        <v>18</v>
      </c>
      <c r="F43" t="s">
        <v>95</v>
      </c>
      <c r="G43" s="1" t="s">
        <v>112</v>
      </c>
      <c r="H43" s="2">
        <v>2.9999999999999997E-4</v>
      </c>
      <c r="I43" s="5"/>
    </row>
    <row r="44" spans="1:9">
      <c r="A44" t="s">
        <v>96</v>
      </c>
      <c r="B44" t="s">
        <v>11</v>
      </c>
      <c r="C44">
        <v>101255</v>
      </c>
      <c r="D44">
        <v>102085</v>
      </c>
      <c r="E44" t="s">
        <v>18</v>
      </c>
      <c r="F44" t="s">
        <v>97</v>
      </c>
      <c r="G44" s="1" t="s">
        <v>112</v>
      </c>
      <c r="H44" s="2">
        <v>5.0000000000000001E-3</v>
      </c>
      <c r="I44" s="5"/>
    </row>
    <row r="45" spans="1:9">
      <c r="A45" t="s">
        <v>98</v>
      </c>
      <c r="B45" t="s">
        <v>11</v>
      </c>
      <c r="C45">
        <v>55720</v>
      </c>
      <c r="D45">
        <v>58263</v>
      </c>
      <c r="E45" t="s">
        <v>18</v>
      </c>
      <c r="F45" t="s">
        <v>99</v>
      </c>
      <c r="G45" s="1" t="s">
        <v>112</v>
      </c>
      <c r="H45" s="2">
        <v>9.7000000000000003E-3</v>
      </c>
      <c r="I45" s="6" t="s">
        <v>12</v>
      </c>
    </row>
    <row r="46" spans="1:9">
      <c r="A46" t="s">
        <v>100</v>
      </c>
      <c r="B46" t="s">
        <v>11</v>
      </c>
      <c r="C46">
        <v>58586</v>
      </c>
      <c r="D46">
        <v>59638</v>
      </c>
      <c r="E46" t="s">
        <v>18</v>
      </c>
      <c r="F46" t="s">
        <v>101</v>
      </c>
      <c r="G46" s="1" t="s">
        <v>116</v>
      </c>
      <c r="H46" s="2">
        <v>1.44E-2</v>
      </c>
      <c r="I46" s="6" t="s">
        <v>12</v>
      </c>
    </row>
    <row r="47" spans="1:9">
      <c r="A47" t="s">
        <v>102</v>
      </c>
      <c r="B47" t="s">
        <v>11</v>
      </c>
      <c r="C47">
        <v>497608</v>
      </c>
      <c r="D47">
        <v>498681</v>
      </c>
      <c r="E47" t="s">
        <v>12</v>
      </c>
      <c r="F47" t="s">
        <v>103</v>
      </c>
      <c r="G47" s="1" t="s">
        <v>117</v>
      </c>
      <c r="H47" s="2">
        <v>1.9099999999999999E-2</v>
      </c>
      <c r="I47" s="6" t="s">
        <v>12</v>
      </c>
    </row>
    <row r="48" spans="1:9">
      <c r="A48" t="s">
        <v>104</v>
      </c>
      <c r="B48" t="s">
        <v>11</v>
      </c>
      <c r="C48">
        <v>372185</v>
      </c>
      <c r="D48">
        <v>372799</v>
      </c>
      <c r="E48" t="s">
        <v>12</v>
      </c>
      <c r="F48" t="s">
        <v>105</v>
      </c>
      <c r="G48" s="1" t="s">
        <v>118</v>
      </c>
      <c r="H48" s="2">
        <v>2.3800000000000002E-2</v>
      </c>
      <c r="I48" s="6" t="s">
        <v>12</v>
      </c>
    </row>
    <row r="49" spans="1:9">
      <c r="A49" t="s">
        <v>15909</v>
      </c>
      <c r="B49" t="s">
        <v>11</v>
      </c>
      <c r="C49">
        <v>556799</v>
      </c>
      <c r="D49">
        <v>558058</v>
      </c>
      <c r="E49" t="s">
        <v>12</v>
      </c>
      <c r="F49" t="s">
        <v>106</v>
      </c>
      <c r="G49" s="1" t="s">
        <v>119</v>
      </c>
      <c r="H49" s="2">
        <v>2.8500000000000001E-2</v>
      </c>
      <c r="I49" s="6" t="s">
        <v>60</v>
      </c>
    </row>
    <row r="50" spans="1:9">
      <c r="A50" t="s">
        <v>107</v>
      </c>
      <c r="B50" t="s">
        <v>11</v>
      </c>
      <c r="C50">
        <v>166796</v>
      </c>
      <c r="D50">
        <v>167887</v>
      </c>
      <c r="E50" t="s">
        <v>12</v>
      </c>
      <c r="F50" t="s">
        <v>108</v>
      </c>
      <c r="G50" s="1" t="s">
        <v>120</v>
      </c>
      <c r="H50" s="2" t="s">
        <v>28</v>
      </c>
      <c r="I50" s="1" t="s">
        <v>14</v>
      </c>
    </row>
  </sheetData>
  <pageMargins left="0.7" right="0.7" top="0.75" bottom="0.75" header="0.3" footer="0.3"/>
  <pageSetup paperSize="9" orientation="portrait" r:id="rId1"/>
  <ignoredErrors>
    <ignoredError sqref="G7:G8 G9:G11 G19 G22 G27:G28 G31:G32 G43:G50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F6657-A1CB-4B17-AE8E-F59BCB455E52}">
  <dimension ref="A1:P596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8" sqref="D8"/>
    </sheetView>
  </sheetViews>
  <sheetFormatPr defaultRowHeight="14.4"/>
  <cols>
    <col min="1" max="1" width="12.77734375" bestFit="1" customWidth="1"/>
    <col min="2" max="2" width="8.44140625" bestFit="1" customWidth="1"/>
    <col min="3" max="3" width="13.33203125" bestFit="1" customWidth="1"/>
    <col min="4" max="4" width="16.88671875" bestFit="1" customWidth="1"/>
    <col min="5" max="6" width="8" bestFit="1" customWidth="1"/>
    <col min="7" max="7" width="6.109375" bestFit="1" customWidth="1"/>
    <col min="8" max="8" width="20.33203125" bestFit="1" customWidth="1"/>
    <col min="9" max="9" width="8.44140625" bestFit="1" customWidth="1"/>
    <col min="10" max="10" width="11.44140625" bestFit="1" customWidth="1"/>
    <col min="11" max="11" width="16.33203125" bestFit="1" customWidth="1"/>
    <col min="12" max="12" width="45.33203125" customWidth="1"/>
  </cols>
  <sheetData>
    <row r="1" spans="1:16" ht="22.2" customHeight="1">
      <c r="A1" s="4" t="s">
        <v>123</v>
      </c>
      <c r="B1" s="4" t="s">
        <v>121</v>
      </c>
      <c r="C1" s="4" t="s">
        <v>1</v>
      </c>
      <c r="D1" s="4" t="s">
        <v>122</v>
      </c>
      <c r="E1" s="4" t="s">
        <v>2</v>
      </c>
      <c r="F1" s="4" t="s">
        <v>3</v>
      </c>
      <c r="G1" s="4" t="s">
        <v>4</v>
      </c>
      <c r="H1" s="4" t="s">
        <v>124</v>
      </c>
      <c r="I1" s="4" t="s">
        <v>121</v>
      </c>
      <c r="J1" s="4" t="s">
        <v>1</v>
      </c>
      <c r="K1" s="4" t="s">
        <v>125</v>
      </c>
      <c r="L1" s="4" t="s">
        <v>5</v>
      </c>
      <c r="M1" s="4" t="s">
        <v>126</v>
      </c>
      <c r="N1" s="4"/>
      <c r="O1" s="3"/>
      <c r="P1" s="3"/>
    </row>
    <row r="2" spans="1:16">
      <c r="A2" s="3" t="s">
        <v>129</v>
      </c>
      <c r="B2" s="3" t="s">
        <v>127</v>
      </c>
      <c r="C2" s="3" t="s">
        <v>11</v>
      </c>
      <c r="D2" s="3" t="s">
        <v>128</v>
      </c>
      <c r="E2" s="3">
        <v>569</v>
      </c>
      <c r="F2" s="3">
        <v>2089</v>
      </c>
      <c r="G2" s="3">
        <v>1</v>
      </c>
      <c r="H2" s="3">
        <v>1521</v>
      </c>
      <c r="I2" s="3" t="s">
        <v>130</v>
      </c>
      <c r="J2" s="3" t="s">
        <v>131</v>
      </c>
      <c r="K2" s="3" t="s">
        <v>132</v>
      </c>
      <c r="L2" s="3" t="s">
        <v>133</v>
      </c>
      <c r="M2" s="3"/>
      <c r="N2" s="3"/>
      <c r="O2" s="3"/>
    </row>
    <row r="3" spans="1:16">
      <c r="A3" t="s">
        <v>134</v>
      </c>
      <c r="B3" t="s">
        <v>127</v>
      </c>
      <c r="C3" t="s">
        <v>11</v>
      </c>
      <c r="D3" t="s">
        <v>128</v>
      </c>
      <c r="E3">
        <v>2129</v>
      </c>
      <c r="F3">
        <v>3232</v>
      </c>
      <c r="G3">
        <v>1</v>
      </c>
      <c r="H3">
        <v>1104</v>
      </c>
      <c r="I3" t="s">
        <v>130</v>
      </c>
      <c r="J3" t="s">
        <v>131</v>
      </c>
      <c r="K3" t="s">
        <v>135</v>
      </c>
      <c r="L3" t="s">
        <v>136</v>
      </c>
    </row>
    <row r="4" spans="1:16">
      <c r="A4" t="s">
        <v>137</v>
      </c>
      <c r="B4" t="s">
        <v>127</v>
      </c>
      <c r="C4" t="s">
        <v>11</v>
      </c>
      <c r="D4" t="s">
        <v>128</v>
      </c>
      <c r="E4">
        <v>3289</v>
      </c>
      <c r="F4">
        <v>4362</v>
      </c>
      <c r="G4">
        <v>1</v>
      </c>
      <c r="H4">
        <v>1074</v>
      </c>
      <c r="I4" t="s">
        <v>130</v>
      </c>
      <c r="J4" t="s">
        <v>131</v>
      </c>
      <c r="K4" t="s">
        <v>138</v>
      </c>
      <c r="L4" t="s">
        <v>139</v>
      </c>
    </row>
    <row r="5" spans="1:16">
      <c r="A5" t="s">
        <v>140</v>
      </c>
      <c r="B5" t="s">
        <v>127</v>
      </c>
      <c r="C5" t="s">
        <v>11</v>
      </c>
      <c r="D5" t="s">
        <v>128</v>
      </c>
      <c r="E5">
        <v>4407</v>
      </c>
      <c r="F5">
        <v>6785</v>
      </c>
      <c r="G5">
        <v>1</v>
      </c>
      <c r="H5">
        <v>2379</v>
      </c>
      <c r="I5" t="s">
        <v>130</v>
      </c>
      <c r="J5" t="s">
        <v>131</v>
      </c>
      <c r="K5" t="s">
        <v>141</v>
      </c>
      <c r="L5" t="s">
        <v>142</v>
      </c>
    </row>
    <row r="6" spans="1:16">
      <c r="A6" t="s">
        <v>143</v>
      </c>
      <c r="B6" t="s">
        <v>127</v>
      </c>
      <c r="C6" t="s">
        <v>11</v>
      </c>
      <c r="D6" t="s">
        <v>128</v>
      </c>
      <c r="E6">
        <v>7088</v>
      </c>
      <c r="F6">
        <v>8482</v>
      </c>
      <c r="G6">
        <v>1</v>
      </c>
      <c r="H6">
        <v>1395</v>
      </c>
      <c r="I6" t="s">
        <v>130</v>
      </c>
      <c r="J6" t="s">
        <v>131</v>
      </c>
      <c r="K6" t="s">
        <v>144</v>
      </c>
      <c r="L6" t="s">
        <v>145</v>
      </c>
    </row>
    <row r="7" spans="1:16">
      <c r="A7" t="s">
        <v>146</v>
      </c>
      <c r="B7" t="s">
        <v>127</v>
      </c>
      <c r="C7" t="s">
        <v>11</v>
      </c>
      <c r="D7" t="s">
        <v>128</v>
      </c>
      <c r="E7">
        <v>8550</v>
      </c>
      <c r="F7">
        <v>9284</v>
      </c>
      <c r="G7">
        <v>-1</v>
      </c>
      <c r="H7">
        <v>735</v>
      </c>
      <c r="I7" t="s">
        <v>130</v>
      </c>
      <c r="J7" t="s">
        <v>131</v>
      </c>
      <c r="K7" t="s">
        <v>147</v>
      </c>
      <c r="L7" t="s">
        <v>148</v>
      </c>
    </row>
    <row r="8" spans="1:16">
      <c r="A8" t="s">
        <v>149</v>
      </c>
      <c r="B8" t="s">
        <v>127</v>
      </c>
      <c r="C8" t="s">
        <v>11</v>
      </c>
      <c r="D8" t="s">
        <v>128</v>
      </c>
      <c r="E8">
        <v>9508</v>
      </c>
      <c r="F8">
        <v>11025</v>
      </c>
      <c r="G8">
        <v>1</v>
      </c>
      <c r="H8">
        <v>1518</v>
      </c>
      <c r="I8" t="s">
        <v>130</v>
      </c>
      <c r="J8" t="s">
        <v>131</v>
      </c>
      <c r="K8" t="s">
        <v>150</v>
      </c>
      <c r="L8" t="s">
        <v>151</v>
      </c>
    </row>
    <row r="9" spans="1:16">
      <c r="A9" t="s">
        <v>152</v>
      </c>
      <c r="B9" t="s">
        <v>127</v>
      </c>
      <c r="C9" t="s">
        <v>11</v>
      </c>
      <c r="D9" t="s">
        <v>128</v>
      </c>
      <c r="E9">
        <v>11203</v>
      </c>
      <c r="F9">
        <v>11982</v>
      </c>
      <c r="G9">
        <v>-1</v>
      </c>
      <c r="H9">
        <v>780</v>
      </c>
      <c r="I9" t="s">
        <v>130</v>
      </c>
      <c r="J9" t="s">
        <v>131</v>
      </c>
      <c r="K9" t="s">
        <v>153</v>
      </c>
      <c r="L9" t="s">
        <v>154</v>
      </c>
    </row>
    <row r="10" spans="1:16">
      <c r="A10" t="s">
        <v>155</v>
      </c>
      <c r="B10" t="s">
        <v>127</v>
      </c>
      <c r="C10" t="s">
        <v>11</v>
      </c>
      <c r="D10" t="s">
        <v>128</v>
      </c>
      <c r="E10">
        <v>12063</v>
      </c>
      <c r="F10">
        <v>12596</v>
      </c>
      <c r="G10">
        <v>-1</v>
      </c>
      <c r="H10">
        <v>534</v>
      </c>
      <c r="I10" t="s">
        <v>130</v>
      </c>
      <c r="J10" t="s">
        <v>131</v>
      </c>
      <c r="K10" t="s">
        <v>156</v>
      </c>
      <c r="L10" t="s">
        <v>157</v>
      </c>
    </row>
    <row r="11" spans="1:16">
      <c r="A11" t="s">
        <v>158</v>
      </c>
      <c r="B11" t="s">
        <v>127</v>
      </c>
      <c r="C11" t="s">
        <v>11</v>
      </c>
      <c r="D11" t="s">
        <v>128</v>
      </c>
      <c r="E11">
        <v>12607</v>
      </c>
      <c r="F11">
        <v>14658</v>
      </c>
      <c r="G11">
        <v>-1</v>
      </c>
      <c r="H11">
        <v>2052</v>
      </c>
      <c r="I11" t="s">
        <v>130</v>
      </c>
      <c r="J11" t="s">
        <v>131</v>
      </c>
      <c r="K11" t="s">
        <v>159</v>
      </c>
      <c r="L11" t="s">
        <v>160</v>
      </c>
    </row>
    <row r="12" spans="1:16">
      <c r="A12" t="s">
        <v>161</v>
      </c>
      <c r="B12" t="s">
        <v>127</v>
      </c>
      <c r="C12" t="s">
        <v>11</v>
      </c>
      <c r="D12" t="s">
        <v>128</v>
      </c>
      <c r="E12">
        <v>14655</v>
      </c>
      <c r="F12">
        <v>15608</v>
      </c>
      <c r="G12">
        <v>-1</v>
      </c>
      <c r="H12">
        <v>954</v>
      </c>
      <c r="I12" t="s">
        <v>130</v>
      </c>
      <c r="J12" t="s">
        <v>131</v>
      </c>
      <c r="K12" t="s">
        <v>162</v>
      </c>
      <c r="L12" t="s">
        <v>163</v>
      </c>
    </row>
    <row r="13" spans="1:16">
      <c r="A13" t="s">
        <v>164</v>
      </c>
      <c r="B13" t="s">
        <v>127</v>
      </c>
      <c r="C13" t="s">
        <v>11</v>
      </c>
      <c r="D13" t="s">
        <v>128</v>
      </c>
      <c r="E13">
        <v>15690</v>
      </c>
      <c r="F13">
        <v>16247</v>
      </c>
      <c r="G13">
        <v>1</v>
      </c>
      <c r="H13">
        <v>558</v>
      </c>
      <c r="I13" t="s">
        <v>130</v>
      </c>
      <c r="J13" t="s">
        <v>131</v>
      </c>
      <c r="K13" t="s">
        <v>165</v>
      </c>
      <c r="L13" t="s">
        <v>166</v>
      </c>
    </row>
    <row r="14" spans="1:16">
      <c r="A14" t="s">
        <v>167</v>
      </c>
      <c r="B14" t="s">
        <v>127</v>
      </c>
      <c r="C14" t="s">
        <v>11</v>
      </c>
      <c r="D14" t="s">
        <v>128</v>
      </c>
      <c r="E14">
        <v>16291</v>
      </c>
      <c r="F14">
        <v>17178</v>
      </c>
      <c r="G14">
        <v>1</v>
      </c>
      <c r="H14">
        <v>888</v>
      </c>
      <c r="I14" t="s">
        <v>130</v>
      </c>
      <c r="J14" t="s">
        <v>131</v>
      </c>
      <c r="K14" t="s">
        <v>168</v>
      </c>
      <c r="L14" t="s">
        <v>169</v>
      </c>
    </row>
    <row r="15" spans="1:16">
      <c r="A15" t="s">
        <v>170</v>
      </c>
      <c r="B15" t="s">
        <v>127</v>
      </c>
      <c r="C15" t="s">
        <v>11</v>
      </c>
      <c r="D15" t="s">
        <v>128</v>
      </c>
      <c r="E15">
        <v>17459</v>
      </c>
      <c r="F15">
        <v>18508</v>
      </c>
      <c r="G15">
        <v>1</v>
      </c>
      <c r="H15">
        <v>1050</v>
      </c>
      <c r="I15" t="s">
        <v>130</v>
      </c>
      <c r="J15" t="s">
        <v>131</v>
      </c>
      <c r="K15" t="s">
        <v>171</v>
      </c>
      <c r="L15" t="s">
        <v>172</v>
      </c>
    </row>
    <row r="16" spans="1:16">
      <c r="A16" t="s">
        <v>173</v>
      </c>
      <c r="B16" t="s">
        <v>127</v>
      </c>
      <c r="C16" t="s">
        <v>11</v>
      </c>
      <c r="D16" t="s">
        <v>128</v>
      </c>
      <c r="E16">
        <v>18560</v>
      </c>
      <c r="F16">
        <v>18913</v>
      </c>
      <c r="G16">
        <v>1</v>
      </c>
      <c r="H16">
        <v>354</v>
      </c>
      <c r="I16" t="s">
        <v>130</v>
      </c>
      <c r="J16" t="s">
        <v>131</v>
      </c>
      <c r="K16" t="s">
        <v>174</v>
      </c>
      <c r="L16" t="s">
        <v>175</v>
      </c>
    </row>
    <row r="17" spans="1:12">
      <c r="A17" t="s">
        <v>176</v>
      </c>
      <c r="B17" t="s">
        <v>127</v>
      </c>
      <c r="C17" t="s">
        <v>11</v>
      </c>
      <c r="D17" t="s">
        <v>128</v>
      </c>
      <c r="E17">
        <v>19077</v>
      </c>
      <c r="F17">
        <v>19865</v>
      </c>
      <c r="G17">
        <v>1</v>
      </c>
      <c r="H17">
        <v>789</v>
      </c>
      <c r="I17" t="s">
        <v>130</v>
      </c>
      <c r="J17" t="s">
        <v>131</v>
      </c>
      <c r="K17" t="s">
        <v>177</v>
      </c>
      <c r="L17" t="s">
        <v>178</v>
      </c>
    </row>
    <row r="18" spans="1:12">
      <c r="A18" t="s">
        <v>179</v>
      </c>
      <c r="B18" t="s">
        <v>127</v>
      </c>
      <c r="C18" t="s">
        <v>11</v>
      </c>
      <c r="D18" t="s">
        <v>128</v>
      </c>
      <c r="E18">
        <v>20027</v>
      </c>
      <c r="F18">
        <v>20392</v>
      </c>
      <c r="G18">
        <v>1</v>
      </c>
      <c r="H18">
        <v>366</v>
      </c>
      <c r="I18" t="s">
        <v>130</v>
      </c>
      <c r="J18" t="s">
        <v>131</v>
      </c>
      <c r="K18" t="s">
        <v>180</v>
      </c>
      <c r="L18" t="s">
        <v>181</v>
      </c>
    </row>
    <row r="19" spans="1:12">
      <c r="A19" t="s">
        <v>182</v>
      </c>
      <c r="B19" t="s">
        <v>127</v>
      </c>
      <c r="C19" t="s">
        <v>11</v>
      </c>
      <c r="D19" t="s">
        <v>128</v>
      </c>
      <c r="E19">
        <v>20502</v>
      </c>
      <c r="F19">
        <v>21626</v>
      </c>
      <c r="G19">
        <v>-1</v>
      </c>
      <c r="H19">
        <v>1125</v>
      </c>
      <c r="I19" t="s">
        <v>130</v>
      </c>
      <c r="J19" t="s">
        <v>131</v>
      </c>
      <c r="K19" t="s">
        <v>183</v>
      </c>
      <c r="L19" t="s">
        <v>184</v>
      </c>
    </row>
    <row r="20" spans="1:12">
      <c r="A20" t="s">
        <v>185</v>
      </c>
      <c r="B20" t="s">
        <v>127</v>
      </c>
      <c r="C20" t="s">
        <v>11</v>
      </c>
      <c r="D20" t="s">
        <v>128</v>
      </c>
      <c r="E20">
        <v>21929</v>
      </c>
      <c r="F20">
        <v>22492</v>
      </c>
      <c r="G20">
        <v>-1</v>
      </c>
      <c r="H20">
        <v>564</v>
      </c>
      <c r="I20" t="s">
        <v>130</v>
      </c>
      <c r="J20" t="s">
        <v>131</v>
      </c>
      <c r="K20" t="s">
        <v>186</v>
      </c>
      <c r="L20" t="s">
        <v>187</v>
      </c>
    </row>
    <row r="21" spans="1:12">
      <c r="A21" t="s">
        <v>188</v>
      </c>
      <c r="B21" t="s">
        <v>127</v>
      </c>
      <c r="C21" t="s">
        <v>11</v>
      </c>
      <c r="D21" t="s">
        <v>128</v>
      </c>
      <c r="E21">
        <v>22645</v>
      </c>
      <c r="F21">
        <v>23346</v>
      </c>
      <c r="G21">
        <v>1</v>
      </c>
      <c r="H21">
        <v>702</v>
      </c>
      <c r="I21" t="s">
        <v>130</v>
      </c>
      <c r="J21" t="s">
        <v>131</v>
      </c>
      <c r="K21" t="s">
        <v>189</v>
      </c>
      <c r="L21" t="s">
        <v>190</v>
      </c>
    </row>
    <row r="22" spans="1:12">
      <c r="A22" t="s">
        <v>191</v>
      </c>
      <c r="B22" t="s">
        <v>127</v>
      </c>
      <c r="C22" t="s">
        <v>11</v>
      </c>
      <c r="D22" t="s">
        <v>128</v>
      </c>
      <c r="E22">
        <v>23435</v>
      </c>
      <c r="F22">
        <v>23647</v>
      </c>
      <c r="G22">
        <v>-1</v>
      </c>
      <c r="H22">
        <v>213</v>
      </c>
      <c r="I22" t="s">
        <v>130</v>
      </c>
      <c r="J22" t="s">
        <v>131</v>
      </c>
      <c r="K22" t="s">
        <v>192</v>
      </c>
      <c r="L22" t="s">
        <v>193</v>
      </c>
    </row>
    <row r="23" spans="1:12">
      <c r="A23" t="s">
        <v>194</v>
      </c>
      <c r="B23" t="s">
        <v>127</v>
      </c>
      <c r="C23" t="s">
        <v>11</v>
      </c>
      <c r="D23" t="s">
        <v>128</v>
      </c>
      <c r="E23">
        <v>24644</v>
      </c>
      <c r="F23">
        <v>24769</v>
      </c>
      <c r="G23">
        <v>1</v>
      </c>
      <c r="H23">
        <v>126</v>
      </c>
      <c r="I23" t="s">
        <v>130</v>
      </c>
      <c r="J23" t="s">
        <v>131</v>
      </c>
      <c r="K23" t="s">
        <v>195</v>
      </c>
      <c r="L23" t="s">
        <v>193</v>
      </c>
    </row>
    <row r="24" spans="1:12">
      <c r="A24" t="s">
        <v>196</v>
      </c>
      <c r="B24" t="s">
        <v>127</v>
      </c>
      <c r="C24" t="s">
        <v>11</v>
      </c>
      <c r="D24" t="s">
        <v>128</v>
      </c>
      <c r="E24">
        <v>24891</v>
      </c>
      <c r="F24">
        <v>25223</v>
      </c>
      <c r="G24">
        <v>1</v>
      </c>
      <c r="H24">
        <v>333</v>
      </c>
      <c r="I24" t="s">
        <v>130</v>
      </c>
      <c r="J24" t="s">
        <v>131</v>
      </c>
      <c r="K24" t="s">
        <v>197</v>
      </c>
      <c r="L24" t="s">
        <v>198</v>
      </c>
    </row>
    <row r="25" spans="1:12">
      <c r="A25" t="s">
        <v>199</v>
      </c>
      <c r="B25" t="s">
        <v>127</v>
      </c>
      <c r="C25" t="s">
        <v>11</v>
      </c>
      <c r="D25" t="s">
        <v>128</v>
      </c>
      <c r="E25">
        <v>25220</v>
      </c>
      <c r="F25">
        <v>25555</v>
      </c>
      <c r="G25">
        <v>1</v>
      </c>
      <c r="H25">
        <v>336</v>
      </c>
      <c r="I25" t="s">
        <v>130</v>
      </c>
      <c r="J25" t="s">
        <v>131</v>
      </c>
      <c r="K25" t="s">
        <v>200</v>
      </c>
      <c r="L25" t="s">
        <v>201</v>
      </c>
    </row>
    <row r="26" spans="1:12">
      <c r="A26" t="s">
        <v>202</v>
      </c>
      <c r="B26" t="s">
        <v>127</v>
      </c>
      <c r="C26" t="s">
        <v>11</v>
      </c>
      <c r="D26" t="s">
        <v>128</v>
      </c>
      <c r="E26">
        <v>25590</v>
      </c>
      <c r="F26">
        <v>27194</v>
      </c>
      <c r="G26">
        <v>1</v>
      </c>
      <c r="H26">
        <v>1605</v>
      </c>
      <c r="I26" t="s">
        <v>130</v>
      </c>
      <c r="J26" t="s">
        <v>131</v>
      </c>
      <c r="K26" t="s">
        <v>203</v>
      </c>
      <c r="L26" t="s">
        <v>204</v>
      </c>
    </row>
    <row r="27" spans="1:12">
      <c r="A27" t="s">
        <v>205</v>
      </c>
      <c r="B27" t="s">
        <v>127</v>
      </c>
      <c r="C27" t="s">
        <v>11</v>
      </c>
      <c r="D27" t="s">
        <v>128</v>
      </c>
      <c r="E27">
        <v>27317</v>
      </c>
      <c r="F27">
        <v>28090</v>
      </c>
      <c r="G27">
        <v>-1</v>
      </c>
      <c r="H27">
        <v>774</v>
      </c>
      <c r="I27" t="s">
        <v>130</v>
      </c>
      <c r="J27" t="s">
        <v>131</v>
      </c>
      <c r="K27" t="s">
        <v>206</v>
      </c>
      <c r="L27" t="s">
        <v>207</v>
      </c>
    </row>
    <row r="28" spans="1:12">
      <c r="A28" t="s">
        <v>208</v>
      </c>
      <c r="B28" t="s">
        <v>127</v>
      </c>
      <c r="C28" t="s">
        <v>11</v>
      </c>
      <c r="D28" t="s">
        <v>128</v>
      </c>
      <c r="E28">
        <v>28170</v>
      </c>
      <c r="F28">
        <v>28844</v>
      </c>
      <c r="G28">
        <v>-1</v>
      </c>
      <c r="H28">
        <v>675</v>
      </c>
      <c r="I28" t="s">
        <v>130</v>
      </c>
      <c r="J28" t="s">
        <v>131</v>
      </c>
      <c r="K28" t="s">
        <v>209</v>
      </c>
      <c r="L28" t="s">
        <v>210</v>
      </c>
    </row>
    <row r="29" spans="1:12">
      <c r="A29" t="s">
        <v>211</v>
      </c>
      <c r="B29" t="s">
        <v>127</v>
      </c>
      <c r="C29" t="s">
        <v>11</v>
      </c>
      <c r="D29" t="s">
        <v>128</v>
      </c>
      <c r="E29">
        <v>28844</v>
      </c>
      <c r="F29">
        <v>29851</v>
      </c>
      <c r="G29">
        <v>-1</v>
      </c>
      <c r="H29">
        <v>1008</v>
      </c>
      <c r="I29" t="s">
        <v>130</v>
      </c>
      <c r="J29" t="s">
        <v>131</v>
      </c>
      <c r="K29" t="s">
        <v>212</v>
      </c>
      <c r="L29" t="s">
        <v>213</v>
      </c>
    </row>
    <row r="30" spans="1:12">
      <c r="A30" t="s">
        <v>214</v>
      </c>
      <c r="B30" t="s">
        <v>127</v>
      </c>
      <c r="C30" t="s">
        <v>11</v>
      </c>
      <c r="D30" t="s">
        <v>128</v>
      </c>
      <c r="E30">
        <v>30115</v>
      </c>
      <c r="F30">
        <v>32253</v>
      </c>
      <c r="G30">
        <v>1</v>
      </c>
      <c r="H30">
        <v>2139</v>
      </c>
      <c r="I30" t="s">
        <v>130</v>
      </c>
      <c r="J30" t="s">
        <v>131</v>
      </c>
      <c r="K30" t="s">
        <v>215</v>
      </c>
      <c r="L30" t="s">
        <v>216</v>
      </c>
    </row>
    <row r="31" spans="1:12">
      <c r="A31" t="s">
        <v>217</v>
      </c>
      <c r="B31" t="s">
        <v>127</v>
      </c>
      <c r="C31" t="s">
        <v>11</v>
      </c>
      <c r="D31" t="s">
        <v>128</v>
      </c>
      <c r="E31">
        <v>32392</v>
      </c>
      <c r="F31">
        <v>33105</v>
      </c>
      <c r="G31">
        <v>-1</v>
      </c>
      <c r="H31">
        <v>714</v>
      </c>
      <c r="I31" t="s">
        <v>130</v>
      </c>
      <c r="J31" t="s">
        <v>131</v>
      </c>
      <c r="K31" t="s">
        <v>218</v>
      </c>
      <c r="L31" t="s">
        <v>219</v>
      </c>
    </row>
    <row r="32" spans="1:12">
      <c r="A32" t="s">
        <v>220</v>
      </c>
      <c r="B32" t="s">
        <v>127</v>
      </c>
      <c r="C32" t="s">
        <v>11</v>
      </c>
      <c r="D32" t="s">
        <v>128</v>
      </c>
      <c r="E32">
        <v>33143</v>
      </c>
      <c r="F32">
        <v>33931</v>
      </c>
      <c r="G32">
        <v>-1</v>
      </c>
      <c r="H32">
        <v>789</v>
      </c>
      <c r="I32" t="s">
        <v>130</v>
      </c>
      <c r="J32" t="s">
        <v>131</v>
      </c>
      <c r="K32" t="s">
        <v>221</v>
      </c>
      <c r="L32" t="s">
        <v>222</v>
      </c>
    </row>
    <row r="33" spans="1:12">
      <c r="A33" t="s">
        <v>223</v>
      </c>
      <c r="B33" t="s">
        <v>127</v>
      </c>
      <c r="C33" t="s">
        <v>11</v>
      </c>
      <c r="D33" t="s">
        <v>128</v>
      </c>
      <c r="E33">
        <v>33924</v>
      </c>
      <c r="F33">
        <v>34706</v>
      </c>
      <c r="G33">
        <v>-1</v>
      </c>
      <c r="H33">
        <v>783</v>
      </c>
      <c r="I33" t="s">
        <v>130</v>
      </c>
      <c r="J33" t="s">
        <v>131</v>
      </c>
      <c r="K33" t="s">
        <v>224</v>
      </c>
      <c r="L33" t="s">
        <v>225</v>
      </c>
    </row>
    <row r="34" spans="1:12">
      <c r="A34" t="s">
        <v>226</v>
      </c>
      <c r="B34" t="s">
        <v>127</v>
      </c>
      <c r="C34" t="s">
        <v>11</v>
      </c>
      <c r="D34" t="s">
        <v>128</v>
      </c>
      <c r="E34">
        <v>34706</v>
      </c>
      <c r="F34">
        <v>35140</v>
      </c>
      <c r="G34">
        <v>-1</v>
      </c>
      <c r="H34">
        <v>435</v>
      </c>
      <c r="I34" t="s">
        <v>130</v>
      </c>
      <c r="J34" t="s">
        <v>131</v>
      </c>
      <c r="K34" t="s">
        <v>227</v>
      </c>
      <c r="L34" t="s">
        <v>228</v>
      </c>
    </row>
    <row r="35" spans="1:12">
      <c r="A35" t="s">
        <v>229</v>
      </c>
      <c r="B35" t="s">
        <v>127</v>
      </c>
      <c r="C35" t="s">
        <v>11</v>
      </c>
      <c r="D35" t="s">
        <v>128</v>
      </c>
      <c r="E35">
        <v>35255</v>
      </c>
      <c r="F35">
        <v>36184</v>
      </c>
      <c r="G35">
        <v>1</v>
      </c>
      <c r="H35">
        <v>930</v>
      </c>
      <c r="I35" t="s">
        <v>130</v>
      </c>
      <c r="J35" t="s">
        <v>131</v>
      </c>
      <c r="K35" t="s">
        <v>230</v>
      </c>
      <c r="L35" t="s">
        <v>231</v>
      </c>
    </row>
    <row r="36" spans="1:12">
      <c r="A36" t="s">
        <v>232</v>
      </c>
      <c r="B36" t="s">
        <v>127</v>
      </c>
      <c r="C36" t="s">
        <v>11</v>
      </c>
      <c r="D36" t="s">
        <v>128</v>
      </c>
      <c r="E36">
        <v>36362</v>
      </c>
      <c r="F36">
        <v>37312</v>
      </c>
      <c r="G36">
        <v>-1</v>
      </c>
      <c r="H36">
        <v>951</v>
      </c>
      <c r="I36" t="s">
        <v>130</v>
      </c>
      <c r="J36" t="s">
        <v>131</v>
      </c>
      <c r="K36" t="s">
        <v>233</v>
      </c>
      <c r="L36" t="s">
        <v>234</v>
      </c>
    </row>
    <row r="37" spans="1:12">
      <c r="A37" t="s">
        <v>235</v>
      </c>
      <c r="B37" t="s">
        <v>127</v>
      </c>
      <c r="C37" t="s">
        <v>11</v>
      </c>
      <c r="D37" t="s">
        <v>128</v>
      </c>
      <c r="E37">
        <v>37372</v>
      </c>
      <c r="F37">
        <v>37659</v>
      </c>
      <c r="G37">
        <v>-1</v>
      </c>
      <c r="H37">
        <v>288</v>
      </c>
      <c r="I37" t="s">
        <v>130</v>
      </c>
      <c r="J37" t="s">
        <v>131</v>
      </c>
      <c r="K37" t="s">
        <v>236</v>
      </c>
      <c r="L37" t="s">
        <v>219</v>
      </c>
    </row>
    <row r="38" spans="1:12">
      <c r="A38" t="s">
        <v>237</v>
      </c>
      <c r="B38" t="s">
        <v>127</v>
      </c>
      <c r="C38" t="s">
        <v>11</v>
      </c>
      <c r="D38" t="s">
        <v>128</v>
      </c>
      <c r="E38">
        <v>37734</v>
      </c>
      <c r="F38">
        <v>40502</v>
      </c>
      <c r="G38">
        <v>1</v>
      </c>
      <c r="H38">
        <v>2769</v>
      </c>
      <c r="I38" t="s">
        <v>130</v>
      </c>
      <c r="J38" t="s">
        <v>131</v>
      </c>
      <c r="K38" t="s">
        <v>238</v>
      </c>
      <c r="L38" t="s">
        <v>239</v>
      </c>
    </row>
    <row r="39" spans="1:12">
      <c r="A39" t="s">
        <v>240</v>
      </c>
      <c r="B39" t="s">
        <v>127</v>
      </c>
      <c r="C39" t="s">
        <v>11</v>
      </c>
      <c r="D39" t="s">
        <v>128</v>
      </c>
      <c r="E39">
        <v>40911</v>
      </c>
      <c r="F39">
        <v>41552</v>
      </c>
      <c r="G39">
        <v>-1</v>
      </c>
      <c r="H39">
        <v>642</v>
      </c>
      <c r="I39" t="s">
        <v>130</v>
      </c>
      <c r="J39" t="s">
        <v>131</v>
      </c>
      <c r="K39" t="s">
        <v>241</v>
      </c>
      <c r="L39" t="s">
        <v>242</v>
      </c>
    </row>
    <row r="40" spans="1:12">
      <c r="A40" t="s">
        <v>243</v>
      </c>
      <c r="B40" t="s">
        <v>127</v>
      </c>
      <c r="C40" t="s">
        <v>11</v>
      </c>
      <c r="D40" t="s">
        <v>128</v>
      </c>
      <c r="E40">
        <v>41918</v>
      </c>
      <c r="F40">
        <v>42034</v>
      </c>
      <c r="G40">
        <v>1</v>
      </c>
      <c r="H40">
        <v>117</v>
      </c>
      <c r="I40" t="s">
        <v>130</v>
      </c>
      <c r="J40" t="s">
        <v>131</v>
      </c>
      <c r="K40" t="s">
        <v>244</v>
      </c>
      <c r="L40" t="s">
        <v>245</v>
      </c>
    </row>
    <row r="41" spans="1:12">
      <c r="A41" t="s">
        <v>246</v>
      </c>
      <c r="B41" t="s">
        <v>127</v>
      </c>
      <c r="C41" t="s">
        <v>11</v>
      </c>
      <c r="D41" t="s">
        <v>128</v>
      </c>
      <c r="E41">
        <v>42081</v>
      </c>
      <c r="F41">
        <v>42692</v>
      </c>
      <c r="G41">
        <v>1</v>
      </c>
      <c r="H41">
        <v>612</v>
      </c>
      <c r="I41" t="s">
        <v>130</v>
      </c>
      <c r="J41" t="s">
        <v>131</v>
      </c>
      <c r="K41" t="s">
        <v>247</v>
      </c>
      <c r="L41" t="s">
        <v>248</v>
      </c>
    </row>
    <row r="42" spans="1:12">
      <c r="A42" t="s">
        <v>249</v>
      </c>
      <c r="B42" t="s">
        <v>127</v>
      </c>
      <c r="C42" t="s">
        <v>11</v>
      </c>
      <c r="D42" t="s">
        <v>128</v>
      </c>
      <c r="E42">
        <v>42891</v>
      </c>
      <c r="F42">
        <v>43532</v>
      </c>
      <c r="G42">
        <v>1</v>
      </c>
      <c r="H42">
        <v>642</v>
      </c>
      <c r="I42" t="s">
        <v>130</v>
      </c>
      <c r="J42" t="s">
        <v>131</v>
      </c>
      <c r="K42" t="s">
        <v>250</v>
      </c>
      <c r="L42" t="s">
        <v>251</v>
      </c>
    </row>
    <row r="43" spans="1:12">
      <c r="A43" t="s">
        <v>252</v>
      </c>
      <c r="B43" t="s">
        <v>127</v>
      </c>
      <c r="C43" t="s">
        <v>11</v>
      </c>
      <c r="D43" t="s">
        <v>128</v>
      </c>
      <c r="E43">
        <v>43548</v>
      </c>
      <c r="F43">
        <v>44426</v>
      </c>
      <c r="G43">
        <v>1</v>
      </c>
      <c r="H43">
        <v>879</v>
      </c>
      <c r="I43" t="s">
        <v>130</v>
      </c>
      <c r="J43" t="s">
        <v>131</v>
      </c>
      <c r="K43" t="s">
        <v>253</v>
      </c>
      <c r="L43" t="s">
        <v>254</v>
      </c>
    </row>
    <row r="44" spans="1:12">
      <c r="A44" t="s">
        <v>255</v>
      </c>
      <c r="B44" t="s">
        <v>127</v>
      </c>
      <c r="C44" t="s">
        <v>11</v>
      </c>
      <c r="D44" t="s">
        <v>128</v>
      </c>
      <c r="E44">
        <v>44423</v>
      </c>
      <c r="F44">
        <v>46510</v>
      </c>
      <c r="G44">
        <v>1</v>
      </c>
      <c r="H44">
        <v>2088</v>
      </c>
      <c r="I44" t="s">
        <v>130</v>
      </c>
      <c r="J44" t="s">
        <v>131</v>
      </c>
      <c r="K44" t="s">
        <v>256</v>
      </c>
      <c r="L44" t="s">
        <v>257</v>
      </c>
    </row>
    <row r="45" spans="1:12">
      <c r="A45" t="s">
        <v>258</v>
      </c>
      <c r="B45" t="s">
        <v>127</v>
      </c>
      <c r="C45" t="s">
        <v>11</v>
      </c>
      <c r="D45" t="s">
        <v>128</v>
      </c>
      <c r="E45">
        <v>46582</v>
      </c>
      <c r="F45">
        <v>47394</v>
      </c>
      <c r="G45">
        <v>1</v>
      </c>
      <c r="H45">
        <v>813</v>
      </c>
      <c r="I45" t="s">
        <v>130</v>
      </c>
      <c r="J45" t="s">
        <v>131</v>
      </c>
      <c r="K45" t="s">
        <v>259</v>
      </c>
      <c r="L45" t="s">
        <v>260</v>
      </c>
    </row>
    <row r="46" spans="1:12">
      <c r="A46" t="s">
        <v>261</v>
      </c>
      <c r="B46" t="s">
        <v>127</v>
      </c>
      <c r="C46" t="s">
        <v>11</v>
      </c>
      <c r="D46" t="s">
        <v>128</v>
      </c>
      <c r="E46">
        <v>47467</v>
      </c>
      <c r="F46">
        <v>49083</v>
      </c>
      <c r="G46">
        <v>1</v>
      </c>
      <c r="H46">
        <v>1617</v>
      </c>
      <c r="I46" t="s">
        <v>130</v>
      </c>
      <c r="J46" t="s">
        <v>131</v>
      </c>
      <c r="K46" t="s">
        <v>262</v>
      </c>
      <c r="L46" t="s">
        <v>263</v>
      </c>
    </row>
    <row r="47" spans="1:12">
      <c r="A47" t="s">
        <v>264</v>
      </c>
      <c r="B47" t="s">
        <v>127</v>
      </c>
      <c r="C47" t="s">
        <v>11</v>
      </c>
      <c r="D47" t="s">
        <v>128</v>
      </c>
      <c r="E47">
        <v>49103</v>
      </c>
      <c r="F47">
        <v>50893</v>
      </c>
      <c r="G47">
        <v>-1</v>
      </c>
      <c r="H47">
        <v>1791</v>
      </c>
      <c r="I47" t="s">
        <v>130</v>
      </c>
      <c r="J47" t="s">
        <v>131</v>
      </c>
      <c r="K47" t="s">
        <v>265</v>
      </c>
      <c r="L47" t="s">
        <v>266</v>
      </c>
    </row>
    <row r="48" spans="1:12">
      <c r="A48" t="s">
        <v>267</v>
      </c>
      <c r="B48" t="s">
        <v>127</v>
      </c>
      <c r="C48" t="s">
        <v>11</v>
      </c>
      <c r="D48" t="s">
        <v>128</v>
      </c>
      <c r="E48">
        <v>50904</v>
      </c>
      <c r="F48">
        <v>52250</v>
      </c>
      <c r="G48">
        <v>-1</v>
      </c>
      <c r="H48">
        <v>1347</v>
      </c>
      <c r="I48" t="s">
        <v>130</v>
      </c>
      <c r="J48" t="s">
        <v>131</v>
      </c>
      <c r="K48" t="s">
        <v>268</v>
      </c>
      <c r="L48" t="s">
        <v>269</v>
      </c>
    </row>
    <row r="49" spans="1:12">
      <c r="A49" t="s">
        <v>270</v>
      </c>
      <c r="B49" t="s">
        <v>127</v>
      </c>
      <c r="C49" t="s">
        <v>11</v>
      </c>
      <c r="D49" t="s">
        <v>128</v>
      </c>
      <c r="E49">
        <v>52689</v>
      </c>
      <c r="F49">
        <v>53009</v>
      </c>
      <c r="G49">
        <v>1</v>
      </c>
      <c r="H49">
        <v>321</v>
      </c>
      <c r="I49" t="s">
        <v>130</v>
      </c>
      <c r="J49" t="s">
        <v>131</v>
      </c>
      <c r="K49" t="s">
        <v>271</v>
      </c>
      <c r="L49" t="s">
        <v>219</v>
      </c>
    </row>
    <row r="50" spans="1:12">
      <c r="A50" t="s">
        <v>272</v>
      </c>
      <c r="B50" t="s">
        <v>127</v>
      </c>
      <c r="C50" t="s">
        <v>11</v>
      </c>
      <c r="D50" t="s">
        <v>128</v>
      </c>
      <c r="E50">
        <v>53090</v>
      </c>
      <c r="F50">
        <v>53254</v>
      </c>
      <c r="G50">
        <v>1</v>
      </c>
      <c r="H50">
        <v>165</v>
      </c>
      <c r="I50" t="s">
        <v>130</v>
      </c>
      <c r="J50" t="s">
        <v>131</v>
      </c>
      <c r="K50" t="s">
        <v>273</v>
      </c>
      <c r="L50" t="s">
        <v>219</v>
      </c>
    </row>
    <row r="51" spans="1:12">
      <c r="A51" t="s">
        <v>274</v>
      </c>
      <c r="B51" t="s">
        <v>127</v>
      </c>
      <c r="C51" t="s">
        <v>11</v>
      </c>
      <c r="D51" t="s">
        <v>128</v>
      </c>
      <c r="E51">
        <v>53257</v>
      </c>
      <c r="F51">
        <v>53721</v>
      </c>
      <c r="G51">
        <v>1</v>
      </c>
      <c r="H51">
        <v>465</v>
      </c>
      <c r="I51" t="s">
        <v>130</v>
      </c>
      <c r="J51" t="s">
        <v>131</v>
      </c>
      <c r="K51" t="s">
        <v>275</v>
      </c>
      <c r="L51" t="s">
        <v>276</v>
      </c>
    </row>
    <row r="52" spans="1:12">
      <c r="A52" t="s">
        <v>277</v>
      </c>
      <c r="B52" t="s">
        <v>127</v>
      </c>
      <c r="C52" t="s">
        <v>11</v>
      </c>
      <c r="D52" t="s">
        <v>128</v>
      </c>
      <c r="E52">
        <v>54425</v>
      </c>
      <c r="F52">
        <v>55756</v>
      </c>
      <c r="G52">
        <v>1</v>
      </c>
      <c r="H52">
        <v>1332</v>
      </c>
      <c r="I52" t="s">
        <v>130</v>
      </c>
      <c r="J52" t="s">
        <v>131</v>
      </c>
      <c r="K52" t="s">
        <v>278</v>
      </c>
      <c r="L52" t="s">
        <v>279</v>
      </c>
    </row>
    <row r="53" spans="1:12">
      <c r="A53" t="s">
        <v>280</v>
      </c>
      <c r="B53" t="s">
        <v>127</v>
      </c>
      <c r="C53" t="s">
        <v>11</v>
      </c>
      <c r="D53" t="s">
        <v>128</v>
      </c>
      <c r="E53">
        <v>56025</v>
      </c>
      <c r="F53">
        <v>57254</v>
      </c>
      <c r="G53">
        <v>1</v>
      </c>
      <c r="H53">
        <v>1230</v>
      </c>
      <c r="I53" t="s">
        <v>130</v>
      </c>
      <c r="J53" t="s">
        <v>131</v>
      </c>
      <c r="K53" t="s">
        <v>281</v>
      </c>
      <c r="L53" t="s">
        <v>282</v>
      </c>
    </row>
    <row r="54" spans="1:12">
      <c r="A54" t="s">
        <v>283</v>
      </c>
      <c r="B54" t="s">
        <v>127</v>
      </c>
      <c r="C54" t="s">
        <v>11</v>
      </c>
      <c r="D54" t="s">
        <v>128</v>
      </c>
      <c r="E54">
        <v>57275</v>
      </c>
      <c r="F54">
        <v>57910</v>
      </c>
      <c r="G54">
        <v>-1</v>
      </c>
      <c r="H54">
        <v>636</v>
      </c>
      <c r="I54" t="s">
        <v>130</v>
      </c>
      <c r="J54" t="s">
        <v>131</v>
      </c>
      <c r="K54" t="s">
        <v>284</v>
      </c>
      <c r="L54" t="s">
        <v>285</v>
      </c>
    </row>
    <row r="55" spans="1:12">
      <c r="A55" t="s">
        <v>286</v>
      </c>
      <c r="B55" t="s">
        <v>127</v>
      </c>
      <c r="C55" t="s">
        <v>11</v>
      </c>
      <c r="D55" t="s">
        <v>128</v>
      </c>
      <c r="E55">
        <v>57907</v>
      </c>
      <c r="F55">
        <v>58845</v>
      </c>
      <c r="G55">
        <v>-1</v>
      </c>
      <c r="H55">
        <v>939</v>
      </c>
      <c r="I55" t="s">
        <v>130</v>
      </c>
      <c r="J55" t="s">
        <v>131</v>
      </c>
      <c r="K55" t="s">
        <v>287</v>
      </c>
      <c r="L55" t="s">
        <v>288</v>
      </c>
    </row>
    <row r="56" spans="1:12">
      <c r="A56" t="s">
        <v>289</v>
      </c>
      <c r="B56" t="s">
        <v>127</v>
      </c>
      <c r="C56" t="s">
        <v>11</v>
      </c>
      <c r="D56" t="s">
        <v>128</v>
      </c>
      <c r="E56">
        <v>58847</v>
      </c>
      <c r="F56">
        <v>59650</v>
      </c>
      <c r="G56">
        <v>-1</v>
      </c>
      <c r="H56">
        <v>804</v>
      </c>
      <c r="I56" t="s">
        <v>130</v>
      </c>
      <c r="J56" t="s">
        <v>131</v>
      </c>
      <c r="K56" t="s">
        <v>290</v>
      </c>
      <c r="L56" t="s">
        <v>291</v>
      </c>
    </row>
    <row r="57" spans="1:12">
      <c r="A57" t="s">
        <v>292</v>
      </c>
      <c r="B57" t="s">
        <v>127</v>
      </c>
      <c r="C57" t="s">
        <v>11</v>
      </c>
      <c r="D57" t="s">
        <v>128</v>
      </c>
      <c r="E57">
        <v>59647</v>
      </c>
      <c r="F57">
        <v>60795</v>
      </c>
      <c r="G57">
        <v>-1</v>
      </c>
      <c r="H57">
        <v>1149</v>
      </c>
      <c r="I57" t="s">
        <v>130</v>
      </c>
      <c r="J57" t="s">
        <v>131</v>
      </c>
      <c r="K57" t="s">
        <v>293</v>
      </c>
      <c r="L57" t="s">
        <v>294</v>
      </c>
    </row>
    <row r="58" spans="1:12">
      <c r="A58" t="s">
        <v>295</v>
      </c>
      <c r="B58" t="s">
        <v>127</v>
      </c>
      <c r="C58" t="s">
        <v>11</v>
      </c>
      <c r="D58" t="s">
        <v>128</v>
      </c>
      <c r="E58">
        <v>60848</v>
      </c>
      <c r="F58">
        <v>61873</v>
      </c>
      <c r="G58">
        <v>-1</v>
      </c>
      <c r="H58">
        <v>1026</v>
      </c>
      <c r="I58" t="s">
        <v>130</v>
      </c>
      <c r="J58" t="s">
        <v>131</v>
      </c>
      <c r="K58" t="s">
        <v>296</v>
      </c>
      <c r="L58" t="s">
        <v>219</v>
      </c>
    </row>
    <row r="59" spans="1:12">
      <c r="A59" t="s">
        <v>297</v>
      </c>
      <c r="B59" t="s">
        <v>127</v>
      </c>
      <c r="C59" t="s">
        <v>11</v>
      </c>
      <c r="D59" t="s">
        <v>128</v>
      </c>
      <c r="E59">
        <v>62104</v>
      </c>
      <c r="F59">
        <v>63495</v>
      </c>
      <c r="G59">
        <v>-1</v>
      </c>
      <c r="H59">
        <v>1392</v>
      </c>
      <c r="I59" t="s">
        <v>130</v>
      </c>
      <c r="J59" t="s">
        <v>131</v>
      </c>
      <c r="K59" t="s">
        <v>298</v>
      </c>
      <c r="L59" t="s">
        <v>299</v>
      </c>
    </row>
    <row r="60" spans="1:12">
      <c r="A60" t="s">
        <v>300</v>
      </c>
      <c r="B60" t="s">
        <v>127</v>
      </c>
      <c r="C60" t="s">
        <v>11</v>
      </c>
      <c r="D60" t="s">
        <v>128</v>
      </c>
      <c r="E60">
        <v>63696</v>
      </c>
      <c r="F60">
        <v>65354</v>
      </c>
      <c r="G60">
        <v>-1</v>
      </c>
      <c r="H60">
        <v>1659</v>
      </c>
      <c r="I60" t="s">
        <v>130</v>
      </c>
      <c r="J60" t="s">
        <v>131</v>
      </c>
      <c r="K60" t="s">
        <v>301</v>
      </c>
      <c r="L60" t="s">
        <v>302</v>
      </c>
    </row>
    <row r="61" spans="1:12">
      <c r="A61" t="s">
        <v>303</v>
      </c>
      <c r="B61" t="s">
        <v>127</v>
      </c>
      <c r="C61" t="s">
        <v>11</v>
      </c>
      <c r="D61" t="s">
        <v>128</v>
      </c>
      <c r="E61">
        <v>65692</v>
      </c>
      <c r="F61">
        <v>66459</v>
      </c>
      <c r="G61">
        <v>-1</v>
      </c>
      <c r="H61">
        <v>768</v>
      </c>
      <c r="I61" t="s">
        <v>130</v>
      </c>
      <c r="J61" t="s">
        <v>131</v>
      </c>
      <c r="K61" t="s">
        <v>304</v>
      </c>
      <c r="L61" t="s">
        <v>305</v>
      </c>
    </row>
    <row r="62" spans="1:12">
      <c r="A62" t="s">
        <v>306</v>
      </c>
      <c r="B62" t="s">
        <v>127</v>
      </c>
      <c r="C62" t="s">
        <v>11</v>
      </c>
      <c r="D62" t="s">
        <v>128</v>
      </c>
      <c r="E62">
        <v>66520</v>
      </c>
      <c r="F62">
        <v>67827</v>
      </c>
      <c r="G62">
        <v>-1</v>
      </c>
      <c r="H62">
        <v>1308</v>
      </c>
      <c r="I62" t="s">
        <v>130</v>
      </c>
      <c r="J62" t="s">
        <v>131</v>
      </c>
      <c r="K62" t="s">
        <v>307</v>
      </c>
      <c r="L62" t="s">
        <v>308</v>
      </c>
    </row>
    <row r="63" spans="1:12">
      <c r="A63" t="s">
        <v>309</v>
      </c>
      <c r="B63" t="s">
        <v>127</v>
      </c>
      <c r="C63" t="s">
        <v>11</v>
      </c>
      <c r="D63" t="s">
        <v>128</v>
      </c>
      <c r="E63">
        <v>68240</v>
      </c>
      <c r="F63">
        <v>68578</v>
      </c>
      <c r="G63">
        <v>-1</v>
      </c>
      <c r="H63">
        <v>339</v>
      </c>
      <c r="I63" t="s">
        <v>130</v>
      </c>
      <c r="J63" t="s">
        <v>131</v>
      </c>
      <c r="K63" t="s">
        <v>310</v>
      </c>
      <c r="L63" t="s">
        <v>311</v>
      </c>
    </row>
    <row r="64" spans="1:12">
      <c r="A64" t="s">
        <v>312</v>
      </c>
      <c r="B64" t="s">
        <v>127</v>
      </c>
      <c r="C64" t="s">
        <v>11</v>
      </c>
      <c r="D64" t="s">
        <v>128</v>
      </c>
      <c r="E64">
        <v>68663</v>
      </c>
      <c r="F64">
        <v>69322</v>
      </c>
      <c r="G64">
        <v>1</v>
      </c>
      <c r="H64">
        <v>660</v>
      </c>
      <c r="I64" t="s">
        <v>130</v>
      </c>
      <c r="J64" t="s">
        <v>131</v>
      </c>
      <c r="K64" t="s">
        <v>313</v>
      </c>
      <c r="L64" t="s">
        <v>314</v>
      </c>
    </row>
    <row r="65" spans="1:12">
      <c r="A65" t="s">
        <v>315</v>
      </c>
      <c r="B65" t="s">
        <v>127</v>
      </c>
      <c r="C65" t="s">
        <v>11</v>
      </c>
      <c r="D65" t="s">
        <v>128</v>
      </c>
      <c r="E65">
        <v>69328</v>
      </c>
      <c r="F65">
        <v>70278</v>
      </c>
      <c r="G65">
        <v>-1</v>
      </c>
      <c r="H65">
        <v>951</v>
      </c>
      <c r="I65" t="s">
        <v>130</v>
      </c>
      <c r="J65" t="s">
        <v>131</v>
      </c>
      <c r="K65" t="s">
        <v>316</v>
      </c>
      <c r="L65" t="s">
        <v>317</v>
      </c>
    </row>
    <row r="66" spans="1:12">
      <c r="A66" t="s">
        <v>318</v>
      </c>
      <c r="B66" t="s">
        <v>127</v>
      </c>
      <c r="C66" t="s">
        <v>11</v>
      </c>
      <c r="D66" t="s">
        <v>128</v>
      </c>
      <c r="E66">
        <v>70375</v>
      </c>
      <c r="F66">
        <v>71907</v>
      </c>
      <c r="G66">
        <v>1</v>
      </c>
      <c r="H66">
        <v>1533</v>
      </c>
      <c r="I66" t="s">
        <v>130</v>
      </c>
      <c r="J66" t="s">
        <v>131</v>
      </c>
      <c r="K66" t="s">
        <v>319</v>
      </c>
      <c r="L66" t="s">
        <v>320</v>
      </c>
    </row>
    <row r="67" spans="1:12">
      <c r="A67" t="s">
        <v>321</v>
      </c>
      <c r="B67" t="s">
        <v>127</v>
      </c>
      <c r="C67" t="s">
        <v>11</v>
      </c>
      <c r="D67" t="s">
        <v>128</v>
      </c>
      <c r="E67">
        <v>71923</v>
      </c>
      <c r="F67">
        <v>72843</v>
      </c>
      <c r="G67">
        <v>1</v>
      </c>
      <c r="H67">
        <v>921</v>
      </c>
      <c r="I67" t="s">
        <v>130</v>
      </c>
      <c r="J67" t="s">
        <v>131</v>
      </c>
      <c r="K67" t="s">
        <v>322</v>
      </c>
      <c r="L67" t="s">
        <v>323</v>
      </c>
    </row>
    <row r="68" spans="1:12">
      <c r="A68" t="s">
        <v>324</v>
      </c>
      <c r="B68" t="s">
        <v>127</v>
      </c>
      <c r="C68" t="s">
        <v>11</v>
      </c>
      <c r="D68" t="s">
        <v>128</v>
      </c>
      <c r="E68">
        <v>73078</v>
      </c>
      <c r="F68">
        <v>74646</v>
      </c>
      <c r="G68">
        <v>1</v>
      </c>
      <c r="H68">
        <v>1569</v>
      </c>
      <c r="I68" t="s">
        <v>130</v>
      </c>
      <c r="J68" t="s">
        <v>131</v>
      </c>
      <c r="K68" t="s">
        <v>325</v>
      </c>
      <c r="L68" t="s">
        <v>326</v>
      </c>
    </row>
    <row r="69" spans="1:12">
      <c r="A69" t="s">
        <v>327</v>
      </c>
      <c r="B69" t="s">
        <v>127</v>
      </c>
      <c r="C69" t="s">
        <v>11</v>
      </c>
      <c r="D69" t="s">
        <v>128</v>
      </c>
      <c r="E69">
        <v>74789</v>
      </c>
      <c r="F69">
        <v>75610</v>
      </c>
      <c r="G69">
        <v>-1</v>
      </c>
      <c r="H69">
        <v>822</v>
      </c>
      <c r="I69" t="s">
        <v>130</v>
      </c>
      <c r="J69" t="s">
        <v>131</v>
      </c>
      <c r="K69" t="s">
        <v>328</v>
      </c>
      <c r="L69" t="s">
        <v>329</v>
      </c>
    </row>
    <row r="70" spans="1:12">
      <c r="A70" t="s">
        <v>330</v>
      </c>
      <c r="B70" t="s">
        <v>127</v>
      </c>
      <c r="C70" t="s">
        <v>11</v>
      </c>
      <c r="D70" t="s">
        <v>128</v>
      </c>
      <c r="E70">
        <v>75624</v>
      </c>
      <c r="F70">
        <v>76538</v>
      </c>
      <c r="G70">
        <v>-1</v>
      </c>
      <c r="H70">
        <v>915</v>
      </c>
      <c r="I70" t="s">
        <v>130</v>
      </c>
      <c r="J70" t="s">
        <v>131</v>
      </c>
      <c r="K70" t="s">
        <v>331</v>
      </c>
      <c r="L70" t="s">
        <v>332</v>
      </c>
    </row>
    <row r="71" spans="1:12">
      <c r="A71" t="s">
        <v>333</v>
      </c>
      <c r="B71" t="s">
        <v>127</v>
      </c>
      <c r="C71" t="s">
        <v>11</v>
      </c>
      <c r="D71" t="s">
        <v>128</v>
      </c>
      <c r="E71">
        <v>76702</v>
      </c>
      <c r="F71">
        <v>77679</v>
      </c>
      <c r="G71">
        <v>1</v>
      </c>
      <c r="H71">
        <v>978</v>
      </c>
      <c r="I71" t="s">
        <v>130</v>
      </c>
      <c r="J71" t="s">
        <v>131</v>
      </c>
      <c r="K71" t="s">
        <v>334</v>
      </c>
      <c r="L71" t="s">
        <v>335</v>
      </c>
    </row>
    <row r="72" spans="1:12">
      <c r="A72" t="s">
        <v>336</v>
      </c>
      <c r="B72" t="s">
        <v>127</v>
      </c>
      <c r="C72" t="s">
        <v>11</v>
      </c>
      <c r="D72" t="s">
        <v>128</v>
      </c>
      <c r="E72">
        <v>77814</v>
      </c>
      <c r="F72">
        <v>78371</v>
      </c>
      <c r="G72">
        <v>-1</v>
      </c>
      <c r="H72">
        <v>558</v>
      </c>
      <c r="I72" t="s">
        <v>130</v>
      </c>
      <c r="J72" t="s">
        <v>131</v>
      </c>
      <c r="K72" t="s">
        <v>337</v>
      </c>
      <c r="L72" t="s">
        <v>338</v>
      </c>
    </row>
    <row r="73" spans="1:12">
      <c r="A73" t="s">
        <v>339</v>
      </c>
      <c r="B73" t="s">
        <v>127</v>
      </c>
      <c r="C73" t="s">
        <v>11</v>
      </c>
      <c r="D73" t="s">
        <v>128</v>
      </c>
      <c r="E73">
        <v>78433</v>
      </c>
      <c r="F73">
        <v>79527</v>
      </c>
      <c r="G73">
        <v>-1</v>
      </c>
      <c r="H73">
        <v>1095</v>
      </c>
      <c r="I73" t="s">
        <v>130</v>
      </c>
      <c r="J73" t="s">
        <v>131</v>
      </c>
      <c r="K73" t="s">
        <v>340</v>
      </c>
      <c r="L73" t="s">
        <v>341</v>
      </c>
    </row>
    <row r="74" spans="1:12">
      <c r="A74" t="s">
        <v>342</v>
      </c>
      <c r="B74" t="s">
        <v>127</v>
      </c>
      <c r="C74" t="s">
        <v>11</v>
      </c>
      <c r="D74" t="s">
        <v>128</v>
      </c>
      <c r="E74">
        <v>79609</v>
      </c>
      <c r="F74">
        <v>80634</v>
      </c>
      <c r="G74">
        <v>-1</v>
      </c>
      <c r="H74">
        <v>1026</v>
      </c>
      <c r="I74" t="s">
        <v>130</v>
      </c>
      <c r="J74" t="s">
        <v>131</v>
      </c>
      <c r="K74" t="s">
        <v>343</v>
      </c>
      <c r="L74" t="s">
        <v>219</v>
      </c>
    </row>
    <row r="75" spans="1:12">
      <c r="A75" t="s">
        <v>344</v>
      </c>
      <c r="B75" t="s">
        <v>127</v>
      </c>
      <c r="C75" t="s">
        <v>11</v>
      </c>
      <c r="D75" t="s">
        <v>128</v>
      </c>
      <c r="E75">
        <v>80804</v>
      </c>
      <c r="F75">
        <v>81310</v>
      </c>
      <c r="G75">
        <v>1</v>
      </c>
      <c r="H75">
        <v>507</v>
      </c>
      <c r="I75" t="s">
        <v>130</v>
      </c>
      <c r="J75" t="s">
        <v>131</v>
      </c>
      <c r="K75" t="s">
        <v>345</v>
      </c>
      <c r="L75" t="s">
        <v>346</v>
      </c>
    </row>
    <row r="76" spans="1:12">
      <c r="A76" t="s">
        <v>347</v>
      </c>
      <c r="B76" t="s">
        <v>127</v>
      </c>
      <c r="C76" t="s">
        <v>11</v>
      </c>
      <c r="D76" t="s">
        <v>128</v>
      </c>
      <c r="E76">
        <v>81382</v>
      </c>
      <c r="F76">
        <v>82341</v>
      </c>
      <c r="G76">
        <v>1</v>
      </c>
      <c r="H76">
        <v>960</v>
      </c>
      <c r="I76" t="s">
        <v>130</v>
      </c>
      <c r="J76" t="s">
        <v>131</v>
      </c>
      <c r="K76" t="s">
        <v>348</v>
      </c>
      <c r="L76" t="s">
        <v>349</v>
      </c>
    </row>
    <row r="77" spans="1:12">
      <c r="A77" t="s">
        <v>350</v>
      </c>
      <c r="B77" t="s">
        <v>127</v>
      </c>
      <c r="C77" t="s">
        <v>11</v>
      </c>
      <c r="D77" t="s">
        <v>128</v>
      </c>
      <c r="E77">
        <v>82338</v>
      </c>
      <c r="F77">
        <v>83648</v>
      </c>
      <c r="G77">
        <v>1</v>
      </c>
      <c r="H77">
        <v>1311</v>
      </c>
      <c r="I77" t="s">
        <v>130</v>
      </c>
      <c r="J77" t="s">
        <v>131</v>
      </c>
      <c r="K77" t="s">
        <v>351</v>
      </c>
      <c r="L77" t="s">
        <v>352</v>
      </c>
    </row>
    <row r="78" spans="1:12">
      <c r="A78" t="s">
        <v>353</v>
      </c>
      <c r="B78" t="s">
        <v>127</v>
      </c>
      <c r="C78" t="s">
        <v>11</v>
      </c>
      <c r="D78" t="s">
        <v>128</v>
      </c>
      <c r="E78">
        <v>83673</v>
      </c>
      <c r="F78">
        <v>85046</v>
      </c>
      <c r="G78">
        <v>1</v>
      </c>
      <c r="H78">
        <v>1374</v>
      </c>
      <c r="I78" t="s">
        <v>130</v>
      </c>
      <c r="J78" t="s">
        <v>131</v>
      </c>
      <c r="K78" t="s">
        <v>354</v>
      </c>
      <c r="L78" t="s">
        <v>355</v>
      </c>
    </row>
    <row r="79" spans="1:12">
      <c r="A79" t="s">
        <v>356</v>
      </c>
      <c r="B79" t="s">
        <v>127</v>
      </c>
      <c r="C79" t="s">
        <v>11</v>
      </c>
      <c r="D79" t="s">
        <v>128</v>
      </c>
      <c r="E79">
        <v>85188</v>
      </c>
      <c r="F79">
        <v>85499</v>
      </c>
      <c r="G79">
        <v>1</v>
      </c>
      <c r="H79">
        <v>312</v>
      </c>
      <c r="I79" t="s">
        <v>130</v>
      </c>
      <c r="J79" t="s">
        <v>131</v>
      </c>
      <c r="K79" t="s">
        <v>357</v>
      </c>
      <c r="L79" t="s">
        <v>358</v>
      </c>
    </row>
    <row r="80" spans="1:12">
      <c r="A80" t="s">
        <v>359</v>
      </c>
      <c r="B80" t="s">
        <v>127</v>
      </c>
      <c r="C80" t="s">
        <v>11</v>
      </c>
      <c r="D80" t="s">
        <v>128</v>
      </c>
      <c r="E80">
        <v>85824</v>
      </c>
      <c r="F80">
        <v>87812</v>
      </c>
      <c r="G80">
        <v>1</v>
      </c>
      <c r="H80">
        <v>1989</v>
      </c>
      <c r="I80" t="s">
        <v>130</v>
      </c>
      <c r="J80" t="s">
        <v>131</v>
      </c>
      <c r="K80" t="s">
        <v>360</v>
      </c>
      <c r="L80" t="s">
        <v>361</v>
      </c>
    </row>
    <row r="81" spans="1:12">
      <c r="A81" t="s">
        <v>362</v>
      </c>
      <c r="B81" t="s">
        <v>127</v>
      </c>
      <c r="C81" t="s">
        <v>11</v>
      </c>
      <c r="D81" t="s">
        <v>128</v>
      </c>
      <c r="E81">
        <v>88352</v>
      </c>
      <c r="F81">
        <v>88903</v>
      </c>
      <c r="G81">
        <v>1</v>
      </c>
      <c r="H81">
        <v>552</v>
      </c>
      <c r="I81" t="s">
        <v>130</v>
      </c>
      <c r="J81" t="s">
        <v>131</v>
      </c>
      <c r="K81" t="s">
        <v>363</v>
      </c>
      <c r="L81" t="s">
        <v>219</v>
      </c>
    </row>
    <row r="82" spans="1:12">
      <c r="A82" t="s">
        <v>364</v>
      </c>
      <c r="B82" t="s">
        <v>127</v>
      </c>
      <c r="C82" t="s">
        <v>11</v>
      </c>
      <c r="D82" t="s">
        <v>128</v>
      </c>
      <c r="E82">
        <v>89206</v>
      </c>
      <c r="F82">
        <v>89616</v>
      </c>
      <c r="G82">
        <v>1</v>
      </c>
      <c r="H82">
        <v>411</v>
      </c>
      <c r="I82" t="s">
        <v>130</v>
      </c>
      <c r="J82" t="s">
        <v>131</v>
      </c>
      <c r="K82" t="s">
        <v>365</v>
      </c>
      <c r="L82" t="s">
        <v>219</v>
      </c>
    </row>
    <row r="83" spans="1:12">
      <c r="A83" t="s">
        <v>366</v>
      </c>
      <c r="B83" t="s">
        <v>127</v>
      </c>
      <c r="C83" t="s">
        <v>11</v>
      </c>
      <c r="D83" t="s">
        <v>128</v>
      </c>
      <c r="E83">
        <v>89847</v>
      </c>
      <c r="F83">
        <v>90806</v>
      </c>
      <c r="G83">
        <v>1</v>
      </c>
      <c r="H83">
        <v>960</v>
      </c>
      <c r="I83" t="s">
        <v>130</v>
      </c>
      <c r="J83" t="s">
        <v>131</v>
      </c>
      <c r="K83" t="s">
        <v>367</v>
      </c>
      <c r="L83" t="s">
        <v>368</v>
      </c>
    </row>
    <row r="84" spans="1:12">
      <c r="A84" t="s">
        <v>369</v>
      </c>
      <c r="B84" t="s">
        <v>127</v>
      </c>
      <c r="C84" t="s">
        <v>11</v>
      </c>
      <c r="D84" t="s">
        <v>128</v>
      </c>
      <c r="E84">
        <v>91121</v>
      </c>
      <c r="F84">
        <v>91696</v>
      </c>
      <c r="G84">
        <v>-1</v>
      </c>
      <c r="H84">
        <v>576</v>
      </c>
      <c r="I84" t="s">
        <v>130</v>
      </c>
      <c r="J84" t="s">
        <v>131</v>
      </c>
      <c r="K84" t="s">
        <v>370</v>
      </c>
      <c r="L84" t="s">
        <v>371</v>
      </c>
    </row>
    <row r="85" spans="1:12">
      <c r="A85" t="s">
        <v>372</v>
      </c>
      <c r="B85" t="s">
        <v>127</v>
      </c>
      <c r="C85" t="s">
        <v>11</v>
      </c>
      <c r="D85" t="s">
        <v>128</v>
      </c>
      <c r="E85">
        <v>92455</v>
      </c>
      <c r="F85">
        <v>92649</v>
      </c>
      <c r="G85">
        <v>-1</v>
      </c>
      <c r="H85">
        <v>195</v>
      </c>
      <c r="I85" t="s">
        <v>130</v>
      </c>
      <c r="J85" t="s">
        <v>131</v>
      </c>
      <c r="K85" t="s">
        <v>373</v>
      </c>
      <c r="L85" t="s">
        <v>219</v>
      </c>
    </row>
    <row r="86" spans="1:12">
      <c r="A86" t="s">
        <v>374</v>
      </c>
      <c r="B86" t="s">
        <v>127</v>
      </c>
      <c r="C86" t="s">
        <v>11</v>
      </c>
      <c r="D86" t="s">
        <v>128</v>
      </c>
      <c r="E86">
        <v>93690</v>
      </c>
      <c r="F86">
        <v>94325</v>
      </c>
      <c r="G86">
        <v>-1</v>
      </c>
      <c r="H86">
        <v>636</v>
      </c>
      <c r="I86" t="s">
        <v>130</v>
      </c>
      <c r="J86" t="s">
        <v>131</v>
      </c>
      <c r="K86" t="s">
        <v>375</v>
      </c>
      <c r="L86" t="s">
        <v>376</v>
      </c>
    </row>
    <row r="87" spans="1:12">
      <c r="A87" t="s">
        <v>377</v>
      </c>
      <c r="B87" t="s">
        <v>127</v>
      </c>
      <c r="C87" t="s">
        <v>11</v>
      </c>
      <c r="D87" t="s">
        <v>128</v>
      </c>
      <c r="E87">
        <v>94322</v>
      </c>
      <c r="F87">
        <v>95221</v>
      </c>
      <c r="G87">
        <v>-1</v>
      </c>
      <c r="H87">
        <v>900</v>
      </c>
      <c r="I87" t="s">
        <v>130</v>
      </c>
      <c r="J87" t="s">
        <v>131</v>
      </c>
      <c r="K87" t="s">
        <v>378</v>
      </c>
      <c r="L87" t="s">
        <v>379</v>
      </c>
    </row>
    <row r="88" spans="1:12">
      <c r="A88" t="s">
        <v>380</v>
      </c>
      <c r="B88" t="s">
        <v>127</v>
      </c>
      <c r="C88" t="s">
        <v>11</v>
      </c>
      <c r="D88" t="s">
        <v>128</v>
      </c>
      <c r="E88">
        <v>95209</v>
      </c>
      <c r="F88">
        <v>96288</v>
      </c>
      <c r="G88">
        <v>-1</v>
      </c>
      <c r="H88">
        <v>1080</v>
      </c>
      <c r="I88" t="s">
        <v>130</v>
      </c>
      <c r="J88" t="s">
        <v>131</v>
      </c>
      <c r="K88" t="s">
        <v>381</v>
      </c>
      <c r="L88" t="s">
        <v>382</v>
      </c>
    </row>
    <row r="89" spans="1:12">
      <c r="A89" t="s">
        <v>383</v>
      </c>
      <c r="B89" t="s">
        <v>127</v>
      </c>
      <c r="C89" t="s">
        <v>11</v>
      </c>
      <c r="D89" t="s">
        <v>128</v>
      </c>
      <c r="E89">
        <v>96299</v>
      </c>
      <c r="F89">
        <v>96850</v>
      </c>
      <c r="G89">
        <v>-1</v>
      </c>
      <c r="H89">
        <v>552</v>
      </c>
      <c r="I89" t="s">
        <v>130</v>
      </c>
      <c r="J89" t="s">
        <v>131</v>
      </c>
      <c r="K89" t="s">
        <v>384</v>
      </c>
      <c r="L89" t="s">
        <v>385</v>
      </c>
    </row>
    <row r="90" spans="1:12">
      <c r="A90" t="s">
        <v>386</v>
      </c>
      <c r="B90" t="s">
        <v>127</v>
      </c>
      <c r="C90" t="s">
        <v>11</v>
      </c>
      <c r="D90" t="s">
        <v>128</v>
      </c>
      <c r="E90">
        <v>96858</v>
      </c>
      <c r="F90">
        <v>97595</v>
      </c>
      <c r="G90">
        <v>-1</v>
      </c>
      <c r="H90">
        <v>738</v>
      </c>
      <c r="I90" t="s">
        <v>130</v>
      </c>
      <c r="J90" t="s">
        <v>131</v>
      </c>
      <c r="K90" t="s">
        <v>387</v>
      </c>
      <c r="L90" t="s">
        <v>388</v>
      </c>
    </row>
    <row r="91" spans="1:12">
      <c r="A91" t="s">
        <v>389</v>
      </c>
      <c r="B91" t="s">
        <v>127</v>
      </c>
      <c r="C91" t="s">
        <v>11</v>
      </c>
      <c r="D91" t="s">
        <v>128</v>
      </c>
      <c r="E91">
        <v>97666</v>
      </c>
      <c r="F91">
        <v>97869</v>
      </c>
      <c r="G91">
        <v>1</v>
      </c>
      <c r="H91">
        <v>204</v>
      </c>
      <c r="I91" t="s">
        <v>130</v>
      </c>
      <c r="J91" t="s">
        <v>131</v>
      </c>
      <c r="K91" t="s">
        <v>390</v>
      </c>
      <c r="L91" t="s">
        <v>391</v>
      </c>
    </row>
    <row r="92" spans="1:12">
      <c r="A92" t="s">
        <v>392</v>
      </c>
      <c r="B92" t="s">
        <v>127</v>
      </c>
      <c r="C92" t="s">
        <v>11</v>
      </c>
      <c r="D92" t="s">
        <v>128</v>
      </c>
      <c r="E92">
        <v>97894</v>
      </c>
      <c r="F92">
        <v>98781</v>
      </c>
      <c r="G92">
        <v>-1</v>
      </c>
      <c r="H92">
        <v>888</v>
      </c>
      <c r="I92" t="s">
        <v>130</v>
      </c>
      <c r="J92" t="s">
        <v>131</v>
      </c>
      <c r="K92" t="s">
        <v>393</v>
      </c>
      <c r="L92" t="s">
        <v>394</v>
      </c>
    </row>
    <row r="93" spans="1:12">
      <c r="A93" t="s">
        <v>395</v>
      </c>
      <c r="B93" t="s">
        <v>127</v>
      </c>
      <c r="C93" t="s">
        <v>11</v>
      </c>
      <c r="D93" t="s">
        <v>128</v>
      </c>
      <c r="E93">
        <v>98806</v>
      </c>
      <c r="F93">
        <v>99357</v>
      </c>
      <c r="G93">
        <v>-1</v>
      </c>
      <c r="H93">
        <v>552</v>
      </c>
      <c r="I93" t="s">
        <v>130</v>
      </c>
      <c r="J93" t="s">
        <v>131</v>
      </c>
      <c r="K93" t="s">
        <v>396</v>
      </c>
      <c r="L93" t="s">
        <v>397</v>
      </c>
    </row>
    <row r="94" spans="1:12">
      <c r="A94" t="s">
        <v>398</v>
      </c>
      <c r="B94" t="s">
        <v>127</v>
      </c>
      <c r="C94" t="s">
        <v>11</v>
      </c>
      <c r="D94" t="s">
        <v>128</v>
      </c>
      <c r="E94">
        <v>99479</v>
      </c>
      <c r="F94">
        <v>101065</v>
      </c>
      <c r="G94">
        <v>-1</v>
      </c>
      <c r="H94">
        <v>1587</v>
      </c>
      <c r="I94" t="s">
        <v>130</v>
      </c>
      <c r="J94" t="s">
        <v>131</v>
      </c>
      <c r="K94" t="s">
        <v>399</v>
      </c>
      <c r="L94" t="s">
        <v>400</v>
      </c>
    </row>
    <row r="95" spans="1:12">
      <c r="A95" t="s">
        <v>401</v>
      </c>
      <c r="B95" t="s">
        <v>127</v>
      </c>
      <c r="C95" t="s">
        <v>11</v>
      </c>
      <c r="D95" t="s">
        <v>128</v>
      </c>
      <c r="E95">
        <v>101148</v>
      </c>
      <c r="F95">
        <v>102239</v>
      </c>
      <c r="G95">
        <v>-1</v>
      </c>
      <c r="H95">
        <v>1092</v>
      </c>
      <c r="I95" t="s">
        <v>130</v>
      </c>
      <c r="J95" t="s">
        <v>131</v>
      </c>
      <c r="K95" t="s">
        <v>402</v>
      </c>
      <c r="L95" t="s">
        <v>403</v>
      </c>
    </row>
    <row r="96" spans="1:12">
      <c r="A96" t="s">
        <v>404</v>
      </c>
      <c r="B96" t="s">
        <v>127</v>
      </c>
      <c r="C96" t="s">
        <v>11</v>
      </c>
      <c r="D96" t="s">
        <v>128</v>
      </c>
      <c r="E96">
        <v>102649</v>
      </c>
      <c r="F96">
        <v>103299</v>
      </c>
      <c r="G96">
        <v>1</v>
      </c>
      <c r="H96">
        <v>651</v>
      </c>
      <c r="I96" t="s">
        <v>130</v>
      </c>
      <c r="J96" t="s">
        <v>131</v>
      </c>
      <c r="K96" t="s">
        <v>405</v>
      </c>
      <c r="L96" t="s">
        <v>219</v>
      </c>
    </row>
    <row r="97" spans="1:12">
      <c r="A97" t="s">
        <v>406</v>
      </c>
      <c r="B97" t="s">
        <v>127</v>
      </c>
      <c r="C97" t="s">
        <v>11</v>
      </c>
      <c r="D97" t="s">
        <v>128</v>
      </c>
      <c r="E97">
        <v>103510</v>
      </c>
      <c r="F97">
        <v>105036</v>
      </c>
      <c r="G97">
        <v>-1</v>
      </c>
      <c r="H97">
        <v>1527</v>
      </c>
      <c r="I97" t="s">
        <v>130</v>
      </c>
      <c r="J97" t="s">
        <v>131</v>
      </c>
      <c r="K97" t="s">
        <v>407</v>
      </c>
      <c r="L97" t="s">
        <v>408</v>
      </c>
    </row>
    <row r="98" spans="1:12">
      <c r="A98" t="s">
        <v>409</v>
      </c>
      <c r="B98" t="s">
        <v>127</v>
      </c>
      <c r="C98" t="s">
        <v>11</v>
      </c>
      <c r="D98" t="s">
        <v>128</v>
      </c>
      <c r="E98">
        <v>105128</v>
      </c>
      <c r="F98">
        <v>105859</v>
      </c>
      <c r="G98">
        <v>-1</v>
      </c>
      <c r="H98">
        <v>732</v>
      </c>
      <c r="I98" t="s">
        <v>130</v>
      </c>
      <c r="J98" t="s">
        <v>131</v>
      </c>
      <c r="K98" t="s">
        <v>410</v>
      </c>
      <c r="L98" t="s">
        <v>411</v>
      </c>
    </row>
    <row r="99" spans="1:12">
      <c r="A99" t="s">
        <v>412</v>
      </c>
      <c r="B99" t="s">
        <v>127</v>
      </c>
      <c r="C99" t="s">
        <v>11</v>
      </c>
      <c r="D99" t="s">
        <v>128</v>
      </c>
      <c r="E99">
        <v>106065</v>
      </c>
      <c r="F99">
        <v>107123</v>
      </c>
      <c r="G99">
        <v>-1</v>
      </c>
      <c r="H99">
        <v>1059</v>
      </c>
      <c r="I99" t="s">
        <v>130</v>
      </c>
      <c r="J99" t="s">
        <v>131</v>
      </c>
      <c r="K99" t="s">
        <v>413</v>
      </c>
      <c r="L99" t="s">
        <v>414</v>
      </c>
    </row>
    <row r="100" spans="1:12">
      <c r="A100" t="s">
        <v>415</v>
      </c>
      <c r="B100" t="s">
        <v>127</v>
      </c>
      <c r="C100" t="s">
        <v>11</v>
      </c>
      <c r="D100" t="s">
        <v>128</v>
      </c>
      <c r="E100">
        <v>107144</v>
      </c>
      <c r="F100">
        <v>107986</v>
      </c>
      <c r="G100">
        <v>1</v>
      </c>
      <c r="H100">
        <v>843</v>
      </c>
      <c r="I100" t="s">
        <v>130</v>
      </c>
      <c r="J100" t="s">
        <v>131</v>
      </c>
      <c r="K100" t="s">
        <v>416</v>
      </c>
      <c r="L100" t="s">
        <v>417</v>
      </c>
    </row>
    <row r="101" spans="1:12">
      <c r="A101" t="s">
        <v>418</v>
      </c>
      <c r="B101" t="s">
        <v>127</v>
      </c>
      <c r="C101" t="s">
        <v>11</v>
      </c>
      <c r="D101" t="s">
        <v>128</v>
      </c>
      <c r="E101">
        <v>107990</v>
      </c>
      <c r="F101">
        <v>109963</v>
      </c>
      <c r="G101">
        <v>-1</v>
      </c>
      <c r="H101">
        <v>1974</v>
      </c>
      <c r="I101" t="s">
        <v>130</v>
      </c>
      <c r="J101" t="s">
        <v>131</v>
      </c>
      <c r="K101" t="s">
        <v>419</v>
      </c>
      <c r="L101" t="s">
        <v>420</v>
      </c>
    </row>
    <row r="102" spans="1:12">
      <c r="A102" t="s">
        <v>421</v>
      </c>
      <c r="B102" t="s">
        <v>127</v>
      </c>
      <c r="C102" t="s">
        <v>11</v>
      </c>
      <c r="D102" t="s">
        <v>128</v>
      </c>
      <c r="E102">
        <v>110076</v>
      </c>
      <c r="F102">
        <v>110357</v>
      </c>
      <c r="G102">
        <v>-1</v>
      </c>
      <c r="H102">
        <v>282</v>
      </c>
      <c r="I102" t="s">
        <v>130</v>
      </c>
      <c r="J102" t="s">
        <v>131</v>
      </c>
      <c r="K102" t="s">
        <v>422</v>
      </c>
      <c r="L102" t="s">
        <v>219</v>
      </c>
    </row>
    <row r="103" spans="1:12">
      <c r="A103" t="s">
        <v>423</v>
      </c>
      <c r="B103" t="s">
        <v>127</v>
      </c>
      <c r="C103" t="s">
        <v>11</v>
      </c>
      <c r="D103" t="s">
        <v>128</v>
      </c>
      <c r="E103">
        <v>110354</v>
      </c>
      <c r="F103">
        <v>112432</v>
      </c>
      <c r="G103">
        <v>-1</v>
      </c>
      <c r="H103">
        <v>2079</v>
      </c>
      <c r="I103" t="s">
        <v>130</v>
      </c>
      <c r="J103" t="s">
        <v>131</v>
      </c>
      <c r="K103" t="s">
        <v>424</v>
      </c>
      <c r="L103" t="s">
        <v>420</v>
      </c>
    </row>
    <row r="104" spans="1:12">
      <c r="A104" t="s">
        <v>425</v>
      </c>
      <c r="B104" t="s">
        <v>127</v>
      </c>
      <c r="C104" t="s">
        <v>11</v>
      </c>
      <c r="D104" t="s">
        <v>128</v>
      </c>
      <c r="E104">
        <v>112505</v>
      </c>
      <c r="F104">
        <v>113050</v>
      </c>
      <c r="G104">
        <v>1</v>
      </c>
      <c r="H104">
        <v>546</v>
      </c>
      <c r="I104" t="s">
        <v>130</v>
      </c>
      <c r="J104" t="s">
        <v>131</v>
      </c>
      <c r="K104" t="s">
        <v>426</v>
      </c>
      <c r="L104" t="s">
        <v>427</v>
      </c>
    </row>
    <row r="105" spans="1:12">
      <c r="A105" t="s">
        <v>428</v>
      </c>
      <c r="B105" t="s">
        <v>127</v>
      </c>
      <c r="C105" t="s">
        <v>11</v>
      </c>
      <c r="D105" t="s">
        <v>128</v>
      </c>
      <c r="E105">
        <v>113132</v>
      </c>
      <c r="F105">
        <v>113782</v>
      </c>
      <c r="G105">
        <v>1</v>
      </c>
      <c r="H105">
        <v>651</v>
      </c>
      <c r="I105" t="s">
        <v>130</v>
      </c>
      <c r="J105" t="s">
        <v>131</v>
      </c>
      <c r="K105" t="s">
        <v>429</v>
      </c>
      <c r="L105" t="s">
        <v>430</v>
      </c>
    </row>
    <row r="106" spans="1:12">
      <c r="A106" t="s">
        <v>431</v>
      </c>
      <c r="B106" t="s">
        <v>127</v>
      </c>
      <c r="C106" t="s">
        <v>11</v>
      </c>
      <c r="D106" t="s">
        <v>128</v>
      </c>
      <c r="E106">
        <v>113968</v>
      </c>
      <c r="F106">
        <v>114960</v>
      </c>
      <c r="G106">
        <v>-1</v>
      </c>
      <c r="H106">
        <v>993</v>
      </c>
      <c r="I106" t="s">
        <v>130</v>
      </c>
      <c r="J106" t="s">
        <v>131</v>
      </c>
      <c r="K106" t="s">
        <v>432</v>
      </c>
      <c r="L106" t="s">
        <v>433</v>
      </c>
    </row>
    <row r="107" spans="1:12">
      <c r="A107" t="s">
        <v>434</v>
      </c>
      <c r="B107" t="s">
        <v>127</v>
      </c>
      <c r="C107" t="s">
        <v>11</v>
      </c>
      <c r="D107" t="s">
        <v>128</v>
      </c>
      <c r="E107">
        <v>115175</v>
      </c>
      <c r="F107">
        <v>116179</v>
      </c>
      <c r="G107">
        <v>-1</v>
      </c>
      <c r="H107">
        <v>1005</v>
      </c>
      <c r="I107" t="s">
        <v>130</v>
      </c>
      <c r="J107" t="s">
        <v>131</v>
      </c>
      <c r="K107" t="s">
        <v>435</v>
      </c>
      <c r="L107" t="s">
        <v>436</v>
      </c>
    </row>
    <row r="108" spans="1:12">
      <c r="A108" t="s">
        <v>437</v>
      </c>
      <c r="B108" t="s">
        <v>127</v>
      </c>
      <c r="C108" t="s">
        <v>11</v>
      </c>
      <c r="D108" t="s">
        <v>128</v>
      </c>
      <c r="E108">
        <v>116315</v>
      </c>
      <c r="F108">
        <v>117766</v>
      </c>
      <c r="G108">
        <v>-1</v>
      </c>
      <c r="H108">
        <v>1452</v>
      </c>
      <c r="I108" t="s">
        <v>130</v>
      </c>
      <c r="J108" t="s">
        <v>131</v>
      </c>
      <c r="K108" t="s">
        <v>438</v>
      </c>
      <c r="L108" t="s">
        <v>439</v>
      </c>
    </row>
    <row r="109" spans="1:12">
      <c r="A109" t="s">
        <v>440</v>
      </c>
      <c r="B109" t="s">
        <v>127</v>
      </c>
      <c r="C109" t="s">
        <v>11</v>
      </c>
      <c r="D109" t="s">
        <v>128</v>
      </c>
      <c r="E109">
        <v>118253</v>
      </c>
      <c r="F109">
        <v>119677</v>
      </c>
      <c r="G109">
        <v>-1</v>
      </c>
      <c r="H109">
        <v>1425</v>
      </c>
      <c r="I109" t="s">
        <v>130</v>
      </c>
      <c r="J109" t="s">
        <v>131</v>
      </c>
      <c r="K109" t="s">
        <v>441</v>
      </c>
      <c r="L109" t="s">
        <v>442</v>
      </c>
    </row>
    <row r="110" spans="1:12">
      <c r="A110" t="s">
        <v>443</v>
      </c>
      <c r="B110" t="s">
        <v>127</v>
      </c>
      <c r="C110" t="s">
        <v>11</v>
      </c>
      <c r="D110" t="s">
        <v>128</v>
      </c>
      <c r="E110">
        <v>119858</v>
      </c>
      <c r="F110">
        <v>120775</v>
      </c>
      <c r="G110">
        <v>1</v>
      </c>
      <c r="H110">
        <v>918</v>
      </c>
      <c r="I110" t="s">
        <v>130</v>
      </c>
      <c r="J110" t="s">
        <v>131</v>
      </c>
      <c r="K110" t="s">
        <v>444</v>
      </c>
      <c r="L110" t="s">
        <v>445</v>
      </c>
    </row>
    <row r="111" spans="1:12">
      <c r="A111" t="s">
        <v>446</v>
      </c>
      <c r="B111" t="s">
        <v>127</v>
      </c>
      <c r="C111" t="s">
        <v>11</v>
      </c>
      <c r="D111" t="s">
        <v>128</v>
      </c>
      <c r="E111">
        <v>121173</v>
      </c>
      <c r="F111">
        <v>121640</v>
      </c>
      <c r="G111">
        <v>1</v>
      </c>
      <c r="H111">
        <v>468</v>
      </c>
      <c r="I111" t="s">
        <v>130</v>
      </c>
      <c r="J111" t="s">
        <v>131</v>
      </c>
      <c r="K111" t="s">
        <v>447</v>
      </c>
      <c r="L111" t="s">
        <v>448</v>
      </c>
    </row>
    <row r="112" spans="1:12">
      <c r="A112" t="s">
        <v>449</v>
      </c>
      <c r="B112" t="s">
        <v>127</v>
      </c>
      <c r="C112" t="s">
        <v>11</v>
      </c>
      <c r="D112" t="s">
        <v>128</v>
      </c>
      <c r="E112">
        <v>121653</v>
      </c>
      <c r="F112">
        <v>122738</v>
      </c>
      <c r="G112">
        <v>1</v>
      </c>
      <c r="H112">
        <v>1086</v>
      </c>
      <c r="I112" t="s">
        <v>130</v>
      </c>
      <c r="J112" t="s">
        <v>131</v>
      </c>
      <c r="K112" t="s">
        <v>450</v>
      </c>
      <c r="L112" t="s">
        <v>451</v>
      </c>
    </row>
    <row r="113" spans="1:12">
      <c r="A113" t="s">
        <v>452</v>
      </c>
      <c r="B113" t="s">
        <v>127</v>
      </c>
      <c r="C113" t="s">
        <v>11</v>
      </c>
      <c r="D113" t="s">
        <v>128</v>
      </c>
      <c r="E113">
        <v>122841</v>
      </c>
      <c r="F113">
        <v>123086</v>
      </c>
      <c r="G113">
        <v>1</v>
      </c>
      <c r="H113">
        <v>246</v>
      </c>
      <c r="I113" t="s">
        <v>130</v>
      </c>
      <c r="J113" t="s">
        <v>131</v>
      </c>
      <c r="K113" t="s">
        <v>453</v>
      </c>
      <c r="L113" t="s">
        <v>219</v>
      </c>
    </row>
    <row r="114" spans="1:12">
      <c r="A114" t="s">
        <v>454</v>
      </c>
      <c r="B114" t="s">
        <v>127</v>
      </c>
      <c r="C114" t="s">
        <v>11</v>
      </c>
      <c r="D114" t="s">
        <v>128</v>
      </c>
      <c r="E114">
        <v>123188</v>
      </c>
      <c r="F114">
        <v>123712</v>
      </c>
      <c r="G114">
        <v>1</v>
      </c>
      <c r="H114">
        <v>525</v>
      </c>
      <c r="I114" t="s">
        <v>130</v>
      </c>
      <c r="J114" t="s">
        <v>131</v>
      </c>
      <c r="K114" t="s">
        <v>455</v>
      </c>
      <c r="L114" t="s">
        <v>219</v>
      </c>
    </row>
    <row r="115" spans="1:12">
      <c r="A115" t="s">
        <v>456</v>
      </c>
      <c r="B115" t="s">
        <v>127</v>
      </c>
      <c r="C115" t="s">
        <v>11</v>
      </c>
      <c r="D115" t="s">
        <v>128</v>
      </c>
      <c r="E115">
        <v>123849</v>
      </c>
      <c r="F115">
        <v>124748</v>
      </c>
      <c r="G115">
        <v>-1</v>
      </c>
      <c r="H115">
        <v>900</v>
      </c>
      <c r="I115" t="s">
        <v>130</v>
      </c>
      <c r="J115" t="s">
        <v>131</v>
      </c>
      <c r="K115" t="s">
        <v>457</v>
      </c>
      <c r="L115" t="s">
        <v>458</v>
      </c>
    </row>
    <row r="116" spans="1:12">
      <c r="A116" t="s">
        <v>459</v>
      </c>
      <c r="B116" t="s">
        <v>127</v>
      </c>
      <c r="C116" t="s">
        <v>11</v>
      </c>
      <c r="D116" t="s">
        <v>128</v>
      </c>
      <c r="E116">
        <v>124806</v>
      </c>
      <c r="F116">
        <v>125210</v>
      </c>
      <c r="G116">
        <v>-1</v>
      </c>
      <c r="H116">
        <v>405</v>
      </c>
      <c r="I116" t="s">
        <v>130</v>
      </c>
      <c r="J116" t="s">
        <v>131</v>
      </c>
      <c r="K116" t="s">
        <v>460</v>
      </c>
      <c r="L116" t="s">
        <v>461</v>
      </c>
    </row>
    <row r="117" spans="1:12">
      <c r="A117" t="s">
        <v>462</v>
      </c>
      <c r="B117" t="s">
        <v>127</v>
      </c>
      <c r="C117" t="s">
        <v>11</v>
      </c>
      <c r="D117" t="s">
        <v>128</v>
      </c>
      <c r="E117">
        <v>125588</v>
      </c>
      <c r="F117">
        <v>126886</v>
      </c>
      <c r="G117">
        <v>1</v>
      </c>
      <c r="H117">
        <v>1299</v>
      </c>
      <c r="I117" t="s">
        <v>130</v>
      </c>
      <c r="J117" t="s">
        <v>131</v>
      </c>
      <c r="K117" t="s">
        <v>463</v>
      </c>
      <c r="L117" t="s">
        <v>391</v>
      </c>
    </row>
    <row r="118" spans="1:12">
      <c r="A118" t="s">
        <v>464</v>
      </c>
      <c r="B118" t="s">
        <v>127</v>
      </c>
      <c r="C118" t="s">
        <v>11</v>
      </c>
      <c r="D118" t="s">
        <v>128</v>
      </c>
      <c r="E118">
        <v>127126</v>
      </c>
      <c r="F118">
        <v>128124</v>
      </c>
      <c r="G118">
        <v>1</v>
      </c>
      <c r="H118">
        <v>999</v>
      </c>
      <c r="I118" t="s">
        <v>130</v>
      </c>
      <c r="J118" t="s">
        <v>131</v>
      </c>
      <c r="K118" t="s">
        <v>465</v>
      </c>
      <c r="L118" t="s">
        <v>466</v>
      </c>
    </row>
    <row r="119" spans="1:12">
      <c r="A119" t="s">
        <v>467</v>
      </c>
      <c r="B119" t="s">
        <v>127</v>
      </c>
      <c r="C119" t="s">
        <v>11</v>
      </c>
      <c r="D119" t="s">
        <v>128</v>
      </c>
      <c r="E119">
        <v>128271</v>
      </c>
      <c r="F119">
        <v>130562</v>
      </c>
      <c r="G119">
        <v>1</v>
      </c>
      <c r="H119">
        <v>2292</v>
      </c>
      <c r="I119" t="s">
        <v>130</v>
      </c>
      <c r="J119" t="s">
        <v>131</v>
      </c>
      <c r="K119" t="s">
        <v>468</v>
      </c>
      <c r="L119" t="s">
        <v>469</v>
      </c>
    </row>
    <row r="120" spans="1:12">
      <c r="A120" t="s">
        <v>470</v>
      </c>
      <c r="B120" t="s">
        <v>127</v>
      </c>
      <c r="C120" t="s">
        <v>11</v>
      </c>
      <c r="D120" t="s">
        <v>128</v>
      </c>
      <c r="E120">
        <v>130578</v>
      </c>
      <c r="F120">
        <v>132248</v>
      </c>
      <c r="G120">
        <v>1</v>
      </c>
      <c r="H120">
        <v>1671</v>
      </c>
      <c r="I120" t="s">
        <v>130</v>
      </c>
      <c r="J120" t="s">
        <v>131</v>
      </c>
      <c r="K120" t="s">
        <v>471</v>
      </c>
      <c r="L120" t="s">
        <v>472</v>
      </c>
    </row>
    <row r="121" spans="1:12">
      <c r="A121" t="s">
        <v>473</v>
      </c>
      <c r="B121" t="s">
        <v>127</v>
      </c>
      <c r="C121" t="s">
        <v>11</v>
      </c>
      <c r="D121" t="s">
        <v>128</v>
      </c>
      <c r="E121">
        <v>132406</v>
      </c>
      <c r="F121">
        <v>133239</v>
      </c>
      <c r="G121">
        <v>1</v>
      </c>
      <c r="H121">
        <v>834</v>
      </c>
      <c r="I121" t="s">
        <v>130</v>
      </c>
      <c r="J121" t="s">
        <v>131</v>
      </c>
      <c r="K121" t="s">
        <v>474</v>
      </c>
      <c r="L121" t="s">
        <v>475</v>
      </c>
    </row>
    <row r="122" spans="1:12">
      <c r="A122" t="s">
        <v>476</v>
      </c>
      <c r="B122" t="s">
        <v>127</v>
      </c>
      <c r="C122" t="s">
        <v>11</v>
      </c>
      <c r="D122" t="s">
        <v>128</v>
      </c>
      <c r="E122">
        <v>133337</v>
      </c>
      <c r="F122">
        <v>134098</v>
      </c>
      <c r="G122">
        <v>1</v>
      </c>
      <c r="H122">
        <v>762</v>
      </c>
      <c r="I122" t="s">
        <v>130</v>
      </c>
      <c r="J122" t="s">
        <v>131</v>
      </c>
      <c r="K122" t="s">
        <v>477</v>
      </c>
      <c r="L122" t="s">
        <v>478</v>
      </c>
    </row>
    <row r="123" spans="1:12">
      <c r="A123" t="s">
        <v>479</v>
      </c>
      <c r="B123" t="s">
        <v>127</v>
      </c>
      <c r="C123" t="s">
        <v>11</v>
      </c>
      <c r="D123" t="s">
        <v>128</v>
      </c>
      <c r="E123">
        <v>134266</v>
      </c>
      <c r="F123">
        <v>135216</v>
      </c>
      <c r="G123">
        <v>1</v>
      </c>
      <c r="H123">
        <v>951</v>
      </c>
      <c r="I123" t="s">
        <v>130</v>
      </c>
      <c r="J123" t="s">
        <v>131</v>
      </c>
      <c r="K123" t="s">
        <v>480</v>
      </c>
      <c r="L123" t="s">
        <v>481</v>
      </c>
    </row>
    <row r="124" spans="1:12">
      <c r="A124" t="s">
        <v>482</v>
      </c>
      <c r="B124" t="s">
        <v>127</v>
      </c>
      <c r="C124" t="s">
        <v>11</v>
      </c>
      <c r="D124" t="s">
        <v>128</v>
      </c>
      <c r="E124">
        <v>135448</v>
      </c>
      <c r="F124">
        <v>136344</v>
      </c>
      <c r="G124">
        <v>1</v>
      </c>
      <c r="H124">
        <v>897</v>
      </c>
      <c r="I124" t="s">
        <v>130</v>
      </c>
      <c r="J124" t="s">
        <v>131</v>
      </c>
      <c r="K124" t="s">
        <v>483</v>
      </c>
      <c r="L124" t="s">
        <v>484</v>
      </c>
    </row>
    <row r="125" spans="1:12">
      <c r="A125" t="s">
        <v>485</v>
      </c>
      <c r="B125" t="s">
        <v>127</v>
      </c>
      <c r="C125" t="s">
        <v>11</v>
      </c>
      <c r="D125" t="s">
        <v>128</v>
      </c>
      <c r="E125">
        <v>136529</v>
      </c>
      <c r="F125">
        <v>137869</v>
      </c>
      <c r="G125">
        <v>-1</v>
      </c>
      <c r="H125">
        <v>1341</v>
      </c>
      <c r="I125" t="s">
        <v>130</v>
      </c>
      <c r="J125" t="s">
        <v>131</v>
      </c>
      <c r="K125" t="s">
        <v>486</v>
      </c>
      <c r="L125" t="s">
        <v>487</v>
      </c>
    </row>
    <row r="126" spans="1:12">
      <c r="A126" t="s">
        <v>488</v>
      </c>
      <c r="B126" t="s">
        <v>127</v>
      </c>
      <c r="C126" t="s">
        <v>11</v>
      </c>
      <c r="D126" t="s">
        <v>128</v>
      </c>
      <c r="E126">
        <v>137983</v>
      </c>
      <c r="F126">
        <v>139305</v>
      </c>
      <c r="G126">
        <v>-1</v>
      </c>
      <c r="H126">
        <v>1323</v>
      </c>
      <c r="I126" t="s">
        <v>130</v>
      </c>
      <c r="J126" t="s">
        <v>131</v>
      </c>
      <c r="K126" t="s">
        <v>489</v>
      </c>
      <c r="L126" t="s">
        <v>490</v>
      </c>
    </row>
    <row r="127" spans="1:12">
      <c r="A127" t="s">
        <v>491</v>
      </c>
      <c r="B127" t="s">
        <v>127</v>
      </c>
      <c r="C127" t="s">
        <v>11</v>
      </c>
      <c r="D127" t="s">
        <v>128</v>
      </c>
      <c r="E127">
        <v>139351</v>
      </c>
      <c r="F127">
        <v>140040</v>
      </c>
      <c r="G127">
        <v>-1</v>
      </c>
      <c r="H127">
        <v>690</v>
      </c>
      <c r="I127" t="s">
        <v>130</v>
      </c>
      <c r="J127" t="s">
        <v>131</v>
      </c>
      <c r="K127" t="s">
        <v>492</v>
      </c>
      <c r="L127" t="s">
        <v>493</v>
      </c>
    </row>
    <row r="128" spans="1:12">
      <c r="A128" t="s">
        <v>494</v>
      </c>
      <c r="B128" t="s">
        <v>127</v>
      </c>
      <c r="C128" t="s">
        <v>11</v>
      </c>
      <c r="D128" t="s">
        <v>128</v>
      </c>
      <c r="E128">
        <v>140193</v>
      </c>
      <c r="F128">
        <v>140573</v>
      </c>
      <c r="G128">
        <v>1</v>
      </c>
      <c r="H128">
        <v>381</v>
      </c>
      <c r="I128" t="s">
        <v>130</v>
      </c>
      <c r="J128" t="s">
        <v>131</v>
      </c>
      <c r="K128" t="s">
        <v>495</v>
      </c>
      <c r="L128" t="s">
        <v>496</v>
      </c>
    </row>
    <row r="129" spans="1:12">
      <c r="A129" t="s">
        <v>497</v>
      </c>
      <c r="B129" t="s">
        <v>127</v>
      </c>
      <c r="C129" t="s">
        <v>11</v>
      </c>
      <c r="D129" t="s">
        <v>128</v>
      </c>
      <c r="E129">
        <v>140748</v>
      </c>
      <c r="F129">
        <v>141638</v>
      </c>
      <c r="G129">
        <v>-1</v>
      </c>
      <c r="H129">
        <v>891</v>
      </c>
      <c r="I129" t="s">
        <v>130</v>
      </c>
      <c r="J129" t="s">
        <v>131</v>
      </c>
      <c r="K129" t="s">
        <v>498</v>
      </c>
      <c r="L129" t="s">
        <v>499</v>
      </c>
    </row>
    <row r="130" spans="1:12">
      <c r="A130" t="s">
        <v>500</v>
      </c>
      <c r="B130" t="s">
        <v>127</v>
      </c>
      <c r="C130" t="s">
        <v>11</v>
      </c>
      <c r="D130" t="s">
        <v>128</v>
      </c>
      <c r="E130">
        <v>141638</v>
      </c>
      <c r="F130">
        <v>142243</v>
      </c>
      <c r="G130">
        <v>-1</v>
      </c>
      <c r="H130">
        <v>606</v>
      </c>
      <c r="I130" t="s">
        <v>130</v>
      </c>
      <c r="J130" t="s">
        <v>131</v>
      </c>
      <c r="K130" t="s">
        <v>501</v>
      </c>
      <c r="L130" t="s">
        <v>502</v>
      </c>
    </row>
    <row r="131" spans="1:12">
      <c r="A131" t="s">
        <v>503</v>
      </c>
      <c r="B131" t="s">
        <v>127</v>
      </c>
      <c r="C131" t="s">
        <v>11</v>
      </c>
      <c r="D131" t="s">
        <v>128</v>
      </c>
      <c r="E131">
        <v>142400</v>
      </c>
      <c r="F131">
        <v>142567</v>
      </c>
      <c r="G131">
        <v>1</v>
      </c>
      <c r="H131">
        <v>168</v>
      </c>
      <c r="I131" t="s">
        <v>130</v>
      </c>
      <c r="J131" t="s">
        <v>131</v>
      </c>
      <c r="K131" t="s">
        <v>504</v>
      </c>
      <c r="L131" t="s">
        <v>505</v>
      </c>
    </row>
    <row r="132" spans="1:12">
      <c r="A132" t="s">
        <v>506</v>
      </c>
      <c r="B132" t="s">
        <v>127</v>
      </c>
      <c r="C132" t="s">
        <v>11</v>
      </c>
      <c r="D132" t="s">
        <v>128</v>
      </c>
      <c r="E132">
        <v>142592</v>
      </c>
      <c r="F132">
        <v>143740</v>
      </c>
      <c r="G132">
        <v>1</v>
      </c>
      <c r="H132">
        <v>1149</v>
      </c>
      <c r="I132" t="s">
        <v>130</v>
      </c>
      <c r="J132" t="s">
        <v>131</v>
      </c>
      <c r="K132" t="s">
        <v>507</v>
      </c>
      <c r="L132" t="s">
        <v>508</v>
      </c>
    </row>
    <row r="133" spans="1:12">
      <c r="A133" t="s">
        <v>509</v>
      </c>
      <c r="B133" t="s">
        <v>127</v>
      </c>
      <c r="C133" t="s">
        <v>11</v>
      </c>
      <c r="D133" t="s">
        <v>128</v>
      </c>
      <c r="E133">
        <v>143932</v>
      </c>
      <c r="F133">
        <v>144207</v>
      </c>
      <c r="G133">
        <v>1</v>
      </c>
      <c r="H133">
        <v>276</v>
      </c>
      <c r="I133" t="s">
        <v>130</v>
      </c>
      <c r="J133" t="s">
        <v>131</v>
      </c>
      <c r="K133" t="s">
        <v>510</v>
      </c>
      <c r="L133" t="s">
        <v>511</v>
      </c>
    </row>
    <row r="134" spans="1:12">
      <c r="A134" t="s">
        <v>512</v>
      </c>
      <c r="B134" t="s">
        <v>127</v>
      </c>
      <c r="C134" t="s">
        <v>11</v>
      </c>
      <c r="D134" t="s">
        <v>128</v>
      </c>
      <c r="E134">
        <v>144388</v>
      </c>
      <c r="F134">
        <v>145407</v>
      </c>
      <c r="G134">
        <v>-1</v>
      </c>
      <c r="H134">
        <v>1020</v>
      </c>
      <c r="I134" t="s">
        <v>130</v>
      </c>
      <c r="J134" t="s">
        <v>131</v>
      </c>
      <c r="K134" t="s">
        <v>513</v>
      </c>
      <c r="L134" t="s">
        <v>514</v>
      </c>
    </row>
    <row r="135" spans="1:12">
      <c r="A135" t="s">
        <v>515</v>
      </c>
      <c r="B135" t="s">
        <v>127</v>
      </c>
      <c r="C135" t="s">
        <v>11</v>
      </c>
      <c r="D135" t="s">
        <v>128</v>
      </c>
      <c r="E135">
        <v>145538</v>
      </c>
      <c r="F135">
        <v>145951</v>
      </c>
      <c r="G135">
        <v>1</v>
      </c>
      <c r="H135">
        <v>414</v>
      </c>
      <c r="I135" t="s">
        <v>130</v>
      </c>
      <c r="J135" t="s">
        <v>131</v>
      </c>
      <c r="K135" t="s">
        <v>516</v>
      </c>
      <c r="L135" t="s">
        <v>517</v>
      </c>
    </row>
    <row r="136" spans="1:12">
      <c r="A136" t="s">
        <v>518</v>
      </c>
      <c r="B136" t="s">
        <v>127</v>
      </c>
      <c r="C136" t="s">
        <v>11</v>
      </c>
      <c r="D136" t="s">
        <v>128</v>
      </c>
      <c r="E136">
        <v>145991</v>
      </c>
      <c r="F136">
        <v>146416</v>
      </c>
      <c r="G136">
        <v>1</v>
      </c>
      <c r="H136">
        <v>426</v>
      </c>
      <c r="I136" t="s">
        <v>130</v>
      </c>
      <c r="J136" t="s">
        <v>131</v>
      </c>
      <c r="K136" t="s">
        <v>519</v>
      </c>
      <c r="L136" t="s">
        <v>517</v>
      </c>
    </row>
    <row r="137" spans="1:12">
      <c r="A137" t="s">
        <v>520</v>
      </c>
      <c r="B137" t="s">
        <v>127</v>
      </c>
      <c r="C137" t="s">
        <v>11</v>
      </c>
      <c r="D137" t="s">
        <v>128</v>
      </c>
      <c r="E137">
        <v>146423</v>
      </c>
      <c r="F137">
        <v>146656</v>
      </c>
      <c r="G137">
        <v>-1</v>
      </c>
      <c r="H137">
        <v>234</v>
      </c>
      <c r="I137" t="s">
        <v>130</v>
      </c>
      <c r="J137" t="s">
        <v>131</v>
      </c>
      <c r="K137" t="s">
        <v>521</v>
      </c>
      <c r="L137" t="s">
        <v>219</v>
      </c>
    </row>
    <row r="138" spans="1:12">
      <c r="A138" t="s">
        <v>522</v>
      </c>
      <c r="B138" t="s">
        <v>127</v>
      </c>
      <c r="C138" t="s">
        <v>11</v>
      </c>
      <c r="D138" t="s">
        <v>128</v>
      </c>
      <c r="E138">
        <v>146806</v>
      </c>
      <c r="F138">
        <v>147237</v>
      </c>
      <c r="G138">
        <v>-1</v>
      </c>
      <c r="H138">
        <v>432</v>
      </c>
      <c r="I138" t="s">
        <v>130</v>
      </c>
      <c r="J138" t="s">
        <v>131</v>
      </c>
      <c r="K138" t="s">
        <v>523</v>
      </c>
      <c r="L138" t="s">
        <v>524</v>
      </c>
    </row>
    <row r="139" spans="1:12">
      <c r="A139" t="s">
        <v>525</v>
      </c>
      <c r="B139" t="s">
        <v>127</v>
      </c>
      <c r="C139" t="s">
        <v>11</v>
      </c>
      <c r="D139" t="s">
        <v>128</v>
      </c>
      <c r="E139">
        <v>147475</v>
      </c>
      <c r="F139">
        <v>148476</v>
      </c>
      <c r="G139">
        <v>1</v>
      </c>
      <c r="H139">
        <v>1002</v>
      </c>
      <c r="I139" t="s">
        <v>130</v>
      </c>
      <c r="J139" t="s">
        <v>131</v>
      </c>
      <c r="K139" t="s">
        <v>526</v>
      </c>
      <c r="L139" t="s">
        <v>527</v>
      </c>
    </row>
    <row r="140" spans="1:12">
      <c r="A140" t="s">
        <v>528</v>
      </c>
      <c r="B140" t="s">
        <v>127</v>
      </c>
      <c r="C140" t="s">
        <v>11</v>
      </c>
      <c r="D140" t="s">
        <v>128</v>
      </c>
      <c r="E140">
        <v>148531</v>
      </c>
      <c r="F140">
        <v>148752</v>
      </c>
      <c r="G140">
        <v>-1</v>
      </c>
      <c r="H140">
        <v>222</v>
      </c>
      <c r="I140" t="s">
        <v>130</v>
      </c>
      <c r="J140" t="s">
        <v>131</v>
      </c>
      <c r="K140" t="s">
        <v>529</v>
      </c>
      <c r="L140" t="s">
        <v>219</v>
      </c>
    </row>
    <row r="141" spans="1:12">
      <c r="A141" t="s">
        <v>530</v>
      </c>
      <c r="B141" t="s">
        <v>127</v>
      </c>
      <c r="C141" t="s">
        <v>11</v>
      </c>
      <c r="D141" t="s">
        <v>128</v>
      </c>
      <c r="E141">
        <v>148868</v>
      </c>
      <c r="F141">
        <v>149083</v>
      </c>
      <c r="G141">
        <v>-1</v>
      </c>
      <c r="H141">
        <v>216</v>
      </c>
      <c r="I141" t="s">
        <v>130</v>
      </c>
      <c r="J141" t="s">
        <v>131</v>
      </c>
      <c r="K141" t="s">
        <v>531</v>
      </c>
      <c r="L141" t="s">
        <v>219</v>
      </c>
    </row>
    <row r="142" spans="1:12">
      <c r="A142" t="s">
        <v>532</v>
      </c>
      <c r="B142" t="s">
        <v>127</v>
      </c>
      <c r="C142" t="s">
        <v>11</v>
      </c>
      <c r="D142" t="s">
        <v>128</v>
      </c>
      <c r="E142">
        <v>149239</v>
      </c>
      <c r="F142">
        <v>149565</v>
      </c>
      <c r="G142">
        <v>1</v>
      </c>
      <c r="H142">
        <v>327</v>
      </c>
      <c r="I142" t="s">
        <v>130</v>
      </c>
      <c r="J142" t="s">
        <v>131</v>
      </c>
      <c r="K142" t="s">
        <v>533</v>
      </c>
      <c r="L142" t="s">
        <v>219</v>
      </c>
    </row>
    <row r="143" spans="1:12">
      <c r="A143" t="s">
        <v>534</v>
      </c>
      <c r="B143" t="s">
        <v>127</v>
      </c>
      <c r="C143" t="s">
        <v>11</v>
      </c>
      <c r="D143" t="s">
        <v>128</v>
      </c>
      <c r="E143">
        <v>149538</v>
      </c>
      <c r="F143">
        <v>150455</v>
      </c>
      <c r="G143">
        <v>-1</v>
      </c>
      <c r="H143">
        <v>918</v>
      </c>
      <c r="I143" t="s">
        <v>130</v>
      </c>
      <c r="J143" t="s">
        <v>131</v>
      </c>
      <c r="K143" t="s">
        <v>535</v>
      </c>
      <c r="L143" t="s">
        <v>536</v>
      </c>
    </row>
    <row r="144" spans="1:12">
      <c r="A144" t="s">
        <v>537</v>
      </c>
      <c r="B144" t="s">
        <v>127</v>
      </c>
      <c r="C144" t="s">
        <v>11</v>
      </c>
      <c r="D144" t="s">
        <v>128</v>
      </c>
      <c r="E144">
        <v>150568</v>
      </c>
      <c r="F144">
        <v>151800</v>
      </c>
      <c r="G144">
        <v>1</v>
      </c>
      <c r="H144">
        <v>1233</v>
      </c>
      <c r="I144" t="s">
        <v>130</v>
      </c>
      <c r="J144" t="s">
        <v>131</v>
      </c>
      <c r="K144" t="s">
        <v>538</v>
      </c>
      <c r="L144" t="s">
        <v>539</v>
      </c>
    </row>
    <row r="145" spans="1:12">
      <c r="A145" t="s">
        <v>540</v>
      </c>
      <c r="B145" t="s">
        <v>127</v>
      </c>
      <c r="C145" t="s">
        <v>11</v>
      </c>
      <c r="D145" t="s">
        <v>128</v>
      </c>
      <c r="E145">
        <v>151800</v>
      </c>
      <c r="F145">
        <v>152612</v>
      </c>
      <c r="G145">
        <v>1</v>
      </c>
      <c r="H145">
        <v>813</v>
      </c>
      <c r="I145" t="s">
        <v>130</v>
      </c>
      <c r="J145" t="s">
        <v>131</v>
      </c>
      <c r="K145" t="s">
        <v>541</v>
      </c>
      <c r="L145" t="s">
        <v>542</v>
      </c>
    </row>
    <row r="146" spans="1:12">
      <c r="A146" t="s">
        <v>543</v>
      </c>
      <c r="B146" t="s">
        <v>127</v>
      </c>
      <c r="C146" t="s">
        <v>11</v>
      </c>
      <c r="D146" t="s">
        <v>128</v>
      </c>
      <c r="E146">
        <v>152871</v>
      </c>
      <c r="F146">
        <v>154832</v>
      </c>
      <c r="G146">
        <v>-1</v>
      </c>
      <c r="H146">
        <v>1962</v>
      </c>
      <c r="I146" t="s">
        <v>130</v>
      </c>
      <c r="J146" t="s">
        <v>131</v>
      </c>
      <c r="K146" t="s">
        <v>544</v>
      </c>
      <c r="L146" t="s">
        <v>219</v>
      </c>
    </row>
    <row r="147" spans="1:12">
      <c r="A147" t="s">
        <v>545</v>
      </c>
      <c r="B147" t="s">
        <v>127</v>
      </c>
      <c r="C147" t="s">
        <v>11</v>
      </c>
      <c r="D147" t="s">
        <v>128</v>
      </c>
      <c r="E147">
        <v>154829</v>
      </c>
      <c r="F147">
        <v>155149</v>
      </c>
      <c r="G147">
        <v>-1</v>
      </c>
      <c r="H147">
        <v>321</v>
      </c>
      <c r="I147" t="s">
        <v>130</v>
      </c>
      <c r="J147" t="s">
        <v>131</v>
      </c>
      <c r="K147" t="s">
        <v>546</v>
      </c>
      <c r="L147" t="s">
        <v>219</v>
      </c>
    </row>
    <row r="148" spans="1:12">
      <c r="A148" t="s">
        <v>547</v>
      </c>
      <c r="B148" t="s">
        <v>127</v>
      </c>
      <c r="C148" t="s">
        <v>11</v>
      </c>
      <c r="D148" t="s">
        <v>128</v>
      </c>
      <c r="E148">
        <v>155177</v>
      </c>
      <c r="F148">
        <v>155485</v>
      </c>
      <c r="G148">
        <v>-1</v>
      </c>
      <c r="H148">
        <v>309</v>
      </c>
      <c r="I148" t="s">
        <v>130</v>
      </c>
      <c r="J148" t="s">
        <v>131</v>
      </c>
      <c r="K148" t="s">
        <v>548</v>
      </c>
      <c r="L148" t="s">
        <v>549</v>
      </c>
    </row>
    <row r="149" spans="1:12">
      <c r="A149" t="s">
        <v>550</v>
      </c>
      <c r="B149" t="s">
        <v>127</v>
      </c>
      <c r="C149" t="s">
        <v>11</v>
      </c>
      <c r="D149" t="s">
        <v>128</v>
      </c>
      <c r="E149">
        <v>155592</v>
      </c>
      <c r="F149">
        <v>155909</v>
      </c>
      <c r="G149">
        <v>-1</v>
      </c>
      <c r="H149">
        <v>318</v>
      </c>
      <c r="I149" t="s">
        <v>130</v>
      </c>
      <c r="J149" t="s">
        <v>131</v>
      </c>
      <c r="K149" t="s">
        <v>551</v>
      </c>
      <c r="L149" t="s">
        <v>219</v>
      </c>
    </row>
    <row r="150" spans="1:12">
      <c r="A150" t="s">
        <v>552</v>
      </c>
      <c r="B150" t="s">
        <v>127</v>
      </c>
      <c r="C150" t="s">
        <v>11</v>
      </c>
      <c r="D150" t="s">
        <v>128</v>
      </c>
      <c r="E150">
        <v>156254</v>
      </c>
      <c r="F150">
        <v>156469</v>
      </c>
      <c r="G150">
        <v>-1</v>
      </c>
      <c r="H150">
        <v>216</v>
      </c>
      <c r="I150" t="s">
        <v>130</v>
      </c>
      <c r="J150" t="s">
        <v>131</v>
      </c>
      <c r="K150" t="s">
        <v>553</v>
      </c>
      <c r="L150" t="s">
        <v>219</v>
      </c>
    </row>
    <row r="151" spans="1:12">
      <c r="A151" t="s">
        <v>554</v>
      </c>
      <c r="B151" t="s">
        <v>127</v>
      </c>
      <c r="C151" t="s">
        <v>11</v>
      </c>
      <c r="D151" t="s">
        <v>128</v>
      </c>
      <c r="E151">
        <v>156789</v>
      </c>
      <c r="F151">
        <v>158282</v>
      </c>
      <c r="G151">
        <v>-1</v>
      </c>
      <c r="H151">
        <v>1494</v>
      </c>
      <c r="I151" t="s">
        <v>130</v>
      </c>
      <c r="J151" t="s">
        <v>131</v>
      </c>
      <c r="K151" t="s">
        <v>555</v>
      </c>
      <c r="L151" t="s">
        <v>556</v>
      </c>
    </row>
    <row r="152" spans="1:12">
      <c r="A152" t="s">
        <v>557</v>
      </c>
      <c r="B152" t="s">
        <v>127</v>
      </c>
      <c r="C152" t="s">
        <v>11</v>
      </c>
      <c r="D152" t="s">
        <v>128</v>
      </c>
      <c r="E152">
        <v>158482</v>
      </c>
      <c r="F152">
        <v>159918</v>
      </c>
      <c r="G152">
        <v>-1</v>
      </c>
      <c r="H152">
        <v>1437</v>
      </c>
      <c r="I152" t="s">
        <v>130</v>
      </c>
      <c r="J152" t="s">
        <v>131</v>
      </c>
      <c r="K152" t="s">
        <v>558</v>
      </c>
      <c r="L152" t="s">
        <v>559</v>
      </c>
    </row>
    <row r="153" spans="1:12">
      <c r="A153" t="s">
        <v>560</v>
      </c>
      <c r="B153" t="s">
        <v>127</v>
      </c>
      <c r="C153" t="s">
        <v>11</v>
      </c>
      <c r="D153" t="s">
        <v>128</v>
      </c>
      <c r="E153">
        <v>159918</v>
      </c>
      <c r="F153">
        <v>160241</v>
      </c>
      <c r="G153">
        <v>-1</v>
      </c>
      <c r="H153">
        <v>324</v>
      </c>
      <c r="I153" t="s">
        <v>130</v>
      </c>
      <c r="J153" t="s">
        <v>131</v>
      </c>
      <c r="K153" t="s">
        <v>561</v>
      </c>
      <c r="L153" t="s">
        <v>562</v>
      </c>
    </row>
    <row r="154" spans="1:12">
      <c r="A154" t="s">
        <v>563</v>
      </c>
      <c r="B154" t="s">
        <v>127</v>
      </c>
      <c r="C154" t="s">
        <v>11</v>
      </c>
      <c r="D154" t="s">
        <v>128</v>
      </c>
      <c r="E154">
        <v>160257</v>
      </c>
      <c r="F154">
        <v>161378</v>
      </c>
      <c r="G154">
        <v>-1</v>
      </c>
      <c r="H154">
        <v>1122</v>
      </c>
      <c r="I154" t="s">
        <v>130</v>
      </c>
      <c r="J154" t="s">
        <v>131</v>
      </c>
      <c r="K154" t="s">
        <v>564</v>
      </c>
      <c r="L154" t="s">
        <v>565</v>
      </c>
    </row>
    <row r="155" spans="1:12">
      <c r="A155" t="s">
        <v>566</v>
      </c>
      <c r="B155" t="s">
        <v>127</v>
      </c>
      <c r="C155" t="s">
        <v>11</v>
      </c>
      <c r="D155" t="s">
        <v>128</v>
      </c>
      <c r="E155">
        <v>161813</v>
      </c>
      <c r="F155">
        <v>162709</v>
      </c>
      <c r="G155">
        <v>-1</v>
      </c>
      <c r="H155">
        <v>897</v>
      </c>
      <c r="I155" t="s">
        <v>130</v>
      </c>
      <c r="J155" t="s">
        <v>131</v>
      </c>
      <c r="K155" t="s">
        <v>567</v>
      </c>
      <c r="L155" t="s">
        <v>568</v>
      </c>
    </row>
    <row r="156" spans="1:12">
      <c r="A156" t="s">
        <v>569</v>
      </c>
      <c r="B156" t="s">
        <v>127</v>
      </c>
      <c r="C156" t="s">
        <v>11</v>
      </c>
      <c r="D156" t="s">
        <v>128</v>
      </c>
      <c r="E156">
        <v>162866</v>
      </c>
      <c r="F156">
        <v>164047</v>
      </c>
      <c r="G156">
        <v>1</v>
      </c>
      <c r="H156">
        <v>1182</v>
      </c>
      <c r="I156" t="s">
        <v>130</v>
      </c>
      <c r="J156" t="s">
        <v>131</v>
      </c>
      <c r="K156" t="s">
        <v>570</v>
      </c>
      <c r="L156" t="s">
        <v>571</v>
      </c>
    </row>
    <row r="157" spans="1:12">
      <c r="A157" t="s">
        <v>572</v>
      </c>
      <c r="B157" t="s">
        <v>127</v>
      </c>
      <c r="C157" t="s">
        <v>11</v>
      </c>
      <c r="D157" t="s">
        <v>128</v>
      </c>
      <c r="E157">
        <v>164061</v>
      </c>
      <c r="F157">
        <v>165281</v>
      </c>
      <c r="G157">
        <v>1</v>
      </c>
      <c r="H157">
        <v>1221</v>
      </c>
      <c r="I157" t="s">
        <v>130</v>
      </c>
      <c r="J157" t="s">
        <v>131</v>
      </c>
      <c r="K157" t="s">
        <v>573</v>
      </c>
      <c r="L157" t="s">
        <v>574</v>
      </c>
    </row>
    <row r="158" spans="1:12">
      <c r="A158" t="s">
        <v>576</v>
      </c>
      <c r="B158" t="s">
        <v>127</v>
      </c>
      <c r="C158" t="s">
        <v>575</v>
      </c>
      <c r="D158" t="s">
        <v>128</v>
      </c>
      <c r="E158">
        <v>165906</v>
      </c>
      <c r="F158">
        <v>167434</v>
      </c>
      <c r="G158">
        <v>1</v>
      </c>
      <c r="H158">
        <v>1529</v>
      </c>
      <c r="I158" t="s">
        <v>575</v>
      </c>
      <c r="J158">
        <v>0</v>
      </c>
      <c r="K158">
        <v>0</v>
      </c>
      <c r="L158" t="s">
        <v>577</v>
      </c>
    </row>
    <row r="159" spans="1:12">
      <c r="A159" t="s">
        <v>579</v>
      </c>
      <c r="B159" t="s">
        <v>127</v>
      </c>
      <c r="C159" t="s">
        <v>578</v>
      </c>
      <c r="D159" t="s">
        <v>128</v>
      </c>
      <c r="E159">
        <v>167515</v>
      </c>
      <c r="F159">
        <v>167588</v>
      </c>
      <c r="G159">
        <v>1</v>
      </c>
      <c r="H159">
        <v>74</v>
      </c>
      <c r="I159" t="s">
        <v>578</v>
      </c>
      <c r="J159">
        <v>0</v>
      </c>
      <c r="K159">
        <v>0</v>
      </c>
      <c r="L159" t="s">
        <v>580</v>
      </c>
    </row>
    <row r="160" spans="1:12">
      <c r="A160" t="s">
        <v>581</v>
      </c>
      <c r="B160" t="s">
        <v>127</v>
      </c>
      <c r="C160" t="s">
        <v>578</v>
      </c>
      <c r="D160" t="s">
        <v>128</v>
      </c>
      <c r="E160">
        <v>167622</v>
      </c>
      <c r="F160">
        <v>167694</v>
      </c>
      <c r="G160">
        <v>1</v>
      </c>
      <c r="H160">
        <v>73</v>
      </c>
      <c r="I160" t="s">
        <v>578</v>
      </c>
      <c r="J160">
        <v>0</v>
      </c>
      <c r="K160">
        <v>0</v>
      </c>
      <c r="L160" t="s">
        <v>582</v>
      </c>
    </row>
    <row r="161" spans="1:12">
      <c r="A161" t="s">
        <v>583</v>
      </c>
      <c r="B161" t="s">
        <v>127</v>
      </c>
      <c r="C161" t="s">
        <v>575</v>
      </c>
      <c r="D161" t="s">
        <v>128</v>
      </c>
      <c r="E161">
        <v>167943</v>
      </c>
      <c r="F161">
        <v>170835</v>
      </c>
      <c r="G161">
        <v>1</v>
      </c>
      <c r="H161">
        <v>2893</v>
      </c>
      <c r="I161" t="s">
        <v>575</v>
      </c>
      <c r="J161">
        <v>0</v>
      </c>
      <c r="K161">
        <v>0</v>
      </c>
      <c r="L161" t="s">
        <v>584</v>
      </c>
    </row>
    <row r="162" spans="1:12">
      <c r="A162" t="s">
        <v>585</v>
      </c>
      <c r="B162" t="s">
        <v>127</v>
      </c>
      <c r="C162" t="s">
        <v>575</v>
      </c>
      <c r="D162" t="s">
        <v>128</v>
      </c>
      <c r="E162">
        <v>170988</v>
      </c>
      <c r="F162">
        <v>171107</v>
      </c>
      <c r="G162">
        <v>1</v>
      </c>
      <c r="H162">
        <v>120</v>
      </c>
      <c r="I162" t="s">
        <v>575</v>
      </c>
      <c r="J162">
        <v>0</v>
      </c>
      <c r="K162">
        <v>0</v>
      </c>
      <c r="L162" t="s">
        <v>586</v>
      </c>
    </row>
    <row r="163" spans="1:12">
      <c r="A163" t="s">
        <v>587</v>
      </c>
      <c r="B163" t="s">
        <v>127</v>
      </c>
      <c r="C163" t="s">
        <v>575</v>
      </c>
      <c r="D163" t="s">
        <v>128</v>
      </c>
      <c r="E163">
        <v>171211</v>
      </c>
      <c r="F163">
        <v>171330</v>
      </c>
      <c r="G163">
        <v>1</v>
      </c>
      <c r="H163">
        <v>120</v>
      </c>
      <c r="I163" t="s">
        <v>575</v>
      </c>
      <c r="J163">
        <v>0</v>
      </c>
      <c r="K163">
        <v>0</v>
      </c>
      <c r="L163" t="s">
        <v>586</v>
      </c>
    </row>
    <row r="164" spans="1:12">
      <c r="A164" t="s">
        <v>588</v>
      </c>
      <c r="B164" t="s">
        <v>127</v>
      </c>
      <c r="C164" t="s">
        <v>11</v>
      </c>
      <c r="D164" t="s">
        <v>128</v>
      </c>
      <c r="E164">
        <v>171503</v>
      </c>
      <c r="F164">
        <v>172138</v>
      </c>
      <c r="G164">
        <v>1</v>
      </c>
      <c r="H164">
        <v>636</v>
      </c>
      <c r="I164" t="s">
        <v>130</v>
      </c>
      <c r="J164" t="s">
        <v>131</v>
      </c>
      <c r="K164" t="s">
        <v>589</v>
      </c>
      <c r="L164" t="s">
        <v>590</v>
      </c>
    </row>
    <row r="165" spans="1:12">
      <c r="A165" t="s">
        <v>591</v>
      </c>
      <c r="B165" t="s">
        <v>127</v>
      </c>
      <c r="C165" t="s">
        <v>11</v>
      </c>
      <c r="D165" t="s">
        <v>128</v>
      </c>
      <c r="E165">
        <v>172332</v>
      </c>
      <c r="F165">
        <v>173801</v>
      </c>
      <c r="G165">
        <v>1</v>
      </c>
      <c r="H165">
        <v>1470</v>
      </c>
      <c r="I165" t="s">
        <v>130</v>
      </c>
      <c r="J165" t="s">
        <v>131</v>
      </c>
      <c r="K165" t="s">
        <v>592</v>
      </c>
      <c r="L165" t="s">
        <v>593</v>
      </c>
    </row>
    <row r="166" spans="1:12">
      <c r="A166" t="s">
        <v>594</v>
      </c>
      <c r="B166" t="s">
        <v>127</v>
      </c>
      <c r="C166" t="s">
        <v>11</v>
      </c>
      <c r="D166" t="s">
        <v>128</v>
      </c>
      <c r="E166">
        <v>174048</v>
      </c>
      <c r="F166">
        <v>176528</v>
      </c>
      <c r="G166">
        <v>1</v>
      </c>
      <c r="H166">
        <v>2481</v>
      </c>
      <c r="I166" t="s">
        <v>130</v>
      </c>
      <c r="J166" t="s">
        <v>131</v>
      </c>
      <c r="K166" t="s">
        <v>595</v>
      </c>
      <c r="L166" t="s">
        <v>596</v>
      </c>
    </row>
    <row r="167" spans="1:12">
      <c r="A167" t="s">
        <v>597</v>
      </c>
      <c r="B167" t="s">
        <v>127</v>
      </c>
      <c r="C167" t="s">
        <v>11</v>
      </c>
      <c r="D167" t="s">
        <v>128</v>
      </c>
      <c r="E167">
        <v>176541</v>
      </c>
      <c r="F167">
        <v>178538</v>
      </c>
      <c r="G167">
        <v>1</v>
      </c>
      <c r="H167">
        <v>1998</v>
      </c>
      <c r="I167" t="s">
        <v>130</v>
      </c>
      <c r="J167" t="s">
        <v>131</v>
      </c>
      <c r="K167" t="s">
        <v>598</v>
      </c>
      <c r="L167" t="s">
        <v>599</v>
      </c>
    </row>
    <row r="168" spans="1:12">
      <c r="A168" t="s">
        <v>600</v>
      </c>
      <c r="B168" t="s">
        <v>127</v>
      </c>
      <c r="C168" t="s">
        <v>11</v>
      </c>
      <c r="D168" t="s">
        <v>128</v>
      </c>
      <c r="E168">
        <v>178540</v>
      </c>
      <c r="F168">
        <v>179895</v>
      </c>
      <c r="G168">
        <v>1</v>
      </c>
      <c r="H168">
        <v>1356</v>
      </c>
      <c r="I168" t="s">
        <v>130</v>
      </c>
      <c r="J168" t="s">
        <v>131</v>
      </c>
      <c r="K168" t="s">
        <v>601</v>
      </c>
      <c r="L168" t="s">
        <v>602</v>
      </c>
    </row>
    <row r="169" spans="1:12">
      <c r="A169" t="s">
        <v>603</v>
      </c>
      <c r="B169" t="s">
        <v>127</v>
      </c>
      <c r="C169" t="s">
        <v>11</v>
      </c>
      <c r="D169" t="s">
        <v>128</v>
      </c>
      <c r="E169">
        <v>179892</v>
      </c>
      <c r="F169">
        <v>180398</v>
      </c>
      <c r="G169">
        <v>1</v>
      </c>
      <c r="H169">
        <v>507</v>
      </c>
      <c r="I169" t="s">
        <v>130</v>
      </c>
      <c r="J169" t="s">
        <v>131</v>
      </c>
      <c r="K169" t="s">
        <v>604</v>
      </c>
      <c r="L169" t="s">
        <v>605</v>
      </c>
    </row>
    <row r="170" spans="1:12">
      <c r="A170" t="s">
        <v>606</v>
      </c>
      <c r="B170" t="s">
        <v>127</v>
      </c>
      <c r="C170" t="s">
        <v>11</v>
      </c>
      <c r="D170" t="s">
        <v>128</v>
      </c>
      <c r="E170">
        <v>180453</v>
      </c>
      <c r="F170">
        <v>181985</v>
      </c>
      <c r="G170">
        <v>-1</v>
      </c>
      <c r="H170">
        <v>1533</v>
      </c>
      <c r="I170" t="s">
        <v>130</v>
      </c>
      <c r="J170" t="s">
        <v>131</v>
      </c>
      <c r="K170" t="s">
        <v>607</v>
      </c>
      <c r="L170" t="s">
        <v>608</v>
      </c>
    </row>
    <row r="171" spans="1:12">
      <c r="A171" t="s">
        <v>609</v>
      </c>
      <c r="B171" t="s">
        <v>127</v>
      </c>
      <c r="C171" t="s">
        <v>11</v>
      </c>
      <c r="D171" t="s">
        <v>128</v>
      </c>
      <c r="E171">
        <v>182125</v>
      </c>
      <c r="F171">
        <v>182685</v>
      </c>
      <c r="G171">
        <v>1</v>
      </c>
      <c r="H171">
        <v>561</v>
      </c>
      <c r="I171" t="s">
        <v>130</v>
      </c>
      <c r="J171" t="s">
        <v>131</v>
      </c>
      <c r="K171" t="s">
        <v>610</v>
      </c>
      <c r="L171" t="s">
        <v>219</v>
      </c>
    </row>
    <row r="172" spans="1:12">
      <c r="A172" t="s">
        <v>611</v>
      </c>
      <c r="B172" t="s">
        <v>127</v>
      </c>
      <c r="C172" t="s">
        <v>11</v>
      </c>
      <c r="D172" t="s">
        <v>128</v>
      </c>
      <c r="E172">
        <v>182779</v>
      </c>
      <c r="F172">
        <v>183015</v>
      </c>
      <c r="G172">
        <v>1</v>
      </c>
      <c r="H172">
        <v>237</v>
      </c>
      <c r="I172" t="s">
        <v>130</v>
      </c>
      <c r="J172" t="s">
        <v>131</v>
      </c>
      <c r="K172" t="s">
        <v>612</v>
      </c>
      <c r="L172" t="s">
        <v>219</v>
      </c>
    </row>
    <row r="173" spans="1:12">
      <c r="A173" t="s">
        <v>613</v>
      </c>
      <c r="B173" t="s">
        <v>127</v>
      </c>
      <c r="C173" t="s">
        <v>11</v>
      </c>
      <c r="D173" t="s">
        <v>128</v>
      </c>
      <c r="E173">
        <v>183055</v>
      </c>
      <c r="F173">
        <v>184368</v>
      </c>
      <c r="G173">
        <v>1</v>
      </c>
      <c r="H173">
        <v>1314</v>
      </c>
      <c r="I173" t="s">
        <v>130</v>
      </c>
      <c r="J173" t="s">
        <v>131</v>
      </c>
      <c r="K173" t="s">
        <v>614</v>
      </c>
      <c r="L173" t="s">
        <v>615</v>
      </c>
    </row>
    <row r="174" spans="1:12">
      <c r="A174" t="s">
        <v>616</v>
      </c>
      <c r="B174" t="s">
        <v>127</v>
      </c>
      <c r="C174" t="s">
        <v>11</v>
      </c>
      <c r="D174" t="s">
        <v>128</v>
      </c>
      <c r="E174">
        <v>184378</v>
      </c>
      <c r="F174">
        <v>185256</v>
      </c>
      <c r="G174">
        <v>-1</v>
      </c>
      <c r="H174">
        <v>879</v>
      </c>
      <c r="I174" t="s">
        <v>130</v>
      </c>
      <c r="J174" t="s">
        <v>131</v>
      </c>
      <c r="K174" t="s">
        <v>617</v>
      </c>
      <c r="L174" t="s">
        <v>618</v>
      </c>
    </row>
    <row r="175" spans="1:12">
      <c r="A175" t="s">
        <v>619</v>
      </c>
      <c r="B175" t="s">
        <v>127</v>
      </c>
      <c r="C175" t="s">
        <v>11</v>
      </c>
      <c r="D175" t="s">
        <v>128</v>
      </c>
      <c r="E175">
        <v>185364</v>
      </c>
      <c r="F175">
        <v>186365</v>
      </c>
      <c r="G175">
        <v>1</v>
      </c>
      <c r="H175">
        <v>1002</v>
      </c>
      <c r="I175" t="s">
        <v>130</v>
      </c>
      <c r="J175" t="s">
        <v>131</v>
      </c>
      <c r="K175" t="s">
        <v>620</v>
      </c>
      <c r="L175" t="s">
        <v>621</v>
      </c>
    </row>
    <row r="176" spans="1:12">
      <c r="A176" t="s">
        <v>622</v>
      </c>
      <c r="B176" t="s">
        <v>127</v>
      </c>
      <c r="C176" t="s">
        <v>11</v>
      </c>
      <c r="D176" t="s">
        <v>128</v>
      </c>
      <c r="E176">
        <v>186506</v>
      </c>
      <c r="F176">
        <v>187051</v>
      </c>
      <c r="G176">
        <v>1</v>
      </c>
      <c r="H176">
        <v>546</v>
      </c>
      <c r="I176" t="s">
        <v>130</v>
      </c>
      <c r="J176" t="s">
        <v>131</v>
      </c>
      <c r="K176" t="s">
        <v>623</v>
      </c>
      <c r="L176" t="s">
        <v>517</v>
      </c>
    </row>
    <row r="177" spans="1:12">
      <c r="A177" t="s">
        <v>624</v>
      </c>
      <c r="B177" t="s">
        <v>127</v>
      </c>
      <c r="C177" t="s">
        <v>11</v>
      </c>
      <c r="D177" t="s">
        <v>128</v>
      </c>
      <c r="E177">
        <v>187230</v>
      </c>
      <c r="F177">
        <v>188906</v>
      </c>
      <c r="G177">
        <v>1</v>
      </c>
      <c r="H177">
        <v>1677</v>
      </c>
      <c r="I177" t="s">
        <v>130</v>
      </c>
      <c r="J177" t="s">
        <v>131</v>
      </c>
      <c r="K177" t="s">
        <v>625</v>
      </c>
      <c r="L177" t="s">
        <v>626</v>
      </c>
    </row>
    <row r="178" spans="1:12">
      <c r="A178" t="s">
        <v>627</v>
      </c>
      <c r="B178" t="s">
        <v>127</v>
      </c>
      <c r="C178" t="s">
        <v>11</v>
      </c>
      <c r="D178" t="s">
        <v>128</v>
      </c>
      <c r="E178">
        <v>189061</v>
      </c>
      <c r="F178">
        <v>189663</v>
      </c>
      <c r="G178">
        <v>1</v>
      </c>
      <c r="H178">
        <v>603</v>
      </c>
      <c r="I178" t="s">
        <v>130</v>
      </c>
      <c r="J178" t="s">
        <v>131</v>
      </c>
      <c r="K178" t="s">
        <v>628</v>
      </c>
      <c r="L178" t="s">
        <v>629</v>
      </c>
    </row>
    <row r="179" spans="1:12">
      <c r="A179" t="s">
        <v>630</v>
      </c>
      <c r="B179" t="s">
        <v>127</v>
      </c>
      <c r="C179" t="s">
        <v>11</v>
      </c>
      <c r="D179" t="s">
        <v>128</v>
      </c>
      <c r="E179">
        <v>189660</v>
      </c>
      <c r="F179">
        <v>190277</v>
      </c>
      <c r="G179">
        <v>1</v>
      </c>
      <c r="H179">
        <v>618</v>
      </c>
      <c r="I179" t="s">
        <v>130</v>
      </c>
      <c r="J179" t="s">
        <v>131</v>
      </c>
      <c r="K179" t="s">
        <v>631</v>
      </c>
      <c r="L179" t="s">
        <v>219</v>
      </c>
    </row>
    <row r="180" spans="1:12">
      <c r="A180" t="s">
        <v>632</v>
      </c>
      <c r="B180" t="s">
        <v>127</v>
      </c>
      <c r="C180" t="s">
        <v>578</v>
      </c>
      <c r="D180" t="s">
        <v>128</v>
      </c>
      <c r="E180">
        <v>190343</v>
      </c>
      <c r="F180">
        <v>190416</v>
      </c>
      <c r="G180">
        <v>-1</v>
      </c>
      <c r="H180">
        <v>74</v>
      </c>
      <c r="I180" t="s">
        <v>578</v>
      </c>
      <c r="J180">
        <v>0</v>
      </c>
      <c r="K180">
        <v>0</v>
      </c>
      <c r="L180" t="s">
        <v>633</v>
      </c>
    </row>
    <row r="181" spans="1:12">
      <c r="A181" t="s">
        <v>634</v>
      </c>
      <c r="B181" t="s">
        <v>127</v>
      </c>
      <c r="C181" t="s">
        <v>11</v>
      </c>
      <c r="D181" t="s">
        <v>128</v>
      </c>
      <c r="E181">
        <v>190766</v>
      </c>
      <c r="F181">
        <v>192208</v>
      </c>
      <c r="G181">
        <v>1</v>
      </c>
      <c r="H181">
        <v>1443</v>
      </c>
      <c r="I181" t="s">
        <v>130</v>
      </c>
      <c r="J181" t="s">
        <v>131</v>
      </c>
      <c r="K181" t="s">
        <v>635</v>
      </c>
      <c r="L181" t="s">
        <v>636</v>
      </c>
    </row>
    <row r="182" spans="1:12">
      <c r="A182" t="s">
        <v>637</v>
      </c>
      <c r="B182" t="s">
        <v>127</v>
      </c>
      <c r="C182" t="s">
        <v>11</v>
      </c>
      <c r="D182" t="s">
        <v>128</v>
      </c>
      <c r="E182">
        <v>192380</v>
      </c>
      <c r="F182">
        <v>193657</v>
      </c>
      <c r="G182">
        <v>1</v>
      </c>
      <c r="H182">
        <v>1278</v>
      </c>
      <c r="I182" t="s">
        <v>130</v>
      </c>
      <c r="J182" t="s">
        <v>131</v>
      </c>
      <c r="K182" t="s">
        <v>638</v>
      </c>
      <c r="L182" t="s">
        <v>639</v>
      </c>
    </row>
    <row r="183" spans="1:12">
      <c r="A183" t="s">
        <v>640</v>
      </c>
      <c r="B183" t="s">
        <v>127</v>
      </c>
      <c r="C183" t="s">
        <v>11</v>
      </c>
      <c r="D183" t="s">
        <v>128</v>
      </c>
      <c r="E183">
        <v>193796</v>
      </c>
      <c r="F183">
        <v>195013</v>
      </c>
      <c r="G183">
        <v>1</v>
      </c>
      <c r="H183">
        <v>1218</v>
      </c>
      <c r="I183" t="s">
        <v>130</v>
      </c>
      <c r="J183" t="s">
        <v>131</v>
      </c>
      <c r="K183" t="s">
        <v>641</v>
      </c>
      <c r="L183" t="s">
        <v>642</v>
      </c>
    </row>
    <row r="184" spans="1:12">
      <c r="A184" t="s">
        <v>643</v>
      </c>
      <c r="B184" t="s">
        <v>127</v>
      </c>
      <c r="C184" t="s">
        <v>11</v>
      </c>
      <c r="D184" t="s">
        <v>128</v>
      </c>
      <c r="E184">
        <v>195160</v>
      </c>
      <c r="F184">
        <v>196086</v>
      </c>
      <c r="G184">
        <v>-1</v>
      </c>
      <c r="H184">
        <v>927</v>
      </c>
      <c r="I184" t="s">
        <v>130</v>
      </c>
      <c r="J184" t="s">
        <v>131</v>
      </c>
      <c r="K184" t="s">
        <v>644</v>
      </c>
      <c r="L184" t="s">
        <v>645</v>
      </c>
    </row>
    <row r="185" spans="1:12">
      <c r="A185" t="s">
        <v>646</v>
      </c>
      <c r="B185" t="s">
        <v>127</v>
      </c>
      <c r="C185" t="s">
        <v>11</v>
      </c>
      <c r="D185" t="s">
        <v>128</v>
      </c>
      <c r="E185">
        <v>196473</v>
      </c>
      <c r="F185">
        <v>197657</v>
      </c>
      <c r="G185">
        <v>-1</v>
      </c>
      <c r="H185">
        <v>1185</v>
      </c>
      <c r="I185" t="s">
        <v>130</v>
      </c>
      <c r="J185" t="s">
        <v>131</v>
      </c>
      <c r="K185" t="s">
        <v>647</v>
      </c>
      <c r="L185" t="s">
        <v>648</v>
      </c>
    </row>
    <row r="186" spans="1:12">
      <c r="A186" t="s">
        <v>649</v>
      </c>
      <c r="B186" t="s">
        <v>127</v>
      </c>
      <c r="C186" t="s">
        <v>11</v>
      </c>
      <c r="D186" t="s">
        <v>128</v>
      </c>
      <c r="E186">
        <v>197804</v>
      </c>
      <c r="F186">
        <v>199711</v>
      </c>
      <c r="G186">
        <v>1</v>
      </c>
      <c r="H186">
        <v>1908</v>
      </c>
      <c r="I186" t="s">
        <v>130</v>
      </c>
      <c r="J186" t="s">
        <v>131</v>
      </c>
      <c r="K186" t="s">
        <v>650</v>
      </c>
      <c r="L186" t="s">
        <v>651</v>
      </c>
    </row>
    <row r="187" spans="1:12">
      <c r="A187" t="s">
        <v>652</v>
      </c>
      <c r="B187" t="s">
        <v>127</v>
      </c>
      <c r="C187" t="s">
        <v>11</v>
      </c>
      <c r="D187" t="s">
        <v>128</v>
      </c>
      <c r="E187">
        <v>199816</v>
      </c>
      <c r="F187">
        <v>201066</v>
      </c>
      <c r="G187">
        <v>-1</v>
      </c>
      <c r="H187">
        <v>1251</v>
      </c>
      <c r="I187" t="s">
        <v>130</v>
      </c>
      <c r="J187" t="s">
        <v>131</v>
      </c>
      <c r="K187" t="s">
        <v>653</v>
      </c>
      <c r="L187" t="s">
        <v>654</v>
      </c>
    </row>
    <row r="188" spans="1:12">
      <c r="A188" t="s">
        <v>655</v>
      </c>
      <c r="B188" t="s">
        <v>127</v>
      </c>
      <c r="C188" t="s">
        <v>11</v>
      </c>
      <c r="D188" t="s">
        <v>128</v>
      </c>
      <c r="E188">
        <v>201513</v>
      </c>
      <c r="F188">
        <v>201896</v>
      </c>
      <c r="G188">
        <v>-1</v>
      </c>
      <c r="H188">
        <v>384</v>
      </c>
      <c r="I188" t="s">
        <v>130</v>
      </c>
      <c r="J188" t="s">
        <v>131</v>
      </c>
      <c r="K188" t="s">
        <v>656</v>
      </c>
      <c r="L188" t="s">
        <v>219</v>
      </c>
    </row>
    <row r="189" spans="1:12">
      <c r="A189" t="s">
        <v>657</v>
      </c>
      <c r="B189" t="s">
        <v>127</v>
      </c>
      <c r="C189" t="s">
        <v>11</v>
      </c>
      <c r="D189" t="s">
        <v>128</v>
      </c>
      <c r="E189">
        <v>202383</v>
      </c>
      <c r="F189">
        <v>202565</v>
      </c>
      <c r="G189">
        <v>1</v>
      </c>
      <c r="H189">
        <v>183</v>
      </c>
      <c r="I189" t="s">
        <v>130</v>
      </c>
      <c r="J189" t="s">
        <v>131</v>
      </c>
      <c r="K189" t="s">
        <v>658</v>
      </c>
      <c r="L189" t="s">
        <v>219</v>
      </c>
    </row>
    <row r="190" spans="1:12">
      <c r="A190" t="s">
        <v>659</v>
      </c>
      <c r="B190" t="s">
        <v>127</v>
      </c>
      <c r="C190" t="s">
        <v>11</v>
      </c>
      <c r="D190" t="s">
        <v>128</v>
      </c>
      <c r="E190">
        <v>202592</v>
      </c>
      <c r="F190">
        <v>203605</v>
      </c>
      <c r="G190">
        <v>1</v>
      </c>
      <c r="H190">
        <v>1014</v>
      </c>
      <c r="I190" t="s">
        <v>130</v>
      </c>
      <c r="J190" t="s">
        <v>131</v>
      </c>
      <c r="K190" t="s">
        <v>660</v>
      </c>
      <c r="L190" t="s">
        <v>661</v>
      </c>
    </row>
    <row r="191" spans="1:12">
      <c r="A191" t="s">
        <v>662</v>
      </c>
      <c r="B191" t="s">
        <v>127</v>
      </c>
      <c r="C191" t="s">
        <v>11</v>
      </c>
      <c r="D191" t="s">
        <v>128</v>
      </c>
      <c r="E191">
        <v>203882</v>
      </c>
      <c r="F191">
        <v>204601</v>
      </c>
      <c r="G191">
        <v>1</v>
      </c>
      <c r="H191">
        <v>720</v>
      </c>
      <c r="I191" t="s">
        <v>130</v>
      </c>
      <c r="J191" t="s">
        <v>131</v>
      </c>
      <c r="K191" t="s">
        <v>663</v>
      </c>
      <c r="L191" t="s">
        <v>664</v>
      </c>
    </row>
    <row r="192" spans="1:12">
      <c r="A192" t="s">
        <v>665</v>
      </c>
      <c r="B192" t="s">
        <v>127</v>
      </c>
      <c r="C192" t="s">
        <v>11</v>
      </c>
      <c r="D192" t="s">
        <v>128</v>
      </c>
      <c r="E192">
        <v>204614</v>
      </c>
      <c r="F192">
        <v>205483</v>
      </c>
      <c r="G192">
        <v>1</v>
      </c>
      <c r="H192">
        <v>870</v>
      </c>
      <c r="I192" t="s">
        <v>130</v>
      </c>
      <c r="J192" t="s">
        <v>131</v>
      </c>
      <c r="K192" t="s">
        <v>666</v>
      </c>
      <c r="L192" t="s">
        <v>667</v>
      </c>
    </row>
    <row r="193" spans="1:12">
      <c r="A193" t="s">
        <v>668</v>
      </c>
      <c r="B193" t="s">
        <v>127</v>
      </c>
      <c r="C193" t="s">
        <v>11</v>
      </c>
      <c r="D193" t="s">
        <v>128</v>
      </c>
      <c r="E193">
        <v>205487</v>
      </c>
      <c r="F193">
        <v>206476</v>
      </c>
      <c r="G193">
        <v>1</v>
      </c>
      <c r="H193">
        <v>990</v>
      </c>
      <c r="I193" t="s">
        <v>130</v>
      </c>
      <c r="J193" t="s">
        <v>131</v>
      </c>
      <c r="K193" t="s">
        <v>669</v>
      </c>
      <c r="L193" t="s">
        <v>670</v>
      </c>
    </row>
    <row r="194" spans="1:12">
      <c r="A194" t="s">
        <v>671</v>
      </c>
      <c r="B194" t="s">
        <v>127</v>
      </c>
      <c r="C194" t="s">
        <v>11</v>
      </c>
      <c r="D194" t="s">
        <v>128</v>
      </c>
      <c r="E194">
        <v>206760</v>
      </c>
      <c r="F194">
        <v>208121</v>
      </c>
      <c r="G194">
        <v>1</v>
      </c>
      <c r="H194">
        <v>1362</v>
      </c>
      <c r="I194" t="s">
        <v>130</v>
      </c>
      <c r="J194" t="s">
        <v>131</v>
      </c>
      <c r="K194" t="s">
        <v>672</v>
      </c>
      <c r="L194" t="s">
        <v>673</v>
      </c>
    </row>
    <row r="195" spans="1:12">
      <c r="A195" t="s">
        <v>674</v>
      </c>
      <c r="B195" t="s">
        <v>127</v>
      </c>
      <c r="C195" t="s">
        <v>11</v>
      </c>
      <c r="D195" t="s">
        <v>128</v>
      </c>
      <c r="E195">
        <v>208118</v>
      </c>
      <c r="F195">
        <v>208630</v>
      </c>
      <c r="G195">
        <v>1</v>
      </c>
      <c r="H195">
        <v>513</v>
      </c>
      <c r="I195" t="s">
        <v>130</v>
      </c>
      <c r="J195" t="s">
        <v>131</v>
      </c>
      <c r="K195" t="s">
        <v>675</v>
      </c>
      <c r="L195" t="s">
        <v>219</v>
      </c>
    </row>
    <row r="196" spans="1:12">
      <c r="A196" t="s">
        <v>676</v>
      </c>
      <c r="B196" t="s">
        <v>127</v>
      </c>
      <c r="C196" t="s">
        <v>11</v>
      </c>
      <c r="D196" t="s">
        <v>128</v>
      </c>
      <c r="E196">
        <v>208627</v>
      </c>
      <c r="F196">
        <v>210804</v>
      </c>
      <c r="G196">
        <v>1</v>
      </c>
      <c r="H196">
        <v>2178</v>
      </c>
      <c r="I196" t="s">
        <v>130</v>
      </c>
      <c r="J196" t="s">
        <v>131</v>
      </c>
      <c r="K196" t="s">
        <v>677</v>
      </c>
      <c r="L196" t="s">
        <v>678</v>
      </c>
    </row>
    <row r="197" spans="1:12">
      <c r="A197" t="s">
        <v>679</v>
      </c>
      <c r="B197" t="s">
        <v>127</v>
      </c>
      <c r="C197" t="s">
        <v>11</v>
      </c>
      <c r="D197" t="s">
        <v>128</v>
      </c>
      <c r="E197">
        <v>210962</v>
      </c>
      <c r="F197">
        <v>211486</v>
      </c>
      <c r="G197">
        <v>-1</v>
      </c>
      <c r="H197">
        <v>525</v>
      </c>
      <c r="I197" t="s">
        <v>130</v>
      </c>
      <c r="J197" t="s">
        <v>131</v>
      </c>
      <c r="K197" t="s">
        <v>680</v>
      </c>
      <c r="L197" t="s">
        <v>385</v>
      </c>
    </row>
    <row r="198" spans="1:12">
      <c r="A198" t="s">
        <v>681</v>
      </c>
      <c r="B198" t="s">
        <v>127</v>
      </c>
      <c r="C198" t="s">
        <v>11</v>
      </c>
      <c r="D198" t="s">
        <v>128</v>
      </c>
      <c r="E198">
        <v>211604</v>
      </c>
      <c r="F198">
        <v>212260</v>
      </c>
      <c r="G198">
        <v>1</v>
      </c>
      <c r="H198">
        <v>657</v>
      </c>
      <c r="I198" t="s">
        <v>130</v>
      </c>
      <c r="J198" t="s">
        <v>131</v>
      </c>
      <c r="K198" t="s">
        <v>682</v>
      </c>
      <c r="L198" t="s">
        <v>683</v>
      </c>
    </row>
    <row r="199" spans="1:12">
      <c r="A199" t="s">
        <v>684</v>
      </c>
      <c r="B199" t="s">
        <v>127</v>
      </c>
      <c r="C199" t="s">
        <v>11</v>
      </c>
      <c r="D199" t="s">
        <v>128</v>
      </c>
      <c r="E199">
        <v>212326</v>
      </c>
      <c r="F199">
        <v>213330</v>
      </c>
      <c r="G199">
        <v>-1</v>
      </c>
      <c r="H199">
        <v>1005</v>
      </c>
      <c r="I199" t="s">
        <v>130</v>
      </c>
      <c r="J199" t="s">
        <v>131</v>
      </c>
      <c r="K199" t="s">
        <v>685</v>
      </c>
      <c r="L199" t="s">
        <v>433</v>
      </c>
    </row>
    <row r="200" spans="1:12">
      <c r="A200" t="s">
        <v>686</v>
      </c>
      <c r="B200" t="s">
        <v>127</v>
      </c>
      <c r="C200" t="s">
        <v>11</v>
      </c>
      <c r="D200" t="s">
        <v>128</v>
      </c>
      <c r="E200">
        <v>213431</v>
      </c>
      <c r="F200">
        <v>214504</v>
      </c>
      <c r="G200">
        <v>1</v>
      </c>
      <c r="H200">
        <v>1074</v>
      </c>
      <c r="I200" t="s">
        <v>130</v>
      </c>
      <c r="J200" t="s">
        <v>131</v>
      </c>
      <c r="K200" t="s">
        <v>687</v>
      </c>
      <c r="L200" t="s">
        <v>688</v>
      </c>
    </row>
    <row r="201" spans="1:12">
      <c r="A201" t="s">
        <v>689</v>
      </c>
      <c r="B201" t="s">
        <v>127</v>
      </c>
      <c r="C201" t="s">
        <v>11</v>
      </c>
      <c r="D201" t="s">
        <v>128</v>
      </c>
      <c r="E201">
        <v>214551</v>
      </c>
      <c r="F201">
        <v>217055</v>
      </c>
      <c r="G201">
        <v>-1</v>
      </c>
      <c r="H201">
        <v>2505</v>
      </c>
      <c r="I201" t="s">
        <v>130</v>
      </c>
      <c r="J201" t="s">
        <v>131</v>
      </c>
      <c r="K201" t="s">
        <v>690</v>
      </c>
      <c r="L201" t="s">
        <v>691</v>
      </c>
    </row>
    <row r="202" spans="1:12">
      <c r="A202" t="s">
        <v>692</v>
      </c>
      <c r="B202" t="s">
        <v>127</v>
      </c>
      <c r="C202" t="s">
        <v>11</v>
      </c>
      <c r="D202" t="s">
        <v>128</v>
      </c>
      <c r="E202">
        <v>217142</v>
      </c>
      <c r="F202">
        <v>218143</v>
      </c>
      <c r="G202">
        <v>-1</v>
      </c>
      <c r="H202">
        <v>1002</v>
      </c>
      <c r="I202" t="s">
        <v>130</v>
      </c>
      <c r="J202" t="s">
        <v>131</v>
      </c>
      <c r="K202" t="s">
        <v>693</v>
      </c>
      <c r="L202" t="s">
        <v>694</v>
      </c>
    </row>
    <row r="203" spans="1:12">
      <c r="A203" t="s">
        <v>695</v>
      </c>
      <c r="B203" t="s">
        <v>127</v>
      </c>
      <c r="C203" t="s">
        <v>11</v>
      </c>
      <c r="D203" t="s">
        <v>128</v>
      </c>
      <c r="E203">
        <v>218133</v>
      </c>
      <c r="F203">
        <v>218633</v>
      </c>
      <c r="G203">
        <v>-1</v>
      </c>
      <c r="H203">
        <v>501</v>
      </c>
      <c r="I203" t="s">
        <v>130</v>
      </c>
      <c r="J203" t="s">
        <v>131</v>
      </c>
      <c r="K203" t="s">
        <v>696</v>
      </c>
      <c r="L203" t="s">
        <v>697</v>
      </c>
    </row>
    <row r="204" spans="1:12">
      <c r="A204" t="s">
        <v>698</v>
      </c>
      <c r="B204" t="s">
        <v>127</v>
      </c>
      <c r="C204" t="s">
        <v>11</v>
      </c>
      <c r="D204" t="s">
        <v>128</v>
      </c>
      <c r="E204">
        <v>218886</v>
      </c>
      <c r="F204">
        <v>220766</v>
      </c>
      <c r="G204">
        <v>1</v>
      </c>
      <c r="H204">
        <v>1881</v>
      </c>
      <c r="I204" t="s">
        <v>130</v>
      </c>
      <c r="J204" t="s">
        <v>131</v>
      </c>
      <c r="K204" t="s">
        <v>699</v>
      </c>
      <c r="L204" t="s">
        <v>700</v>
      </c>
    </row>
    <row r="205" spans="1:12">
      <c r="A205" t="s">
        <v>701</v>
      </c>
      <c r="B205" t="s">
        <v>127</v>
      </c>
      <c r="C205" t="s">
        <v>11</v>
      </c>
      <c r="D205" t="s">
        <v>128</v>
      </c>
      <c r="E205">
        <v>221004</v>
      </c>
      <c r="F205">
        <v>221468</v>
      </c>
      <c r="G205">
        <v>-1</v>
      </c>
      <c r="H205">
        <v>465</v>
      </c>
      <c r="I205" t="s">
        <v>130</v>
      </c>
      <c r="J205" t="s">
        <v>131</v>
      </c>
      <c r="K205" t="s">
        <v>702</v>
      </c>
      <c r="L205" t="s">
        <v>219</v>
      </c>
    </row>
    <row r="206" spans="1:12">
      <c r="A206" t="s">
        <v>703</v>
      </c>
      <c r="B206" t="s">
        <v>127</v>
      </c>
      <c r="C206" t="s">
        <v>11</v>
      </c>
      <c r="D206" t="s">
        <v>128</v>
      </c>
      <c r="E206">
        <v>221501</v>
      </c>
      <c r="F206">
        <v>225040</v>
      </c>
      <c r="G206">
        <v>-1</v>
      </c>
      <c r="H206">
        <v>3540</v>
      </c>
      <c r="I206" t="s">
        <v>130</v>
      </c>
      <c r="J206" t="s">
        <v>131</v>
      </c>
      <c r="K206" t="s">
        <v>704</v>
      </c>
      <c r="L206" t="s">
        <v>705</v>
      </c>
    </row>
    <row r="207" spans="1:12">
      <c r="A207" t="s">
        <v>706</v>
      </c>
      <c r="B207" t="s">
        <v>127</v>
      </c>
      <c r="C207" t="s">
        <v>11</v>
      </c>
      <c r="D207" t="s">
        <v>128</v>
      </c>
      <c r="E207">
        <v>225051</v>
      </c>
      <c r="F207">
        <v>225983</v>
      </c>
      <c r="G207">
        <v>-1</v>
      </c>
      <c r="H207">
        <v>933</v>
      </c>
      <c r="I207" t="s">
        <v>130</v>
      </c>
      <c r="J207" t="s">
        <v>131</v>
      </c>
      <c r="K207" t="s">
        <v>707</v>
      </c>
      <c r="L207" t="s">
        <v>219</v>
      </c>
    </row>
    <row r="208" spans="1:12">
      <c r="A208" t="s">
        <v>708</v>
      </c>
      <c r="B208" t="s">
        <v>127</v>
      </c>
      <c r="C208" t="s">
        <v>11</v>
      </c>
      <c r="D208" t="s">
        <v>128</v>
      </c>
      <c r="E208">
        <v>225980</v>
      </c>
      <c r="F208">
        <v>226756</v>
      </c>
      <c r="G208">
        <v>-1</v>
      </c>
      <c r="H208">
        <v>777</v>
      </c>
      <c r="I208" t="s">
        <v>130</v>
      </c>
      <c r="J208" t="s">
        <v>131</v>
      </c>
      <c r="K208" t="s">
        <v>709</v>
      </c>
      <c r="L208" t="s">
        <v>710</v>
      </c>
    </row>
    <row r="209" spans="1:12">
      <c r="A209" t="s">
        <v>711</v>
      </c>
      <c r="B209" t="s">
        <v>127</v>
      </c>
      <c r="C209" t="s">
        <v>11</v>
      </c>
      <c r="D209" t="s">
        <v>128</v>
      </c>
      <c r="E209">
        <v>227442</v>
      </c>
      <c r="F209">
        <v>228134</v>
      </c>
      <c r="G209">
        <v>-1</v>
      </c>
      <c r="H209">
        <v>693</v>
      </c>
      <c r="I209" t="s">
        <v>130</v>
      </c>
      <c r="J209" t="s">
        <v>131</v>
      </c>
      <c r="K209" t="s">
        <v>712</v>
      </c>
      <c r="L209" t="s">
        <v>713</v>
      </c>
    </row>
    <row r="210" spans="1:12">
      <c r="A210" t="s">
        <v>714</v>
      </c>
      <c r="B210" t="s">
        <v>127</v>
      </c>
      <c r="C210" t="s">
        <v>11</v>
      </c>
      <c r="D210" t="s">
        <v>128</v>
      </c>
      <c r="E210">
        <v>228365</v>
      </c>
      <c r="F210">
        <v>229027</v>
      </c>
      <c r="G210">
        <v>1</v>
      </c>
      <c r="H210">
        <v>663</v>
      </c>
      <c r="I210" t="s">
        <v>130</v>
      </c>
      <c r="J210" t="s">
        <v>131</v>
      </c>
      <c r="K210" t="s">
        <v>715</v>
      </c>
      <c r="L210" t="s">
        <v>716</v>
      </c>
    </row>
    <row r="211" spans="1:12">
      <c r="A211" t="s">
        <v>717</v>
      </c>
      <c r="B211" t="s">
        <v>127</v>
      </c>
      <c r="C211" t="s">
        <v>11</v>
      </c>
      <c r="D211" t="s">
        <v>128</v>
      </c>
      <c r="E211">
        <v>229042</v>
      </c>
      <c r="F211">
        <v>230988</v>
      </c>
      <c r="G211">
        <v>1</v>
      </c>
      <c r="H211">
        <v>1947</v>
      </c>
      <c r="I211" t="s">
        <v>130</v>
      </c>
      <c r="J211" t="s">
        <v>131</v>
      </c>
      <c r="K211" t="s">
        <v>718</v>
      </c>
      <c r="L211" t="s">
        <v>719</v>
      </c>
    </row>
    <row r="212" spans="1:12">
      <c r="A212" t="s">
        <v>720</v>
      </c>
      <c r="B212" t="s">
        <v>127</v>
      </c>
      <c r="C212" t="s">
        <v>11</v>
      </c>
      <c r="D212" t="s">
        <v>128</v>
      </c>
      <c r="E212">
        <v>231760</v>
      </c>
      <c r="F212">
        <v>232098</v>
      </c>
      <c r="G212">
        <v>-1</v>
      </c>
      <c r="H212">
        <v>339</v>
      </c>
      <c r="I212" t="s">
        <v>130</v>
      </c>
      <c r="J212" t="s">
        <v>131</v>
      </c>
      <c r="K212" t="s">
        <v>721</v>
      </c>
      <c r="L212" t="s">
        <v>722</v>
      </c>
    </row>
    <row r="213" spans="1:12">
      <c r="A213" t="s">
        <v>723</v>
      </c>
      <c r="B213" t="s">
        <v>127</v>
      </c>
      <c r="C213" t="s">
        <v>11</v>
      </c>
      <c r="D213" t="s">
        <v>128</v>
      </c>
      <c r="E213">
        <v>232240</v>
      </c>
      <c r="F213">
        <v>248484</v>
      </c>
      <c r="G213">
        <v>-1</v>
      </c>
      <c r="H213">
        <v>16245</v>
      </c>
      <c r="I213" t="s">
        <v>130</v>
      </c>
      <c r="J213" t="s">
        <v>131</v>
      </c>
      <c r="K213" t="s">
        <v>724</v>
      </c>
      <c r="L213" t="s">
        <v>725</v>
      </c>
    </row>
    <row r="214" spans="1:12">
      <c r="A214" t="s">
        <v>726</v>
      </c>
      <c r="B214" t="s">
        <v>127</v>
      </c>
      <c r="C214" t="s">
        <v>11</v>
      </c>
      <c r="D214" t="s">
        <v>128</v>
      </c>
      <c r="E214">
        <v>248843</v>
      </c>
      <c r="F214">
        <v>250192</v>
      </c>
      <c r="G214">
        <v>1</v>
      </c>
      <c r="H214">
        <v>1350</v>
      </c>
      <c r="I214" t="s">
        <v>130</v>
      </c>
      <c r="J214" t="s">
        <v>131</v>
      </c>
      <c r="K214" t="s">
        <v>727</v>
      </c>
      <c r="L214" t="s">
        <v>728</v>
      </c>
    </row>
    <row r="215" spans="1:12">
      <c r="A215" t="s">
        <v>729</v>
      </c>
      <c r="B215" t="s">
        <v>127</v>
      </c>
      <c r="C215" t="s">
        <v>11</v>
      </c>
      <c r="D215" t="s">
        <v>128</v>
      </c>
      <c r="E215">
        <v>250230</v>
      </c>
      <c r="F215">
        <v>252386</v>
      </c>
      <c r="G215">
        <v>1</v>
      </c>
      <c r="H215">
        <v>2157</v>
      </c>
      <c r="I215" t="s">
        <v>130</v>
      </c>
      <c r="J215" t="s">
        <v>131</v>
      </c>
      <c r="K215" t="s">
        <v>730</v>
      </c>
      <c r="L215" t="s">
        <v>731</v>
      </c>
    </row>
    <row r="216" spans="1:12">
      <c r="A216" t="s">
        <v>732</v>
      </c>
      <c r="B216" t="s">
        <v>127</v>
      </c>
      <c r="C216" t="s">
        <v>11</v>
      </c>
      <c r="D216" t="s">
        <v>128</v>
      </c>
      <c r="E216">
        <v>252406</v>
      </c>
      <c r="F216">
        <v>253743</v>
      </c>
      <c r="G216">
        <v>1</v>
      </c>
      <c r="H216">
        <v>1338</v>
      </c>
      <c r="I216" t="s">
        <v>130</v>
      </c>
      <c r="J216" t="s">
        <v>131</v>
      </c>
      <c r="K216" t="s">
        <v>733</v>
      </c>
      <c r="L216" t="s">
        <v>734</v>
      </c>
    </row>
    <row r="217" spans="1:12">
      <c r="A217" t="s">
        <v>735</v>
      </c>
      <c r="B217" t="s">
        <v>127</v>
      </c>
      <c r="C217" t="s">
        <v>11</v>
      </c>
      <c r="D217" t="s">
        <v>128</v>
      </c>
      <c r="E217">
        <v>254149</v>
      </c>
      <c r="F217">
        <v>255051</v>
      </c>
      <c r="G217">
        <v>1</v>
      </c>
      <c r="H217">
        <v>903</v>
      </c>
      <c r="I217" t="s">
        <v>130</v>
      </c>
      <c r="J217" t="s">
        <v>131</v>
      </c>
      <c r="K217" t="s">
        <v>736</v>
      </c>
      <c r="L217" t="s">
        <v>737</v>
      </c>
    </row>
    <row r="218" spans="1:12">
      <c r="A218" t="s">
        <v>738</v>
      </c>
      <c r="B218" t="s">
        <v>127</v>
      </c>
      <c r="C218" t="s">
        <v>11</v>
      </c>
      <c r="D218" t="s">
        <v>128</v>
      </c>
      <c r="E218">
        <v>255089</v>
      </c>
      <c r="F218">
        <v>256114</v>
      </c>
      <c r="G218">
        <v>1</v>
      </c>
      <c r="H218">
        <v>1026</v>
      </c>
      <c r="I218" t="s">
        <v>130</v>
      </c>
      <c r="J218" t="s">
        <v>131</v>
      </c>
      <c r="K218" t="s">
        <v>739</v>
      </c>
      <c r="L218" t="s">
        <v>740</v>
      </c>
    </row>
    <row r="219" spans="1:12">
      <c r="A219" t="s">
        <v>741</v>
      </c>
      <c r="B219" t="s">
        <v>127</v>
      </c>
      <c r="C219" t="s">
        <v>11</v>
      </c>
      <c r="D219" t="s">
        <v>128</v>
      </c>
      <c r="E219">
        <v>256120</v>
      </c>
      <c r="F219">
        <v>256980</v>
      </c>
      <c r="G219">
        <v>1</v>
      </c>
      <c r="H219">
        <v>861</v>
      </c>
      <c r="I219" t="s">
        <v>130</v>
      </c>
      <c r="J219" t="s">
        <v>131</v>
      </c>
      <c r="K219" t="s">
        <v>742</v>
      </c>
      <c r="L219" t="s">
        <v>743</v>
      </c>
    </row>
    <row r="220" spans="1:12">
      <c r="A220" t="s">
        <v>744</v>
      </c>
      <c r="B220" t="s">
        <v>127</v>
      </c>
      <c r="C220" t="s">
        <v>11</v>
      </c>
      <c r="D220" t="s">
        <v>128</v>
      </c>
      <c r="E220">
        <v>256993</v>
      </c>
      <c r="F220">
        <v>257859</v>
      </c>
      <c r="G220">
        <v>1</v>
      </c>
      <c r="H220">
        <v>867</v>
      </c>
      <c r="I220" t="s">
        <v>130</v>
      </c>
      <c r="J220" t="s">
        <v>131</v>
      </c>
      <c r="K220" t="s">
        <v>745</v>
      </c>
      <c r="L220" t="s">
        <v>746</v>
      </c>
    </row>
    <row r="221" spans="1:12">
      <c r="A221" t="s">
        <v>747</v>
      </c>
      <c r="B221" t="s">
        <v>127</v>
      </c>
      <c r="C221" t="s">
        <v>11</v>
      </c>
      <c r="D221" t="s">
        <v>128</v>
      </c>
      <c r="E221">
        <v>258027</v>
      </c>
      <c r="F221">
        <v>258395</v>
      </c>
      <c r="G221">
        <v>-1</v>
      </c>
      <c r="H221">
        <v>369</v>
      </c>
      <c r="I221" t="s">
        <v>130</v>
      </c>
      <c r="J221" t="s">
        <v>131</v>
      </c>
      <c r="K221" t="s">
        <v>748</v>
      </c>
      <c r="L221" t="s">
        <v>219</v>
      </c>
    </row>
    <row r="222" spans="1:12">
      <c r="A222" t="s">
        <v>749</v>
      </c>
      <c r="B222" t="s">
        <v>127</v>
      </c>
      <c r="C222" t="s">
        <v>11</v>
      </c>
      <c r="D222" t="s">
        <v>128</v>
      </c>
      <c r="E222">
        <v>259073</v>
      </c>
      <c r="F222">
        <v>259498</v>
      </c>
      <c r="G222">
        <v>1</v>
      </c>
      <c r="H222">
        <v>426</v>
      </c>
      <c r="I222" t="s">
        <v>130</v>
      </c>
      <c r="J222" t="s">
        <v>131</v>
      </c>
      <c r="K222" t="s">
        <v>750</v>
      </c>
      <c r="L222" t="s">
        <v>751</v>
      </c>
    </row>
    <row r="223" spans="1:12">
      <c r="A223" t="s">
        <v>752</v>
      </c>
      <c r="B223" t="s">
        <v>127</v>
      </c>
      <c r="C223" t="s">
        <v>11</v>
      </c>
      <c r="D223" t="s">
        <v>128</v>
      </c>
      <c r="E223">
        <v>259491</v>
      </c>
      <c r="F223">
        <v>260933</v>
      </c>
      <c r="G223">
        <v>1</v>
      </c>
      <c r="H223">
        <v>1443</v>
      </c>
      <c r="I223" t="s">
        <v>130</v>
      </c>
      <c r="J223" t="s">
        <v>131</v>
      </c>
      <c r="K223" t="s">
        <v>753</v>
      </c>
      <c r="L223" t="s">
        <v>754</v>
      </c>
    </row>
    <row r="224" spans="1:12">
      <c r="A224" t="s">
        <v>755</v>
      </c>
      <c r="B224" t="s">
        <v>127</v>
      </c>
      <c r="C224" t="s">
        <v>11</v>
      </c>
      <c r="D224" t="s">
        <v>128</v>
      </c>
      <c r="E224">
        <v>260943</v>
      </c>
      <c r="F224">
        <v>263378</v>
      </c>
      <c r="G224">
        <v>1</v>
      </c>
      <c r="H224">
        <v>2436</v>
      </c>
      <c r="I224" t="s">
        <v>130</v>
      </c>
      <c r="J224" t="s">
        <v>131</v>
      </c>
      <c r="K224" t="s">
        <v>756</v>
      </c>
      <c r="L224" t="s">
        <v>757</v>
      </c>
    </row>
    <row r="225" spans="1:12">
      <c r="A225" t="s">
        <v>758</v>
      </c>
      <c r="B225" t="s">
        <v>127</v>
      </c>
      <c r="C225" t="s">
        <v>11</v>
      </c>
      <c r="D225" t="s">
        <v>128</v>
      </c>
      <c r="E225">
        <v>263758</v>
      </c>
      <c r="F225">
        <v>264399</v>
      </c>
      <c r="G225">
        <v>1</v>
      </c>
      <c r="H225">
        <v>642</v>
      </c>
      <c r="I225" t="s">
        <v>130</v>
      </c>
      <c r="J225" t="s">
        <v>131</v>
      </c>
      <c r="K225" t="s">
        <v>759</v>
      </c>
      <c r="L225" t="s">
        <v>760</v>
      </c>
    </row>
    <row r="226" spans="1:12">
      <c r="A226" t="s">
        <v>761</v>
      </c>
      <c r="B226" t="s">
        <v>127</v>
      </c>
      <c r="C226" t="s">
        <v>11</v>
      </c>
      <c r="D226" t="s">
        <v>128</v>
      </c>
      <c r="E226">
        <v>264396</v>
      </c>
      <c r="F226">
        <v>265715</v>
      </c>
      <c r="G226">
        <v>1</v>
      </c>
      <c r="H226">
        <v>1320</v>
      </c>
      <c r="I226" t="s">
        <v>130</v>
      </c>
      <c r="J226" t="s">
        <v>131</v>
      </c>
      <c r="K226" t="s">
        <v>762</v>
      </c>
      <c r="L226" t="s">
        <v>763</v>
      </c>
    </row>
    <row r="227" spans="1:12">
      <c r="A227" t="s">
        <v>764</v>
      </c>
      <c r="B227" t="s">
        <v>127</v>
      </c>
      <c r="C227" t="s">
        <v>11</v>
      </c>
      <c r="D227" t="s">
        <v>128</v>
      </c>
      <c r="E227">
        <v>265717</v>
      </c>
      <c r="F227">
        <v>267813</v>
      </c>
      <c r="G227">
        <v>1</v>
      </c>
      <c r="H227">
        <v>2097</v>
      </c>
      <c r="I227" t="s">
        <v>130</v>
      </c>
      <c r="J227" t="s">
        <v>131</v>
      </c>
      <c r="K227" t="s">
        <v>765</v>
      </c>
      <c r="L227" t="s">
        <v>766</v>
      </c>
    </row>
    <row r="228" spans="1:12">
      <c r="A228" t="s">
        <v>767</v>
      </c>
      <c r="B228" t="s">
        <v>127</v>
      </c>
      <c r="C228" t="s">
        <v>11</v>
      </c>
      <c r="D228" t="s">
        <v>128</v>
      </c>
      <c r="E228">
        <v>267832</v>
      </c>
      <c r="F228">
        <v>268314</v>
      </c>
      <c r="G228">
        <v>1</v>
      </c>
      <c r="H228">
        <v>483</v>
      </c>
      <c r="I228" t="s">
        <v>130</v>
      </c>
      <c r="J228" t="s">
        <v>131</v>
      </c>
      <c r="K228" t="s">
        <v>768</v>
      </c>
      <c r="L228" t="s">
        <v>769</v>
      </c>
    </row>
    <row r="229" spans="1:12">
      <c r="A229" t="s">
        <v>770</v>
      </c>
      <c r="B229" t="s">
        <v>127</v>
      </c>
      <c r="C229" t="s">
        <v>11</v>
      </c>
      <c r="D229" t="s">
        <v>128</v>
      </c>
      <c r="E229">
        <v>268490</v>
      </c>
      <c r="F229">
        <v>268801</v>
      </c>
      <c r="G229">
        <v>-1</v>
      </c>
      <c r="H229">
        <v>312</v>
      </c>
      <c r="I229" t="s">
        <v>130</v>
      </c>
      <c r="J229" t="s">
        <v>131</v>
      </c>
      <c r="K229" t="s">
        <v>771</v>
      </c>
      <c r="L229" t="s">
        <v>219</v>
      </c>
    </row>
    <row r="230" spans="1:12">
      <c r="A230" t="s">
        <v>772</v>
      </c>
      <c r="B230" t="s">
        <v>127</v>
      </c>
      <c r="C230" t="s">
        <v>11</v>
      </c>
      <c r="D230" t="s">
        <v>128</v>
      </c>
      <c r="E230">
        <v>268848</v>
      </c>
      <c r="F230">
        <v>269435</v>
      </c>
      <c r="G230">
        <v>-1</v>
      </c>
      <c r="H230">
        <v>588</v>
      </c>
      <c r="I230" t="s">
        <v>130</v>
      </c>
      <c r="J230" t="s">
        <v>131</v>
      </c>
      <c r="K230" t="s">
        <v>773</v>
      </c>
      <c r="L230" t="s">
        <v>774</v>
      </c>
    </row>
    <row r="231" spans="1:12">
      <c r="A231" t="s">
        <v>775</v>
      </c>
      <c r="B231" t="s">
        <v>127</v>
      </c>
      <c r="C231" t="s">
        <v>11</v>
      </c>
      <c r="D231" t="s">
        <v>128</v>
      </c>
      <c r="E231">
        <v>269737</v>
      </c>
      <c r="F231">
        <v>270582</v>
      </c>
      <c r="G231">
        <v>1</v>
      </c>
      <c r="H231">
        <v>846</v>
      </c>
      <c r="I231" t="s">
        <v>130</v>
      </c>
      <c r="J231" t="s">
        <v>131</v>
      </c>
      <c r="K231" t="s">
        <v>776</v>
      </c>
      <c r="L231" t="s">
        <v>219</v>
      </c>
    </row>
    <row r="232" spans="1:12">
      <c r="A232" t="s">
        <v>777</v>
      </c>
      <c r="B232" t="s">
        <v>127</v>
      </c>
      <c r="C232" t="s">
        <v>11</v>
      </c>
      <c r="D232" t="s">
        <v>128</v>
      </c>
      <c r="E232">
        <v>270633</v>
      </c>
      <c r="F232">
        <v>277871</v>
      </c>
      <c r="G232">
        <v>1</v>
      </c>
      <c r="H232">
        <v>7239</v>
      </c>
      <c r="I232" t="s">
        <v>130</v>
      </c>
      <c r="J232" t="s">
        <v>131</v>
      </c>
      <c r="K232" t="s">
        <v>778</v>
      </c>
      <c r="L232" t="s">
        <v>779</v>
      </c>
    </row>
    <row r="233" spans="1:12">
      <c r="A233" t="s">
        <v>780</v>
      </c>
      <c r="B233" t="s">
        <v>127</v>
      </c>
      <c r="C233" t="s">
        <v>11</v>
      </c>
      <c r="D233" t="s">
        <v>128</v>
      </c>
      <c r="E233">
        <v>277912</v>
      </c>
      <c r="F233">
        <v>279426</v>
      </c>
      <c r="G233">
        <v>1</v>
      </c>
      <c r="H233">
        <v>1515</v>
      </c>
      <c r="I233" t="s">
        <v>130</v>
      </c>
      <c r="J233" t="s">
        <v>131</v>
      </c>
      <c r="K233" t="s">
        <v>781</v>
      </c>
      <c r="L233" t="s">
        <v>782</v>
      </c>
    </row>
    <row r="234" spans="1:12">
      <c r="A234" t="s">
        <v>783</v>
      </c>
      <c r="B234" t="s">
        <v>127</v>
      </c>
      <c r="C234" t="s">
        <v>11</v>
      </c>
      <c r="D234" t="s">
        <v>128</v>
      </c>
      <c r="E234">
        <v>279439</v>
      </c>
      <c r="F234">
        <v>280224</v>
      </c>
      <c r="G234">
        <v>1</v>
      </c>
      <c r="H234">
        <v>786</v>
      </c>
      <c r="I234" t="s">
        <v>130</v>
      </c>
      <c r="J234" t="s">
        <v>131</v>
      </c>
      <c r="K234" t="s">
        <v>784</v>
      </c>
      <c r="L234" t="s">
        <v>785</v>
      </c>
    </row>
    <row r="235" spans="1:12">
      <c r="A235" t="s">
        <v>786</v>
      </c>
      <c r="B235" t="s">
        <v>127</v>
      </c>
      <c r="C235" t="s">
        <v>11</v>
      </c>
      <c r="D235" t="s">
        <v>128</v>
      </c>
      <c r="E235">
        <v>280212</v>
      </c>
      <c r="F235">
        <v>281165</v>
      </c>
      <c r="G235">
        <v>1</v>
      </c>
      <c r="H235">
        <v>954</v>
      </c>
      <c r="I235" t="s">
        <v>130</v>
      </c>
      <c r="J235" t="s">
        <v>131</v>
      </c>
      <c r="K235" t="s">
        <v>787</v>
      </c>
      <c r="L235" t="s">
        <v>788</v>
      </c>
    </row>
    <row r="236" spans="1:12">
      <c r="A236" t="s">
        <v>789</v>
      </c>
      <c r="B236" t="s">
        <v>127</v>
      </c>
      <c r="C236" t="s">
        <v>11</v>
      </c>
      <c r="D236" t="s">
        <v>128</v>
      </c>
      <c r="E236">
        <v>281304</v>
      </c>
      <c r="F236">
        <v>282065</v>
      </c>
      <c r="G236">
        <v>-1</v>
      </c>
      <c r="H236">
        <v>762</v>
      </c>
      <c r="I236" t="s">
        <v>130</v>
      </c>
      <c r="J236" t="s">
        <v>131</v>
      </c>
      <c r="K236" t="s">
        <v>790</v>
      </c>
      <c r="L236" t="s">
        <v>791</v>
      </c>
    </row>
    <row r="237" spans="1:12">
      <c r="A237" t="s">
        <v>792</v>
      </c>
      <c r="B237" t="s">
        <v>127</v>
      </c>
      <c r="C237" t="s">
        <v>11</v>
      </c>
      <c r="D237" t="s">
        <v>128</v>
      </c>
      <c r="E237">
        <v>282067</v>
      </c>
      <c r="F237">
        <v>282591</v>
      </c>
      <c r="G237">
        <v>-1</v>
      </c>
      <c r="H237">
        <v>525</v>
      </c>
      <c r="I237" t="s">
        <v>130</v>
      </c>
      <c r="J237" t="s">
        <v>131</v>
      </c>
      <c r="K237" t="s">
        <v>793</v>
      </c>
      <c r="L237" t="s">
        <v>794</v>
      </c>
    </row>
    <row r="238" spans="1:12">
      <c r="A238" t="s">
        <v>795</v>
      </c>
      <c r="B238" t="s">
        <v>127</v>
      </c>
      <c r="C238" t="s">
        <v>11</v>
      </c>
      <c r="D238" t="s">
        <v>128</v>
      </c>
      <c r="E238">
        <v>282739</v>
      </c>
      <c r="F238">
        <v>282984</v>
      </c>
      <c r="G238">
        <v>1</v>
      </c>
      <c r="H238">
        <v>246</v>
      </c>
      <c r="I238" t="s">
        <v>130</v>
      </c>
      <c r="J238" t="s">
        <v>131</v>
      </c>
      <c r="K238" t="s">
        <v>796</v>
      </c>
      <c r="L238" t="s">
        <v>219</v>
      </c>
    </row>
    <row r="239" spans="1:12">
      <c r="A239" t="s">
        <v>797</v>
      </c>
      <c r="B239" t="s">
        <v>127</v>
      </c>
      <c r="C239" t="s">
        <v>11</v>
      </c>
      <c r="D239" t="s">
        <v>128</v>
      </c>
      <c r="E239">
        <v>283109</v>
      </c>
      <c r="F239">
        <v>283690</v>
      </c>
      <c r="G239">
        <v>1</v>
      </c>
      <c r="H239">
        <v>582</v>
      </c>
      <c r="I239" t="s">
        <v>130</v>
      </c>
      <c r="J239" t="s">
        <v>131</v>
      </c>
      <c r="K239" t="s">
        <v>798</v>
      </c>
      <c r="L239" t="s">
        <v>219</v>
      </c>
    </row>
    <row r="240" spans="1:12">
      <c r="A240" t="s">
        <v>799</v>
      </c>
      <c r="B240" t="s">
        <v>127</v>
      </c>
      <c r="C240" t="s">
        <v>11</v>
      </c>
      <c r="D240" t="s">
        <v>128</v>
      </c>
      <c r="E240">
        <v>283738</v>
      </c>
      <c r="F240">
        <v>284673</v>
      </c>
      <c r="G240">
        <v>1</v>
      </c>
      <c r="H240">
        <v>936</v>
      </c>
      <c r="I240" t="s">
        <v>130</v>
      </c>
      <c r="J240" t="s">
        <v>131</v>
      </c>
      <c r="K240" t="s">
        <v>800</v>
      </c>
      <c r="L240" t="s">
        <v>801</v>
      </c>
    </row>
    <row r="241" spans="1:12">
      <c r="A241" t="s">
        <v>802</v>
      </c>
      <c r="B241" t="s">
        <v>127</v>
      </c>
      <c r="C241" t="s">
        <v>11</v>
      </c>
      <c r="D241" t="s">
        <v>128</v>
      </c>
      <c r="E241">
        <v>284863</v>
      </c>
      <c r="F241">
        <v>285645</v>
      </c>
      <c r="G241">
        <v>1</v>
      </c>
      <c r="H241">
        <v>783</v>
      </c>
      <c r="I241" t="s">
        <v>130</v>
      </c>
      <c r="J241" t="s">
        <v>131</v>
      </c>
      <c r="K241" t="s">
        <v>803</v>
      </c>
      <c r="L241" t="s">
        <v>804</v>
      </c>
    </row>
    <row r="242" spans="1:12">
      <c r="A242" t="s">
        <v>805</v>
      </c>
      <c r="B242" t="s">
        <v>127</v>
      </c>
      <c r="C242" t="s">
        <v>11</v>
      </c>
      <c r="D242" t="s">
        <v>128</v>
      </c>
      <c r="E242">
        <v>286077</v>
      </c>
      <c r="F242">
        <v>287237</v>
      </c>
      <c r="G242">
        <v>-1</v>
      </c>
      <c r="H242">
        <v>1161</v>
      </c>
      <c r="I242" t="s">
        <v>130</v>
      </c>
      <c r="J242" t="s">
        <v>131</v>
      </c>
      <c r="K242" t="s">
        <v>806</v>
      </c>
      <c r="L242" t="s">
        <v>139</v>
      </c>
    </row>
    <row r="243" spans="1:12">
      <c r="A243" t="s">
        <v>807</v>
      </c>
      <c r="B243" t="s">
        <v>127</v>
      </c>
      <c r="C243" t="s">
        <v>11</v>
      </c>
      <c r="D243" t="s">
        <v>128</v>
      </c>
      <c r="E243">
        <v>287377</v>
      </c>
      <c r="F243">
        <v>288480</v>
      </c>
      <c r="G243">
        <v>1</v>
      </c>
      <c r="H243">
        <v>1104</v>
      </c>
      <c r="I243" t="s">
        <v>130</v>
      </c>
      <c r="J243" t="s">
        <v>131</v>
      </c>
      <c r="K243" t="s">
        <v>808</v>
      </c>
      <c r="L243" t="s">
        <v>809</v>
      </c>
    </row>
    <row r="244" spans="1:12">
      <c r="A244" t="s">
        <v>810</v>
      </c>
      <c r="B244" t="s">
        <v>127</v>
      </c>
      <c r="C244" t="s">
        <v>11</v>
      </c>
      <c r="D244" t="s">
        <v>128</v>
      </c>
      <c r="E244">
        <v>288477</v>
      </c>
      <c r="F244">
        <v>289541</v>
      </c>
      <c r="G244">
        <v>1</v>
      </c>
      <c r="H244">
        <v>1065</v>
      </c>
      <c r="I244" t="s">
        <v>130</v>
      </c>
      <c r="J244" t="s">
        <v>131</v>
      </c>
      <c r="K244" t="s">
        <v>811</v>
      </c>
      <c r="L244" t="s">
        <v>812</v>
      </c>
    </row>
    <row r="245" spans="1:12">
      <c r="A245" t="s">
        <v>813</v>
      </c>
      <c r="B245" t="s">
        <v>127</v>
      </c>
      <c r="C245" t="s">
        <v>11</v>
      </c>
      <c r="D245" t="s">
        <v>128</v>
      </c>
      <c r="E245">
        <v>289538</v>
      </c>
      <c r="F245">
        <v>292585</v>
      </c>
      <c r="G245">
        <v>1</v>
      </c>
      <c r="H245">
        <v>3048</v>
      </c>
      <c r="I245" t="s">
        <v>130</v>
      </c>
      <c r="J245" t="s">
        <v>131</v>
      </c>
      <c r="K245" t="s">
        <v>814</v>
      </c>
      <c r="L245" t="s">
        <v>815</v>
      </c>
    </row>
    <row r="246" spans="1:12">
      <c r="A246" t="s">
        <v>816</v>
      </c>
      <c r="B246" t="s">
        <v>127</v>
      </c>
      <c r="C246" t="s">
        <v>11</v>
      </c>
      <c r="D246" t="s">
        <v>128</v>
      </c>
      <c r="E246">
        <v>292737</v>
      </c>
      <c r="F246">
        <v>294956</v>
      </c>
      <c r="G246">
        <v>-1</v>
      </c>
      <c r="H246">
        <v>2220</v>
      </c>
      <c r="I246" t="s">
        <v>130</v>
      </c>
      <c r="J246" t="s">
        <v>131</v>
      </c>
      <c r="K246" t="s">
        <v>817</v>
      </c>
      <c r="L246" t="s">
        <v>818</v>
      </c>
    </row>
    <row r="247" spans="1:12">
      <c r="A247" t="s">
        <v>819</v>
      </c>
      <c r="B247" t="s">
        <v>127</v>
      </c>
      <c r="C247" t="s">
        <v>11</v>
      </c>
      <c r="D247" t="s">
        <v>128</v>
      </c>
      <c r="E247">
        <v>295043</v>
      </c>
      <c r="F247">
        <v>295489</v>
      </c>
      <c r="G247">
        <v>1</v>
      </c>
      <c r="H247">
        <v>447</v>
      </c>
      <c r="I247" t="s">
        <v>130</v>
      </c>
      <c r="J247" t="s">
        <v>131</v>
      </c>
      <c r="K247" t="s">
        <v>820</v>
      </c>
      <c r="L247" t="s">
        <v>821</v>
      </c>
    </row>
    <row r="248" spans="1:12">
      <c r="A248" t="s">
        <v>822</v>
      </c>
      <c r="B248" t="s">
        <v>127</v>
      </c>
      <c r="C248" t="s">
        <v>11</v>
      </c>
      <c r="D248" t="s">
        <v>128</v>
      </c>
      <c r="E248">
        <v>295682</v>
      </c>
      <c r="F248">
        <v>296653</v>
      </c>
      <c r="G248">
        <v>-1</v>
      </c>
      <c r="H248">
        <v>972</v>
      </c>
      <c r="I248" t="s">
        <v>130</v>
      </c>
      <c r="J248" t="s">
        <v>131</v>
      </c>
      <c r="K248" t="s">
        <v>823</v>
      </c>
      <c r="L248" t="s">
        <v>824</v>
      </c>
    </row>
    <row r="249" spans="1:12">
      <c r="A249" t="s">
        <v>825</v>
      </c>
      <c r="B249" t="s">
        <v>127</v>
      </c>
      <c r="C249" t="s">
        <v>11</v>
      </c>
      <c r="D249" t="s">
        <v>128</v>
      </c>
      <c r="E249">
        <v>296703</v>
      </c>
      <c r="F249">
        <v>297512</v>
      </c>
      <c r="G249">
        <v>-1</v>
      </c>
      <c r="H249">
        <v>810</v>
      </c>
      <c r="I249" t="s">
        <v>130</v>
      </c>
      <c r="J249" t="s">
        <v>131</v>
      </c>
      <c r="K249" t="s">
        <v>826</v>
      </c>
      <c r="L249" t="s">
        <v>827</v>
      </c>
    </row>
    <row r="250" spans="1:12">
      <c r="A250" t="s">
        <v>828</v>
      </c>
      <c r="B250" t="s">
        <v>127</v>
      </c>
      <c r="C250" t="s">
        <v>11</v>
      </c>
      <c r="D250" t="s">
        <v>128</v>
      </c>
      <c r="E250">
        <v>297581</v>
      </c>
      <c r="F250">
        <v>298363</v>
      </c>
      <c r="G250">
        <v>-1</v>
      </c>
      <c r="H250">
        <v>783</v>
      </c>
      <c r="I250" t="s">
        <v>130</v>
      </c>
      <c r="J250" t="s">
        <v>131</v>
      </c>
      <c r="K250" t="s">
        <v>829</v>
      </c>
      <c r="L250" t="s">
        <v>830</v>
      </c>
    </row>
    <row r="251" spans="1:12">
      <c r="A251" t="s">
        <v>831</v>
      </c>
      <c r="B251" t="s">
        <v>127</v>
      </c>
      <c r="C251" t="s">
        <v>11</v>
      </c>
      <c r="D251" t="s">
        <v>128</v>
      </c>
      <c r="E251">
        <v>298625</v>
      </c>
      <c r="F251">
        <v>299407</v>
      </c>
      <c r="G251">
        <v>1</v>
      </c>
      <c r="H251">
        <v>783</v>
      </c>
      <c r="I251" t="s">
        <v>130</v>
      </c>
      <c r="J251" t="s">
        <v>131</v>
      </c>
      <c r="K251" t="s">
        <v>832</v>
      </c>
      <c r="L251" t="s">
        <v>219</v>
      </c>
    </row>
    <row r="252" spans="1:12">
      <c r="A252" t="s">
        <v>833</v>
      </c>
      <c r="B252" t="s">
        <v>127</v>
      </c>
      <c r="C252" t="s">
        <v>11</v>
      </c>
      <c r="D252" t="s">
        <v>128</v>
      </c>
      <c r="E252">
        <v>299528</v>
      </c>
      <c r="F252">
        <v>301807</v>
      </c>
      <c r="G252">
        <v>-1</v>
      </c>
      <c r="H252">
        <v>2280</v>
      </c>
      <c r="I252" t="s">
        <v>130</v>
      </c>
      <c r="J252" t="s">
        <v>131</v>
      </c>
      <c r="K252" t="s">
        <v>834</v>
      </c>
      <c r="L252" t="s">
        <v>835</v>
      </c>
    </row>
    <row r="253" spans="1:12">
      <c r="A253" t="s">
        <v>836</v>
      </c>
      <c r="B253" t="s">
        <v>127</v>
      </c>
      <c r="C253" t="s">
        <v>11</v>
      </c>
      <c r="D253" t="s">
        <v>128</v>
      </c>
      <c r="E253">
        <v>301830</v>
      </c>
      <c r="F253">
        <v>302309</v>
      </c>
      <c r="G253">
        <v>-1</v>
      </c>
      <c r="H253">
        <v>480</v>
      </c>
      <c r="I253" t="s">
        <v>130</v>
      </c>
      <c r="J253" t="s">
        <v>131</v>
      </c>
      <c r="K253" t="s">
        <v>837</v>
      </c>
      <c r="L253" t="s">
        <v>838</v>
      </c>
    </row>
    <row r="254" spans="1:12">
      <c r="A254" t="s">
        <v>839</v>
      </c>
      <c r="B254" t="s">
        <v>127</v>
      </c>
      <c r="C254" t="s">
        <v>11</v>
      </c>
      <c r="D254" t="s">
        <v>128</v>
      </c>
      <c r="E254">
        <v>302453</v>
      </c>
      <c r="F254">
        <v>303109</v>
      </c>
      <c r="G254">
        <v>1</v>
      </c>
      <c r="H254">
        <v>657</v>
      </c>
      <c r="I254" t="s">
        <v>130</v>
      </c>
      <c r="J254" t="s">
        <v>131</v>
      </c>
      <c r="K254" t="s">
        <v>840</v>
      </c>
      <c r="L254" t="s">
        <v>841</v>
      </c>
    </row>
    <row r="255" spans="1:12">
      <c r="A255" t="s">
        <v>842</v>
      </c>
      <c r="B255" t="s">
        <v>127</v>
      </c>
      <c r="C255" t="s">
        <v>11</v>
      </c>
      <c r="D255" t="s">
        <v>128</v>
      </c>
      <c r="E255">
        <v>303214</v>
      </c>
      <c r="F255">
        <v>303639</v>
      </c>
      <c r="G255">
        <v>-1</v>
      </c>
      <c r="H255">
        <v>426</v>
      </c>
      <c r="I255" t="s">
        <v>130</v>
      </c>
      <c r="J255" t="s">
        <v>131</v>
      </c>
      <c r="K255" t="s">
        <v>843</v>
      </c>
      <c r="L255" t="s">
        <v>844</v>
      </c>
    </row>
    <row r="256" spans="1:12">
      <c r="A256" t="s">
        <v>845</v>
      </c>
      <c r="B256" t="s">
        <v>127</v>
      </c>
      <c r="C256" t="s">
        <v>11</v>
      </c>
      <c r="D256" t="s">
        <v>128</v>
      </c>
      <c r="E256">
        <v>303685</v>
      </c>
      <c r="F256">
        <v>305199</v>
      </c>
      <c r="G256">
        <v>-1</v>
      </c>
      <c r="H256">
        <v>1515</v>
      </c>
      <c r="I256" t="s">
        <v>130</v>
      </c>
      <c r="J256" t="s">
        <v>131</v>
      </c>
      <c r="K256" t="s">
        <v>846</v>
      </c>
      <c r="L256" t="s">
        <v>847</v>
      </c>
    </row>
    <row r="257" spans="1:12">
      <c r="A257" t="s">
        <v>848</v>
      </c>
      <c r="B257" t="s">
        <v>127</v>
      </c>
      <c r="C257" t="s">
        <v>11</v>
      </c>
      <c r="D257" t="s">
        <v>128</v>
      </c>
      <c r="E257">
        <v>305337</v>
      </c>
      <c r="F257">
        <v>306011</v>
      </c>
      <c r="G257">
        <v>1</v>
      </c>
      <c r="H257">
        <v>675</v>
      </c>
      <c r="I257" t="s">
        <v>130</v>
      </c>
      <c r="J257" t="s">
        <v>131</v>
      </c>
      <c r="K257" t="s">
        <v>849</v>
      </c>
      <c r="L257" t="s">
        <v>850</v>
      </c>
    </row>
    <row r="258" spans="1:12">
      <c r="A258" t="s">
        <v>851</v>
      </c>
      <c r="B258" t="s">
        <v>127</v>
      </c>
      <c r="C258" t="s">
        <v>11</v>
      </c>
      <c r="D258" t="s">
        <v>128</v>
      </c>
      <c r="E258">
        <v>306169</v>
      </c>
      <c r="F258">
        <v>307083</v>
      </c>
      <c r="G258">
        <v>-1</v>
      </c>
      <c r="H258">
        <v>915</v>
      </c>
      <c r="I258" t="s">
        <v>130</v>
      </c>
      <c r="J258" t="s">
        <v>131</v>
      </c>
      <c r="K258" t="s">
        <v>852</v>
      </c>
      <c r="L258" t="s">
        <v>853</v>
      </c>
    </row>
    <row r="259" spans="1:12">
      <c r="A259" t="s">
        <v>854</v>
      </c>
      <c r="B259" t="s">
        <v>127</v>
      </c>
      <c r="C259" t="s">
        <v>11</v>
      </c>
      <c r="D259" t="s">
        <v>128</v>
      </c>
      <c r="E259">
        <v>307205</v>
      </c>
      <c r="F259">
        <v>308137</v>
      </c>
      <c r="G259">
        <v>-1</v>
      </c>
      <c r="H259">
        <v>933</v>
      </c>
      <c r="I259" t="s">
        <v>130</v>
      </c>
      <c r="J259" t="s">
        <v>131</v>
      </c>
      <c r="K259" t="s">
        <v>855</v>
      </c>
      <c r="L259" t="s">
        <v>782</v>
      </c>
    </row>
    <row r="260" spans="1:12">
      <c r="A260" t="s">
        <v>856</v>
      </c>
      <c r="B260" t="s">
        <v>127</v>
      </c>
      <c r="C260" t="s">
        <v>11</v>
      </c>
      <c r="D260" t="s">
        <v>128</v>
      </c>
      <c r="E260">
        <v>308372</v>
      </c>
      <c r="F260">
        <v>309037</v>
      </c>
      <c r="G260">
        <v>-1</v>
      </c>
      <c r="H260">
        <v>666</v>
      </c>
      <c r="I260" t="s">
        <v>130</v>
      </c>
      <c r="J260" t="s">
        <v>131</v>
      </c>
      <c r="K260" t="s">
        <v>857</v>
      </c>
      <c r="L260" t="s">
        <v>858</v>
      </c>
    </row>
    <row r="261" spans="1:12">
      <c r="A261" t="s">
        <v>859</v>
      </c>
      <c r="B261" t="s">
        <v>127</v>
      </c>
      <c r="C261" t="s">
        <v>11</v>
      </c>
      <c r="D261" t="s">
        <v>128</v>
      </c>
      <c r="E261">
        <v>309080</v>
      </c>
      <c r="F261">
        <v>310498</v>
      </c>
      <c r="G261">
        <v>-1</v>
      </c>
      <c r="H261">
        <v>1419</v>
      </c>
      <c r="I261" t="s">
        <v>130</v>
      </c>
      <c r="J261" t="s">
        <v>131</v>
      </c>
      <c r="K261" t="s">
        <v>860</v>
      </c>
      <c r="L261" t="s">
        <v>861</v>
      </c>
    </row>
    <row r="262" spans="1:12">
      <c r="A262" t="s">
        <v>862</v>
      </c>
      <c r="B262" t="s">
        <v>127</v>
      </c>
      <c r="C262" t="s">
        <v>11</v>
      </c>
      <c r="D262" t="s">
        <v>128</v>
      </c>
      <c r="E262">
        <v>310680</v>
      </c>
      <c r="F262">
        <v>311909</v>
      </c>
      <c r="G262">
        <v>1</v>
      </c>
      <c r="H262">
        <v>1230</v>
      </c>
      <c r="I262" t="s">
        <v>130</v>
      </c>
      <c r="J262" t="s">
        <v>131</v>
      </c>
      <c r="K262" t="s">
        <v>863</v>
      </c>
      <c r="L262" t="s">
        <v>864</v>
      </c>
    </row>
    <row r="263" spans="1:12">
      <c r="A263" t="s">
        <v>865</v>
      </c>
      <c r="B263" t="s">
        <v>127</v>
      </c>
      <c r="C263" t="s">
        <v>11</v>
      </c>
      <c r="D263" t="s">
        <v>128</v>
      </c>
      <c r="E263">
        <v>312026</v>
      </c>
      <c r="F263">
        <v>312472</v>
      </c>
      <c r="G263">
        <v>-1</v>
      </c>
      <c r="H263">
        <v>447</v>
      </c>
      <c r="I263" t="s">
        <v>130</v>
      </c>
      <c r="J263" t="s">
        <v>131</v>
      </c>
      <c r="K263" t="s">
        <v>866</v>
      </c>
      <c r="L263" t="s">
        <v>867</v>
      </c>
    </row>
    <row r="264" spans="1:12">
      <c r="A264" t="s">
        <v>868</v>
      </c>
      <c r="B264" t="s">
        <v>127</v>
      </c>
      <c r="C264" t="s">
        <v>11</v>
      </c>
      <c r="D264" t="s">
        <v>128</v>
      </c>
      <c r="E264">
        <v>312585</v>
      </c>
      <c r="F264">
        <v>313151</v>
      </c>
      <c r="G264">
        <v>1</v>
      </c>
      <c r="H264">
        <v>567</v>
      </c>
      <c r="I264" t="s">
        <v>130</v>
      </c>
      <c r="J264" t="s">
        <v>131</v>
      </c>
      <c r="K264" t="s">
        <v>869</v>
      </c>
      <c r="L264" t="s">
        <v>870</v>
      </c>
    </row>
    <row r="265" spans="1:12">
      <c r="A265" t="s">
        <v>871</v>
      </c>
      <c r="B265" t="s">
        <v>127</v>
      </c>
      <c r="C265" t="s">
        <v>11</v>
      </c>
      <c r="D265" t="s">
        <v>128</v>
      </c>
      <c r="E265">
        <v>313309</v>
      </c>
      <c r="F265">
        <v>313938</v>
      </c>
      <c r="G265">
        <v>-1</v>
      </c>
      <c r="H265">
        <v>630</v>
      </c>
      <c r="I265" t="s">
        <v>130</v>
      </c>
      <c r="J265" t="s">
        <v>131</v>
      </c>
      <c r="K265" t="s">
        <v>872</v>
      </c>
      <c r="L265" t="s">
        <v>873</v>
      </c>
    </row>
    <row r="266" spans="1:12">
      <c r="A266" t="s">
        <v>874</v>
      </c>
      <c r="B266" t="s">
        <v>127</v>
      </c>
      <c r="C266" t="s">
        <v>11</v>
      </c>
      <c r="D266" t="s">
        <v>128</v>
      </c>
      <c r="E266">
        <v>314041</v>
      </c>
      <c r="F266">
        <v>314685</v>
      </c>
      <c r="G266">
        <v>-1</v>
      </c>
      <c r="H266">
        <v>645</v>
      </c>
      <c r="I266" t="s">
        <v>130</v>
      </c>
      <c r="J266" t="s">
        <v>131</v>
      </c>
      <c r="K266" t="s">
        <v>875</v>
      </c>
      <c r="L266" t="s">
        <v>876</v>
      </c>
    </row>
    <row r="267" spans="1:12">
      <c r="A267" t="s">
        <v>877</v>
      </c>
      <c r="B267" t="s">
        <v>127</v>
      </c>
      <c r="C267" t="s">
        <v>11</v>
      </c>
      <c r="D267" t="s">
        <v>128</v>
      </c>
      <c r="E267">
        <v>314675</v>
      </c>
      <c r="F267">
        <v>315799</v>
      </c>
      <c r="G267">
        <v>-1</v>
      </c>
      <c r="H267">
        <v>1125</v>
      </c>
      <c r="I267" t="s">
        <v>130</v>
      </c>
      <c r="J267" t="s">
        <v>131</v>
      </c>
      <c r="K267" t="s">
        <v>878</v>
      </c>
      <c r="L267" t="s">
        <v>879</v>
      </c>
    </row>
    <row r="268" spans="1:12">
      <c r="A268" t="s">
        <v>880</v>
      </c>
      <c r="B268" t="s">
        <v>127</v>
      </c>
      <c r="C268" t="s">
        <v>11</v>
      </c>
      <c r="D268" t="s">
        <v>128</v>
      </c>
      <c r="E268">
        <v>315801</v>
      </c>
      <c r="F268">
        <v>316610</v>
      </c>
      <c r="G268">
        <v>-1</v>
      </c>
      <c r="H268">
        <v>810</v>
      </c>
      <c r="I268" t="s">
        <v>130</v>
      </c>
      <c r="J268" t="s">
        <v>131</v>
      </c>
      <c r="K268" t="s">
        <v>881</v>
      </c>
      <c r="L268" t="s">
        <v>804</v>
      </c>
    </row>
    <row r="269" spans="1:12">
      <c r="A269" t="s">
        <v>882</v>
      </c>
      <c r="B269" t="s">
        <v>127</v>
      </c>
      <c r="C269" t="s">
        <v>11</v>
      </c>
      <c r="D269" t="s">
        <v>128</v>
      </c>
      <c r="E269">
        <v>316794</v>
      </c>
      <c r="F269">
        <v>318152</v>
      </c>
      <c r="G269">
        <v>-1</v>
      </c>
      <c r="H269">
        <v>1359</v>
      </c>
      <c r="I269" t="s">
        <v>130</v>
      </c>
      <c r="J269" t="s">
        <v>131</v>
      </c>
      <c r="K269" t="s">
        <v>883</v>
      </c>
      <c r="L269" t="s">
        <v>884</v>
      </c>
    </row>
    <row r="270" spans="1:12">
      <c r="A270" t="s">
        <v>885</v>
      </c>
      <c r="B270" t="s">
        <v>127</v>
      </c>
      <c r="C270" t="s">
        <v>11</v>
      </c>
      <c r="D270" t="s">
        <v>128</v>
      </c>
      <c r="E270">
        <v>318152</v>
      </c>
      <c r="F270">
        <v>319345</v>
      </c>
      <c r="G270">
        <v>-1</v>
      </c>
      <c r="H270">
        <v>1194</v>
      </c>
      <c r="I270" t="s">
        <v>130</v>
      </c>
      <c r="J270" t="s">
        <v>131</v>
      </c>
      <c r="K270" t="s">
        <v>886</v>
      </c>
      <c r="L270" t="s">
        <v>887</v>
      </c>
    </row>
    <row r="271" spans="1:12">
      <c r="A271" t="s">
        <v>888</v>
      </c>
      <c r="B271" t="s">
        <v>127</v>
      </c>
      <c r="C271" t="s">
        <v>11</v>
      </c>
      <c r="D271" t="s">
        <v>128</v>
      </c>
      <c r="E271">
        <v>319369</v>
      </c>
      <c r="F271">
        <v>320610</v>
      </c>
      <c r="G271">
        <v>-1</v>
      </c>
      <c r="H271">
        <v>1242</v>
      </c>
      <c r="I271" t="s">
        <v>130</v>
      </c>
      <c r="J271" t="s">
        <v>131</v>
      </c>
      <c r="K271" t="s">
        <v>889</v>
      </c>
      <c r="L271" t="s">
        <v>887</v>
      </c>
    </row>
    <row r="272" spans="1:12">
      <c r="A272" t="s">
        <v>890</v>
      </c>
      <c r="B272" t="s">
        <v>127</v>
      </c>
      <c r="C272" t="s">
        <v>11</v>
      </c>
      <c r="D272" t="s">
        <v>128</v>
      </c>
      <c r="E272">
        <v>321158</v>
      </c>
      <c r="F272">
        <v>321928</v>
      </c>
      <c r="G272">
        <v>-1</v>
      </c>
      <c r="H272">
        <v>771</v>
      </c>
      <c r="I272" t="s">
        <v>130</v>
      </c>
      <c r="J272" t="s">
        <v>131</v>
      </c>
      <c r="K272" t="s">
        <v>891</v>
      </c>
      <c r="L272" t="s">
        <v>219</v>
      </c>
    </row>
    <row r="273" spans="1:12">
      <c r="A273" t="s">
        <v>892</v>
      </c>
      <c r="B273" t="s">
        <v>127</v>
      </c>
      <c r="C273" t="s">
        <v>11</v>
      </c>
      <c r="D273" t="s">
        <v>128</v>
      </c>
      <c r="E273">
        <v>322461</v>
      </c>
      <c r="F273">
        <v>323222</v>
      </c>
      <c r="G273">
        <v>-1</v>
      </c>
      <c r="H273">
        <v>762</v>
      </c>
      <c r="I273" t="s">
        <v>130</v>
      </c>
      <c r="J273" t="s">
        <v>131</v>
      </c>
      <c r="K273" t="s">
        <v>893</v>
      </c>
      <c r="L273" t="s">
        <v>894</v>
      </c>
    </row>
    <row r="274" spans="1:12">
      <c r="A274" t="s">
        <v>895</v>
      </c>
      <c r="B274" t="s">
        <v>127</v>
      </c>
      <c r="C274" t="s">
        <v>11</v>
      </c>
      <c r="D274" t="s">
        <v>128</v>
      </c>
      <c r="E274">
        <v>323226</v>
      </c>
      <c r="F274">
        <v>323891</v>
      </c>
      <c r="G274">
        <v>-1</v>
      </c>
      <c r="H274">
        <v>666</v>
      </c>
      <c r="I274" t="s">
        <v>130</v>
      </c>
      <c r="J274" t="s">
        <v>131</v>
      </c>
      <c r="K274" t="s">
        <v>896</v>
      </c>
      <c r="L274" t="s">
        <v>897</v>
      </c>
    </row>
    <row r="275" spans="1:12">
      <c r="A275" t="s">
        <v>898</v>
      </c>
      <c r="B275" t="s">
        <v>127</v>
      </c>
      <c r="C275" t="s">
        <v>11</v>
      </c>
      <c r="D275" t="s">
        <v>128</v>
      </c>
      <c r="E275">
        <v>323891</v>
      </c>
      <c r="F275">
        <v>324691</v>
      </c>
      <c r="G275">
        <v>-1</v>
      </c>
      <c r="H275">
        <v>801</v>
      </c>
      <c r="I275" t="s">
        <v>130</v>
      </c>
      <c r="J275" t="s">
        <v>131</v>
      </c>
      <c r="K275" t="s">
        <v>899</v>
      </c>
      <c r="L275" t="s">
        <v>900</v>
      </c>
    </row>
    <row r="276" spans="1:12">
      <c r="A276" t="s">
        <v>901</v>
      </c>
      <c r="B276" t="s">
        <v>127</v>
      </c>
      <c r="C276" t="s">
        <v>11</v>
      </c>
      <c r="D276" t="s">
        <v>128</v>
      </c>
      <c r="E276">
        <v>324993</v>
      </c>
      <c r="F276">
        <v>325991</v>
      </c>
      <c r="G276">
        <v>-1</v>
      </c>
      <c r="H276">
        <v>999</v>
      </c>
      <c r="I276" t="s">
        <v>130</v>
      </c>
      <c r="J276" t="s">
        <v>131</v>
      </c>
      <c r="K276" t="s">
        <v>902</v>
      </c>
      <c r="L276" t="s">
        <v>903</v>
      </c>
    </row>
    <row r="277" spans="1:12">
      <c r="A277" t="s">
        <v>904</v>
      </c>
      <c r="B277" t="s">
        <v>127</v>
      </c>
      <c r="C277" t="s">
        <v>11</v>
      </c>
      <c r="D277" t="s">
        <v>128</v>
      </c>
      <c r="E277">
        <v>326380</v>
      </c>
      <c r="F277">
        <v>328380</v>
      </c>
      <c r="G277">
        <v>1</v>
      </c>
      <c r="H277">
        <v>2001</v>
      </c>
      <c r="I277" t="s">
        <v>130</v>
      </c>
      <c r="J277" t="s">
        <v>131</v>
      </c>
      <c r="K277" t="s">
        <v>905</v>
      </c>
      <c r="L277" t="s">
        <v>906</v>
      </c>
    </row>
    <row r="278" spans="1:12">
      <c r="A278" t="s">
        <v>907</v>
      </c>
      <c r="B278" t="s">
        <v>127</v>
      </c>
      <c r="C278" t="s">
        <v>11</v>
      </c>
      <c r="D278" t="s">
        <v>128</v>
      </c>
      <c r="E278">
        <v>328547</v>
      </c>
      <c r="F278">
        <v>329287</v>
      </c>
      <c r="G278">
        <v>-1</v>
      </c>
      <c r="H278">
        <v>741</v>
      </c>
      <c r="I278" t="s">
        <v>130</v>
      </c>
      <c r="J278" t="s">
        <v>131</v>
      </c>
      <c r="K278" t="s">
        <v>908</v>
      </c>
      <c r="L278" t="s">
        <v>909</v>
      </c>
    </row>
    <row r="279" spans="1:12">
      <c r="A279" t="s">
        <v>910</v>
      </c>
      <c r="B279" t="s">
        <v>127</v>
      </c>
      <c r="C279" t="s">
        <v>11</v>
      </c>
      <c r="D279" t="s">
        <v>128</v>
      </c>
      <c r="E279">
        <v>329404</v>
      </c>
      <c r="F279">
        <v>330294</v>
      </c>
      <c r="G279">
        <v>1</v>
      </c>
      <c r="H279">
        <v>891</v>
      </c>
      <c r="I279" t="s">
        <v>130</v>
      </c>
      <c r="J279" t="s">
        <v>131</v>
      </c>
      <c r="K279" t="s">
        <v>911</v>
      </c>
      <c r="L279" t="s">
        <v>317</v>
      </c>
    </row>
    <row r="280" spans="1:12">
      <c r="A280" t="s">
        <v>912</v>
      </c>
      <c r="B280" t="s">
        <v>127</v>
      </c>
      <c r="C280" t="s">
        <v>11</v>
      </c>
      <c r="D280" t="s">
        <v>128</v>
      </c>
      <c r="E280">
        <v>330491</v>
      </c>
      <c r="F280">
        <v>331528</v>
      </c>
      <c r="G280">
        <v>1</v>
      </c>
      <c r="H280">
        <v>1038</v>
      </c>
      <c r="I280" t="s">
        <v>130</v>
      </c>
      <c r="J280" t="s">
        <v>131</v>
      </c>
      <c r="K280" t="s">
        <v>913</v>
      </c>
      <c r="L280" t="s">
        <v>914</v>
      </c>
    </row>
    <row r="281" spans="1:12">
      <c r="A281" t="s">
        <v>915</v>
      </c>
      <c r="B281" t="s">
        <v>127</v>
      </c>
      <c r="C281" t="s">
        <v>11</v>
      </c>
      <c r="D281" t="s">
        <v>128</v>
      </c>
      <c r="E281">
        <v>331731</v>
      </c>
      <c r="F281">
        <v>332573</v>
      </c>
      <c r="G281">
        <v>-1</v>
      </c>
      <c r="H281">
        <v>843</v>
      </c>
      <c r="I281" t="s">
        <v>130</v>
      </c>
      <c r="J281" t="s">
        <v>131</v>
      </c>
      <c r="K281" t="s">
        <v>916</v>
      </c>
      <c r="L281" t="s">
        <v>917</v>
      </c>
    </row>
    <row r="282" spans="1:12">
      <c r="A282" t="s">
        <v>918</v>
      </c>
      <c r="B282" t="s">
        <v>127</v>
      </c>
      <c r="C282" t="s">
        <v>11</v>
      </c>
      <c r="D282" t="s">
        <v>128</v>
      </c>
      <c r="E282">
        <v>332624</v>
      </c>
      <c r="F282">
        <v>333463</v>
      </c>
      <c r="G282">
        <v>-1</v>
      </c>
      <c r="H282">
        <v>840</v>
      </c>
      <c r="I282" t="s">
        <v>130</v>
      </c>
      <c r="J282" t="s">
        <v>131</v>
      </c>
      <c r="K282" t="s">
        <v>919</v>
      </c>
      <c r="L282" t="s">
        <v>746</v>
      </c>
    </row>
    <row r="283" spans="1:12">
      <c r="A283" t="s">
        <v>920</v>
      </c>
      <c r="B283" t="s">
        <v>127</v>
      </c>
      <c r="C283" t="s">
        <v>11</v>
      </c>
      <c r="D283" t="s">
        <v>128</v>
      </c>
      <c r="E283">
        <v>333460</v>
      </c>
      <c r="F283">
        <v>334254</v>
      </c>
      <c r="G283">
        <v>-1</v>
      </c>
      <c r="H283">
        <v>795</v>
      </c>
      <c r="I283" t="s">
        <v>130</v>
      </c>
      <c r="J283" t="s">
        <v>131</v>
      </c>
      <c r="K283" t="s">
        <v>921</v>
      </c>
      <c r="L283" t="s">
        <v>743</v>
      </c>
    </row>
    <row r="284" spans="1:12">
      <c r="A284" t="s">
        <v>922</v>
      </c>
      <c r="B284" t="s">
        <v>127</v>
      </c>
      <c r="C284" t="s">
        <v>11</v>
      </c>
      <c r="D284" t="s">
        <v>128</v>
      </c>
      <c r="E284">
        <v>334276</v>
      </c>
      <c r="F284">
        <v>335253</v>
      </c>
      <c r="G284">
        <v>-1</v>
      </c>
      <c r="H284">
        <v>978</v>
      </c>
      <c r="I284" t="s">
        <v>130</v>
      </c>
      <c r="J284" t="s">
        <v>131</v>
      </c>
      <c r="K284" t="s">
        <v>923</v>
      </c>
      <c r="L284" t="s">
        <v>740</v>
      </c>
    </row>
    <row r="285" spans="1:12">
      <c r="A285" t="s">
        <v>924</v>
      </c>
      <c r="B285" t="s">
        <v>127</v>
      </c>
      <c r="C285" t="s">
        <v>11</v>
      </c>
      <c r="D285" t="s">
        <v>128</v>
      </c>
      <c r="E285">
        <v>335584</v>
      </c>
      <c r="F285">
        <v>337167</v>
      </c>
      <c r="G285">
        <v>-1</v>
      </c>
      <c r="H285">
        <v>1584</v>
      </c>
      <c r="I285" t="s">
        <v>130</v>
      </c>
      <c r="J285" t="s">
        <v>131</v>
      </c>
      <c r="K285" t="s">
        <v>925</v>
      </c>
      <c r="L285" t="s">
        <v>926</v>
      </c>
    </row>
    <row r="286" spans="1:12">
      <c r="A286" t="s">
        <v>927</v>
      </c>
      <c r="B286" t="s">
        <v>127</v>
      </c>
      <c r="C286" t="s">
        <v>11</v>
      </c>
      <c r="D286" t="s">
        <v>128</v>
      </c>
      <c r="E286">
        <v>337440</v>
      </c>
      <c r="F286">
        <v>337823</v>
      </c>
      <c r="G286">
        <v>-1</v>
      </c>
      <c r="H286">
        <v>384</v>
      </c>
      <c r="I286" t="s">
        <v>130</v>
      </c>
      <c r="J286" t="s">
        <v>131</v>
      </c>
      <c r="K286" t="s">
        <v>928</v>
      </c>
      <c r="L286" t="s">
        <v>929</v>
      </c>
    </row>
    <row r="287" spans="1:12">
      <c r="A287" t="s">
        <v>930</v>
      </c>
      <c r="B287" t="s">
        <v>127</v>
      </c>
      <c r="C287" t="s">
        <v>11</v>
      </c>
      <c r="D287" t="s">
        <v>128</v>
      </c>
      <c r="E287">
        <v>337823</v>
      </c>
      <c r="F287">
        <v>340147</v>
      </c>
      <c r="G287">
        <v>-1</v>
      </c>
      <c r="H287">
        <v>2325</v>
      </c>
      <c r="I287" t="s">
        <v>130</v>
      </c>
      <c r="J287" t="s">
        <v>131</v>
      </c>
      <c r="K287" t="s">
        <v>931</v>
      </c>
      <c r="L287" t="s">
        <v>932</v>
      </c>
    </row>
    <row r="288" spans="1:12">
      <c r="A288" t="s">
        <v>933</v>
      </c>
      <c r="B288" t="s">
        <v>127</v>
      </c>
      <c r="C288" t="s">
        <v>11</v>
      </c>
      <c r="D288" t="s">
        <v>128</v>
      </c>
      <c r="E288">
        <v>340505</v>
      </c>
      <c r="F288">
        <v>341245</v>
      </c>
      <c r="G288">
        <v>1</v>
      </c>
      <c r="H288">
        <v>741</v>
      </c>
      <c r="I288" t="s">
        <v>130</v>
      </c>
      <c r="J288" t="s">
        <v>131</v>
      </c>
      <c r="K288" t="s">
        <v>934</v>
      </c>
      <c r="L288" t="s">
        <v>935</v>
      </c>
    </row>
    <row r="289" spans="1:12">
      <c r="A289" t="s">
        <v>936</v>
      </c>
      <c r="B289" t="s">
        <v>127</v>
      </c>
      <c r="C289" t="s">
        <v>11</v>
      </c>
      <c r="D289" t="s">
        <v>128</v>
      </c>
      <c r="E289">
        <v>341360</v>
      </c>
      <c r="F289">
        <v>342673</v>
      </c>
      <c r="G289">
        <v>1</v>
      </c>
      <c r="H289">
        <v>1314</v>
      </c>
      <c r="I289" t="s">
        <v>130</v>
      </c>
      <c r="J289" t="s">
        <v>131</v>
      </c>
      <c r="K289" t="s">
        <v>937</v>
      </c>
      <c r="L289" t="s">
        <v>938</v>
      </c>
    </row>
    <row r="290" spans="1:12">
      <c r="A290" t="s">
        <v>939</v>
      </c>
      <c r="B290" t="s">
        <v>127</v>
      </c>
      <c r="C290" t="s">
        <v>11</v>
      </c>
      <c r="D290" t="s">
        <v>128</v>
      </c>
      <c r="E290">
        <v>342811</v>
      </c>
      <c r="F290">
        <v>343716</v>
      </c>
      <c r="G290">
        <v>-1</v>
      </c>
      <c r="H290">
        <v>906</v>
      </c>
      <c r="I290" t="s">
        <v>130</v>
      </c>
      <c r="J290" t="s">
        <v>131</v>
      </c>
      <c r="K290" t="s">
        <v>940</v>
      </c>
      <c r="L290" t="s">
        <v>941</v>
      </c>
    </row>
    <row r="291" spans="1:12">
      <c r="A291" t="s">
        <v>942</v>
      </c>
      <c r="B291" t="s">
        <v>127</v>
      </c>
      <c r="C291" t="s">
        <v>11</v>
      </c>
      <c r="D291" t="s">
        <v>128</v>
      </c>
      <c r="E291">
        <v>343713</v>
      </c>
      <c r="F291">
        <v>344126</v>
      </c>
      <c r="G291">
        <v>-1</v>
      </c>
      <c r="H291">
        <v>414</v>
      </c>
      <c r="I291" t="s">
        <v>130</v>
      </c>
      <c r="J291" t="s">
        <v>131</v>
      </c>
      <c r="K291" t="s">
        <v>943</v>
      </c>
      <c r="L291" t="s">
        <v>944</v>
      </c>
    </row>
    <row r="292" spans="1:12">
      <c r="A292" t="s">
        <v>945</v>
      </c>
      <c r="B292" t="s">
        <v>127</v>
      </c>
      <c r="C292" t="s">
        <v>11</v>
      </c>
      <c r="D292" t="s">
        <v>128</v>
      </c>
      <c r="E292">
        <v>344432</v>
      </c>
      <c r="F292">
        <v>344836</v>
      </c>
      <c r="G292">
        <v>1</v>
      </c>
      <c r="H292">
        <v>405</v>
      </c>
      <c r="I292" t="s">
        <v>130</v>
      </c>
      <c r="J292" t="s">
        <v>131</v>
      </c>
      <c r="K292" t="s">
        <v>946</v>
      </c>
      <c r="L292" t="s">
        <v>947</v>
      </c>
    </row>
    <row r="293" spans="1:12">
      <c r="A293" t="s">
        <v>948</v>
      </c>
      <c r="B293" t="s">
        <v>127</v>
      </c>
      <c r="C293" t="s">
        <v>11</v>
      </c>
      <c r="D293" t="s">
        <v>128</v>
      </c>
      <c r="E293">
        <v>345082</v>
      </c>
      <c r="F293">
        <v>345984</v>
      </c>
      <c r="G293">
        <v>1</v>
      </c>
      <c r="H293">
        <v>903</v>
      </c>
      <c r="I293" t="s">
        <v>130</v>
      </c>
      <c r="J293" t="s">
        <v>131</v>
      </c>
      <c r="K293" t="s">
        <v>949</v>
      </c>
      <c r="L293" t="s">
        <v>950</v>
      </c>
    </row>
    <row r="294" spans="1:12">
      <c r="A294" t="s">
        <v>951</v>
      </c>
      <c r="B294" t="s">
        <v>127</v>
      </c>
      <c r="C294" t="s">
        <v>11</v>
      </c>
      <c r="D294" t="s">
        <v>128</v>
      </c>
      <c r="E294">
        <v>346163</v>
      </c>
      <c r="F294">
        <v>347707</v>
      </c>
      <c r="G294">
        <v>1</v>
      </c>
      <c r="H294">
        <v>1545</v>
      </c>
      <c r="I294" t="s">
        <v>130</v>
      </c>
      <c r="J294" t="s">
        <v>131</v>
      </c>
      <c r="K294" t="s">
        <v>952</v>
      </c>
      <c r="L294" t="s">
        <v>953</v>
      </c>
    </row>
    <row r="295" spans="1:12">
      <c r="A295" t="s">
        <v>954</v>
      </c>
      <c r="B295" t="s">
        <v>127</v>
      </c>
      <c r="C295" t="s">
        <v>11</v>
      </c>
      <c r="D295" t="s">
        <v>128</v>
      </c>
      <c r="E295">
        <v>347761</v>
      </c>
      <c r="F295">
        <v>348939</v>
      </c>
      <c r="G295">
        <v>-1</v>
      </c>
      <c r="H295">
        <v>1179</v>
      </c>
      <c r="I295" t="s">
        <v>130</v>
      </c>
      <c r="J295" t="s">
        <v>131</v>
      </c>
      <c r="K295" t="s">
        <v>955</v>
      </c>
      <c r="L295" t="s">
        <v>956</v>
      </c>
    </row>
    <row r="296" spans="1:12">
      <c r="A296" t="s">
        <v>957</v>
      </c>
      <c r="B296" t="s">
        <v>127</v>
      </c>
      <c r="C296" t="s">
        <v>11</v>
      </c>
      <c r="D296" t="s">
        <v>128</v>
      </c>
      <c r="E296">
        <v>349029</v>
      </c>
      <c r="F296">
        <v>349544</v>
      </c>
      <c r="G296">
        <v>-1</v>
      </c>
      <c r="H296">
        <v>516</v>
      </c>
      <c r="I296" t="s">
        <v>130</v>
      </c>
      <c r="J296" t="s">
        <v>131</v>
      </c>
      <c r="K296" t="s">
        <v>958</v>
      </c>
      <c r="L296" t="s">
        <v>959</v>
      </c>
    </row>
    <row r="297" spans="1:12">
      <c r="A297" t="s">
        <v>960</v>
      </c>
      <c r="B297" t="s">
        <v>127</v>
      </c>
      <c r="C297" t="s">
        <v>11</v>
      </c>
      <c r="D297" t="s">
        <v>128</v>
      </c>
      <c r="E297">
        <v>349728</v>
      </c>
      <c r="F297">
        <v>350081</v>
      </c>
      <c r="G297">
        <v>-1</v>
      </c>
      <c r="H297">
        <v>354</v>
      </c>
      <c r="I297" t="s">
        <v>130</v>
      </c>
      <c r="J297" t="s">
        <v>131</v>
      </c>
      <c r="K297" t="s">
        <v>961</v>
      </c>
      <c r="L297" t="s">
        <v>219</v>
      </c>
    </row>
    <row r="298" spans="1:12">
      <c r="A298" t="s">
        <v>962</v>
      </c>
      <c r="B298" t="s">
        <v>127</v>
      </c>
      <c r="C298" t="s">
        <v>11</v>
      </c>
      <c r="D298" t="s">
        <v>128</v>
      </c>
      <c r="E298">
        <v>350273</v>
      </c>
      <c r="F298">
        <v>351484</v>
      </c>
      <c r="G298">
        <v>1</v>
      </c>
      <c r="H298">
        <v>1212</v>
      </c>
      <c r="I298" t="s">
        <v>130</v>
      </c>
      <c r="J298" t="s">
        <v>131</v>
      </c>
      <c r="K298" t="s">
        <v>963</v>
      </c>
      <c r="L298" t="s">
        <v>964</v>
      </c>
    </row>
    <row r="299" spans="1:12">
      <c r="A299" t="s">
        <v>965</v>
      </c>
      <c r="B299" t="s">
        <v>127</v>
      </c>
      <c r="C299" t="s">
        <v>11</v>
      </c>
      <c r="D299" t="s">
        <v>128</v>
      </c>
      <c r="E299">
        <v>351890</v>
      </c>
      <c r="F299">
        <v>353818</v>
      </c>
      <c r="G299">
        <v>1</v>
      </c>
      <c r="H299">
        <v>1929</v>
      </c>
      <c r="I299" t="s">
        <v>130</v>
      </c>
      <c r="J299" t="s">
        <v>131</v>
      </c>
      <c r="K299" t="s">
        <v>966</v>
      </c>
      <c r="L299" t="s">
        <v>967</v>
      </c>
    </row>
    <row r="300" spans="1:12">
      <c r="A300" t="s">
        <v>968</v>
      </c>
      <c r="B300" t="s">
        <v>127</v>
      </c>
      <c r="C300" t="s">
        <v>11</v>
      </c>
      <c r="D300" t="s">
        <v>128</v>
      </c>
      <c r="E300">
        <v>353926</v>
      </c>
      <c r="F300">
        <v>355152</v>
      </c>
      <c r="G300">
        <v>1</v>
      </c>
      <c r="H300">
        <v>1227</v>
      </c>
      <c r="I300" t="s">
        <v>130</v>
      </c>
      <c r="J300" t="s">
        <v>131</v>
      </c>
      <c r="K300" t="s">
        <v>969</v>
      </c>
      <c r="L300" t="s">
        <v>970</v>
      </c>
    </row>
    <row r="301" spans="1:12">
      <c r="A301" t="s">
        <v>971</v>
      </c>
      <c r="B301" t="s">
        <v>127</v>
      </c>
      <c r="C301" t="s">
        <v>11</v>
      </c>
      <c r="D301" t="s">
        <v>128</v>
      </c>
      <c r="E301">
        <v>355198</v>
      </c>
      <c r="F301">
        <v>355617</v>
      </c>
      <c r="G301">
        <v>1</v>
      </c>
      <c r="H301">
        <v>420</v>
      </c>
      <c r="I301" t="s">
        <v>130</v>
      </c>
      <c r="J301" t="s">
        <v>131</v>
      </c>
      <c r="K301" t="s">
        <v>972</v>
      </c>
      <c r="L301" t="s">
        <v>973</v>
      </c>
    </row>
    <row r="302" spans="1:12">
      <c r="A302" t="s">
        <v>974</v>
      </c>
      <c r="B302" t="s">
        <v>127</v>
      </c>
      <c r="C302" t="s">
        <v>11</v>
      </c>
      <c r="D302" t="s">
        <v>128</v>
      </c>
      <c r="E302">
        <v>355696</v>
      </c>
      <c r="F302">
        <v>356175</v>
      </c>
      <c r="G302">
        <v>-1</v>
      </c>
      <c r="H302">
        <v>480</v>
      </c>
      <c r="I302" t="s">
        <v>130</v>
      </c>
      <c r="J302" t="s">
        <v>131</v>
      </c>
      <c r="K302" t="s">
        <v>975</v>
      </c>
      <c r="L302" t="s">
        <v>219</v>
      </c>
    </row>
    <row r="303" spans="1:12">
      <c r="A303" t="s">
        <v>976</v>
      </c>
      <c r="B303" t="s">
        <v>127</v>
      </c>
      <c r="C303" t="s">
        <v>11</v>
      </c>
      <c r="D303" t="s">
        <v>128</v>
      </c>
      <c r="E303">
        <v>356520</v>
      </c>
      <c r="F303">
        <v>358868</v>
      </c>
      <c r="G303">
        <v>-1</v>
      </c>
      <c r="H303">
        <v>2349</v>
      </c>
      <c r="I303" t="s">
        <v>130</v>
      </c>
      <c r="J303" t="s">
        <v>131</v>
      </c>
      <c r="K303" t="s">
        <v>977</v>
      </c>
      <c r="L303" t="s">
        <v>978</v>
      </c>
    </row>
    <row r="304" spans="1:12">
      <c r="A304" t="s">
        <v>979</v>
      </c>
      <c r="B304" t="s">
        <v>127</v>
      </c>
      <c r="C304" t="s">
        <v>11</v>
      </c>
      <c r="D304" t="s">
        <v>128</v>
      </c>
      <c r="E304">
        <v>358865</v>
      </c>
      <c r="F304">
        <v>359704</v>
      </c>
      <c r="G304">
        <v>-1</v>
      </c>
      <c r="H304">
        <v>840</v>
      </c>
      <c r="I304" t="s">
        <v>130</v>
      </c>
      <c r="J304" t="s">
        <v>131</v>
      </c>
      <c r="K304" t="s">
        <v>980</v>
      </c>
      <c r="L304" t="s">
        <v>981</v>
      </c>
    </row>
    <row r="305" spans="1:12">
      <c r="A305" t="s">
        <v>982</v>
      </c>
      <c r="B305" t="s">
        <v>127</v>
      </c>
      <c r="C305" t="s">
        <v>11</v>
      </c>
      <c r="D305" t="s">
        <v>128</v>
      </c>
      <c r="E305">
        <v>359798</v>
      </c>
      <c r="F305">
        <v>360685</v>
      </c>
      <c r="G305">
        <v>-1</v>
      </c>
      <c r="H305">
        <v>888</v>
      </c>
      <c r="I305" t="s">
        <v>130</v>
      </c>
      <c r="J305" t="s">
        <v>131</v>
      </c>
      <c r="K305" t="s">
        <v>983</v>
      </c>
      <c r="L305" t="s">
        <v>984</v>
      </c>
    </row>
    <row r="306" spans="1:12">
      <c r="A306" t="s">
        <v>985</v>
      </c>
      <c r="B306" t="s">
        <v>127</v>
      </c>
      <c r="C306" t="s">
        <v>11</v>
      </c>
      <c r="D306" t="s">
        <v>128</v>
      </c>
      <c r="E306">
        <v>360819</v>
      </c>
      <c r="F306">
        <v>361259</v>
      </c>
      <c r="G306">
        <v>1</v>
      </c>
      <c r="H306">
        <v>441</v>
      </c>
      <c r="I306" t="s">
        <v>130</v>
      </c>
      <c r="J306" t="s">
        <v>131</v>
      </c>
      <c r="K306" t="s">
        <v>986</v>
      </c>
      <c r="L306" t="s">
        <v>219</v>
      </c>
    </row>
    <row r="307" spans="1:12">
      <c r="A307" t="s">
        <v>987</v>
      </c>
      <c r="B307" t="s">
        <v>127</v>
      </c>
      <c r="C307" t="s">
        <v>11</v>
      </c>
      <c r="D307" t="s">
        <v>128</v>
      </c>
      <c r="E307">
        <v>361748</v>
      </c>
      <c r="F307">
        <v>362410</v>
      </c>
      <c r="G307">
        <v>-1</v>
      </c>
      <c r="H307">
        <v>663</v>
      </c>
      <c r="I307" t="s">
        <v>130</v>
      </c>
      <c r="J307" t="s">
        <v>131</v>
      </c>
      <c r="K307" t="s">
        <v>988</v>
      </c>
      <c r="L307" t="s">
        <v>989</v>
      </c>
    </row>
    <row r="308" spans="1:12">
      <c r="A308" t="s">
        <v>990</v>
      </c>
      <c r="B308" t="s">
        <v>127</v>
      </c>
      <c r="C308" t="s">
        <v>11</v>
      </c>
      <c r="D308" t="s">
        <v>128</v>
      </c>
      <c r="E308">
        <v>362499</v>
      </c>
      <c r="F308">
        <v>363065</v>
      </c>
      <c r="G308">
        <v>1</v>
      </c>
      <c r="H308">
        <v>567</v>
      </c>
      <c r="I308" t="s">
        <v>130</v>
      </c>
      <c r="J308" t="s">
        <v>131</v>
      </c>
      <c r="K308" t="s">
        <v>991</v>
      </c>
      <c r="L308" t="s">
        <v>992</v>
      </c>
    </row>
    <row r="309" spans="1:12">
      <c r="A309" t="s">
        <v>993</v>
      </c>
      <c r="B309" t="s">
        <v>127</v>
      </c>
      <c r="C309" t="s">
        <v>11</v>
      </c>
      <c r="D309" t="s">
        <v>128</v>
      </c>
      <c r="E309">
        <v>363062</v>
      </c>
      <c r="F309">
        <v>363889</v>
      </c>
      <c r="G309">
        <v>1</v>
      </c>
      <c r="H309">
        <v>828</v>
      </c>
      <c r="I309" t="s">
        <v>130</v>
      </c>
      <c r="J309" t="s">
        <v>131</v>
      </c>
      <c r="K309" t="s">
        <v>994</v>
      </c>
      <c r="L309" t="s">
        <v>995</v>
      </c>
    </row>
    <row r="310" spans="1:12">
      <c r="A310" t="s">
        <v>996</v>
      </c>
      <c r="B310" t="s">
        <v>127</v>
      </c>
      <c r="C310" t="s">
        <v>11</v>
      </c>
      <c r="D310" t="s">
        <v>128</v>
      </c>
      <c r="E310">
        <v>364029</v>
      </c>
      <c r="F310">
        <v>364484</v>
      </c>
      <c r="G310">
        <v>-1</v>
      </c>
      <c r="H310">
        <v>456</v>
      </c>
      <c r="I310" t="s">
        <v>130</v>
      </c>
      <c r="J310" t="s">
        <v>131</v>
      </c>
      <c r="K310" t="s">
        <v>997</v>
      </c>
      <c r="L310" t="s">
        <v>998</v>
      </c>
    </row>
    <row r="311" spans="1:12">
      <c r="A311" t="s">
        <v>999</v>
      </c>
      <c r="B311" t="s">
        <v>127</v>
      </c>
      <c r="C311" t="s">
        <v>11</v>
      </c>
      <c r="D311" t="s">
        <v>128</v>
      </c>
      <c r="E311">
        <v>364522</v>
      </c>
      <c r="F311">
        <v>365913</v>
      </c>
      <c r="G311">
        <v>-1</v>
      </c>
      <c r="H311">
        <v>1392</v>
      </c>
      <c r="I311" t="s">
        <v>130</v>
      </c>
      <c r="J311" t="s">
        <v>131</v>
      </c>
      <c r="K311" t="s">
        <v>1000</v>
      </c>
      <c r="L311" t="s">
        <v>1001</v>
      </c>
    </row>
    <row r="312" spans="1:12">
      <c r="A312" t="s">
        <v>1002</v>
      </c>
      <c r="B312" t="s">
        <v>127</v>
      </c>
      <c r="C312" t="s">
        <v>11</v>
      </c>
      <c r="D312" t="s">
        <v>128</v>
      </c>
      <c r="E312">
        <v>365910</v>
      </c>
      <c r="F312">
        <v>367718</v>
      </c>
      <c r="G312">
        <v>-1</v>
      </c>
      <c r="H312">
        <v>1809</v>
      </c>
      <c r="I312" t="s">
        <v>130</v>
      </c>
      <c r="J312" t="s">
        <v>131</v>
      </c>
      <c r="K312" t="s">
        <v>1003</v>
      </c>
      <c r="L312" t="s">
        <v>1004</v>
      </c>
    </row>
    <row r="313" spans="1:12">
      <c r="A313" t="s">
        <v>1005</v>
      </c>
      <c r="B313" t="s">
        <v>127</v>
      </c>
      <c r="C313" t="s">
        <v>11</v>
      </c>
      <c r="D313" t="s">
        <v>128</v>
      </c>
      <c r="E313">
        <v>367787</v>
      </c>
      <c r="F313">
        <v>368659</v>
      </c>
      <c r="G313">
        <v>-1</v>
      </c>
      <c r="H313">
        <v>873</v>
      </c>
      <c r="I313" t="s">
        <v>130</v>
      </c>
      <c r="J313" t="s">
        <v>131</v>
      </c>
      <c r="K313" t="s">
        <v>1006</v>
      </c>
      <c r="L313" t="s">
        <v>1007</v>
      </c>
    </row>
    <row r="314" spans="1:12">
      <c r="A314" t="s">
        <v>1008</v>
      </c>
      <c r="B314" t="s">
        <v>127</v>
      </c>
      <c r="C314" t="s">
        <v>11</v>
      </c>
      <c r="D314" t="s">
        <v>128</v>
      </c>
      <c r="E314">
        <v>368668</v>
      </c>
      <c r="F314">
        <v>369213</v>
      </c>
      <c r="G314">
        <v>-1</v>
      </c>
      <c r="H314">
        <v>546</v>
      </c>
      <c r="I314" t="s">
        <v>130</v>
      </c>
      <c r="J314" t="s">
        <v>131</v>
      </c>
      <c r="K314" t="s">
        <v>1009</v>
      </c>
      <c r="L314" t="s">
        <v>1010</v>
      </c>
    </row>
    <row r="315" spans="1:12">
      <c r="A315" t="s">
        <v>1011</v>
      </c>
      <c r="B315" t="s">
        <v>127</v>
      </c>
      <c r="C315" t="s">
        <v>11</v>
      </c>
      <c r="D315" t="s">
        <v>128</v>
      </c>
      <c r="E315">
        <v>369210</v>
      </c>
      <c r="F315">
        <v>370085</v>
      </c>
      <c r="G315">
        <v>-1</v>
      </c>
      <c r="H315">
        <v>876</v>
      </c>
      <c r="I315" t="s">
        <v>130</v>
      </c>
      <c r="J315" t="s">
        <v>131</v>
      </c>
      <c r="K315" t="s">
        <v>1012</v>
      </c>
      <c r="L315" t="s">
        <v>1013</v>
      </c>
    </row>
    <row r="316" spans="1:12">
      <c r="A316" t="s">
        <v>1014</v>
      </c>
      <c r="B316" t="s">
        <v>127</v>
      </c>
      <c r="C316" t="s">
        <v>11</v>
      </c>
      <c r="D316" t="s">
        <v>128</v>
      </c>
      <c r="E316">
        <v>370082</v>
      </c>
      <c r="F316">
        <v>371164</v>
      </c>
      <c r="G316">
        <v>-1</v>
      </c>
      <c r="H316">
        <v>1083</v>
      </c>
      <c r="I316" t="s">
        <v>130</v>
      </c>
      <c r="J316" t="s">
        <v>131</v>
      </c>
      <c r="K316" t="s">
        <v>1015</v>
      </c>
      <c r="L316" t="s">
        <v>1016</v>
      </c>
    </row>
    <row r="317" spans="1:12">
      <c r="A317" t="s">
        <v>1017</v>
      </c>
      <c r="B317" t="s">
        <v>127</v>
      </c>
      <c r="C317" t="s">
        <v>11</v>
      </c>
      <c r="D317" t="s">
        <v>128</v>
      </c>
      <c r="E317">
        <v>371440</v>
      </c>
      <c r="F317">
        <v>374319</v>
      </c>
      <c r="G317">
        <v>1</v>
      </c>
      <c r="H317">
        <v>2880</v>
      </c>
      <c r="I317" t="s">
        <v>130</v>
      </c>
      <c r="J317" t="s">
        <v>131</v>
      </c>
      <c r="K317" t="s">
        <v>1018</v>
      </c>
      <c r="L317" t="s">
        <v>1019</v>
      </c>
    </row>
    <row r="318" spans="1:12">
      <c r="A318" t="s">
        <v>1020</v>
      </c>
      <c r="B318" t="s">
        <v>127</v>
      </c>
      <c r="C318" t="s">
        <v>11</v>
      </c>
      <c r="D318" t="s">
        <v>128</v>
      </c>
      <c r="E318">
        <v>374575</v>
      </c>
      <c r="F318">
        <v>375681</v>
      </c>
      <c r="G318">
        <v>1</v>
      </c>
      <c r="H318">
        <v>1107</v>
      </c>
      <c r="I318" t="s">
        <v>130</v>
      </c>
      <c r="J318" t="s">
        <v>131</v>
      </c>
      <c r="K318" t="s">
        <v>1021</v>
      </c>
      <c r="L318" t="s">
        <v>1022</v>
      </c>
    </row>
    <row r="319" spans="1:12">
      <c r="A319" t="s">
        <v>1023</v>
      </c>
      <c r="B319" t="s">
        <v>127</v>
      </c>
      <c r="C319" t="s">
        <v>11</v>
      </c>
      <c r="D319" t="s">
        <v>128</v>
      </c>
      <c r="E319">
        <v>375957</v>
      </c>
      <c r="F319">
        <v>376124</v>
      </c>
      <c r="G319">
        <v>1</v>
      </c>
      <c r="H319">
        <v>168</v>
      </c>
      <c r="I319" t="s">
        <v>130</v>
      </c>
      <c r="J319" t="s">
        <v>131</v>
      </c>
      <c r="K319" t="s">
        <v>1024</v>
      </c>
      <c r="L319" t="s">
        <v>219</v>
      </c>
    </row>
    <row r="320" spans="1:12">
      <c r="A320" t="s">
        <v>1025</v>
      </c>
      <c r="B320" t="s">
        <v>127</v>
      </c>
      <c r="C320" t="s">
        <v>11</v>
      </c>
      <c r="D320" t="s">
        <v>128</v>
      </c>
      <c r="E320">
        <v>376428</v>
      </c>
      <c r="F320">
        <v>377099</v>
      </c>
      <c r="G320">
        <v>1</v>
      </c>
      <c r="H320">
        <v>672</v>
      </c>
      <c r="I320" t="s">
        <v>130</v>
      </c>
      <c r="J320" t="s">
        <v>131</v>
      </c>
      <c r="K320" t="s">
        <v>1026</v>
      </c>
      <c r="L320" t="s">
        <v>1027</v>
      </c>
    </row>
    <row r="321" spans="1:12">
      <c r="A321" t="s">
        <v>1028</v>
      </c>
      <c r="B321" t="s">
        <v>127</v>
      </c>
      <c r="C321" t="s">
        <v>11</v>
      </c>
      <c r="D321" t="s">
        <v>128</v>
      </c>
      <c r="E321">
        <v>377350</v>
      </c>
      <c r="F321">
        <v>378636</v>
      </c>
      <c r="G321">
        <v>1</v>
      </c>
      <c r="H321">
        <v>1287</v>
      </c>
      <c r="I321" t="s">
        <v>130</v>
      </c>
      <c r="J321" t="s">
        <v>131</v>
      </c>
      <c r="K321" t="s">
        <v>1029</v>
      </c>
      <c r="L321" t="s">
        <v>1030</v>
      </c>
    </row>
    <row r="322" spans="1:12">
      <c r="A322" t="s">
        <v>1031</v>
      </c>
      <c r="B322" t="s">
        <v>127</v>
      </c>
      <c r="C322" t="s">
        <v>11</v>
      </c>
      <c r="D322" t="s">
        <v>128</v>
      </c>
      <c r="E322">
        <v>378929</v>
      </c>
      <c r="F322">
        <v>379675</v>
      </c>
      <c r="G322">
        <v>1</v>
      </c>
      <c r="H322">
        <v>747</v>
      </c>
      <c r="I322" t="s">
        <v>130</v>
      </c>
      <c r="J322" t="s">
        <v>131</v>
      </c>
      <c r="K322" t="s">
        <v>1032</v>
      </c>
      <c r="L322" t="s">
        <v>1033</v>
      </c>
    </row>
    <row r="323" spans="1:12">
      <c r="A323" t="s">
        <v>1034</v>
      </c>
      <c r="B323" t="s">
        <v>127</v>
      </c>
      <c r="C323" t="s">
        <v>11</v>
      </c>
      <c r="D323" t="s">
        <v>128</v>
      </c>
      <c r="E323">
        <v>379689</v>
      </c>
      <c r="F323">
        <v>380126</v>
      </c>
      <c r="G323">
        <v>1</v>
      </c>
      <c r="H323">
        <v>438</v>
      </c>
      <c r="I323" t="s">
        <v>130</v>
      </c>
      <c r="J323" t="s">
        <v>131</v>
      </c>
      <c r="K323" t="s">
        <v>1035</v>
      </c>
      <c r="L323" t="s">
        <v>1036</v>
      </c>
    </row>
    <row r="324" spans="1:12">
      <c r="A324" t="s">
        <v>1037</v>
      </c>
      <c r="B324" t="s">
        <v>127</v>
      </c>
      <c r="C324" t="s">
        <v>11</v>
      </c>
      <c r="D324" t="s">
        <v>128</v>
      </c>
      <c r="E324">
        <v>380123</v>
      </c>
      <c r="F324">
        <v>380836</v>
      </c>
      <c r="G324">
        <v>1</v>
      </c>
      <c r="H324">
        <v>714</v>
      </c>
      <c r="I324" t="s">
        <v>130</v>
      </c>
      <c r="J324" t="s">
        <v>131</v>
      </c>
      <c r="K324" t="s">
        <v>1038</v>
      </c>
      <c r="L324" t="s">
        <v>1039</v>
      </c>
    </row>
    <row r="325" spans="1:12">
      <c r="A325" t="s">
        <v>1040</v>
      </c>
      <c r="B325" t="s">
        <v>127</v>
      </c>
      <c r="C325" t="s">
        <v>11</v>
      </c>
      <c r="D325" t="s">
        <v>128</v>
      </c>
      <c r="E325">
        <v>381049</v>
      </c>
      <c r="F325">
        <v>381975</v>
      </c>
      <c r="G325">
        <v>-1</v>
      </c>
      <c r="H325">
        <v>927</v>
      </c>
      <c r="I325" t="s">
        <v>130</v>
      </c>
      <c r="J325" t="s">
        <v>131</v>
      </c>
      <c r="K325" t="s">
        <v>1041</v>
      </c>
      <c r="L325" t="s">
        <v>1042</v>
      </c>
    </row>
    <row r="326" spans="1:12">
      <c r="A326" t="s">
        <v>1043</v>
      </c>
      <c r="B326" t="s">
        <v>127</v>
      </c>
      <c r="C326" t="s">
        <v>11</v>
      </c>
      <c r="D326" t="s">
        <v>128</v>
      </c>
      <c r="E326">
        <v>382794</v>
      </c>
      <c r="F326">
        <v>382997</v>
      </c>
      <c r="G326">
        <v>1</v>
      </c>
      <c r="H326">
        <v>204</v>
      </c>
      <c r="I326" t="s">
        <v>130</v>
      </c>
      <c r="J326" t="s">
        <v>131</v>
      </c>
      <c r="K326" t="s">
        <v>1044</v>
      </c>
      <c r="L326" t="s">
        <v>1045</v>
      </c>
    </row>
    <row r="327" spans="1:12">
      <c r="A327" t="s">
        <v>1046</v>
      </c>
      <c r="B327" t="s">
        <v>127</v>
      </c>
      <c r="C327" t="s">
        <v>11</v>
      </c>
      <c r="D327" t="s">
        <v>128</v>
      </c>
      <c r="E327">
        <v>383094</v>
      </c>
      <c r="F327">
        <v>383504</v>
      </c>
      <c r="G327">
        <v>1</v>
      </c>
      <c r="H327">
        <v>411</v>
      </c>
      <c r="I327" t="s">
        <v>130</v>
      </c>
      <c r="J327" t="s">
        <v>131</v>
      </c>
      <c r="K327" t="s">
        <v>1047</v>
      </c>
      <c r="L327" t="s">
        <v>219</v>
      </c>
    </row>
    <row r="328" spans="1:12">
      <c r="A328" t="s">
        <v>1048</v>
      </c>
      <c r="B328" t="s">
        <v>127</v>
      </c>
      <c r="C328" t="s">
        <v>11</v>
      </c>
      <c r="D328" t="s">
        <v>128</v>
      </c>
      <c r="E328">
        <v>383504</v>
      </c>
      <c r="F328">
        <v>384181</v>
      </c>
      <c r="G328">
        <v>1</v>
      </c>
      <c r="H328">
        <v>678</v>
      </c>
      <c r="I328" t="s">
        <v>130</v>
      </c>
      <c r="J328" t="s">
        <v>131</v>
      </c>
      <c r="K328" t="s">
        <v>1049</v>
      </c>
      <c r="L328" t="s">
        <v>1050</v>
      </c>
    </row>
    <row r="329" spans="1:12">
      <c r="A329" t="s">
        <v>1051</v>
      </c>
      <c r="B329" t="s">
        <v>127</v>
      </c>
      <c r="C329" t="s">
        <v>11</v>
      </c>
      <c r="D329" t="s">
        <v>128</v>
      </c>
      <c r="E329">
        <v>384297</v>
      </c>
      <c r="F329">
        <v>385454</v>
      </c>
      <c r="G329">
        <v>-1</v>
      </c>
      <c r="H329">
        <v>1158</v>
      </c>
      <c r="I329" t="s">
        <v>130</v>
      </c>
      <c r="J329" t="s">
        <v>131</v>
      </c>
      <c r="K329" t="s">
        <v>1052</v>
      </c>
      <c r="L329" t="s">
        <v>219</v>
      </c>
    </row>
    <row r="330" spans="1:12">
      <c r="A330" t="s">
        <v>1053</v>
      </c>
      <c r="B330" t="s">
        <v>127</v>
      </c>
      <c r="C330" t="s">
        <v>11</v>
      </c>
      <c r="D330" t="s">
        <v>128</v>
      </c>
      <c r="E330">
        <v>385622</v>
      </c>
      <c r="F330">
        <v>387229</v>
      </c>
      <c r="G330">
        <v>-1</v>
      </c>
      <c r="H330">
        <v>1608</v>
      </c>
      <c r="I330" t="s">
        <v>130</v>
      </c>
      <c r="J330" t="s">
        <v>131</v>
      </c>
      <c r="K330" t="s">
        <v>1054</v>
      </c>
      <c r="L330" t="s">
        <v>1055</v>
      </c>
    </row>
    <row r="331" spans="1:12">
      <c r="A331" t="s">
        <v>1056</v>
      </c>
      <c r="B331" t="s">
        <v>127</v>
      </c>
      <c r="C331" t="s">
        <v>11</v>
      </c>
      <c r="D331" t="s">
        <v>128</v>
      </c>
      <c r="E331">
        <v>387492</v>
      </c>
      <c r="F331">
        <v>387770</v>
      </c>
      <c r="G331">
        <v>-1</v>
      </c>
      <c r="H331">
        <v>279</v>
      </c>
      <c r="I331" t="s">
        <v>130</v>
      </c>
      <c r="J331" t="s">
        <v>131</v>
      </c>
      <c r="K331" t="s">
        <v>1057</v>
      </c>
      <c r="L331" t="s">
        <v>219</v>
      </c>
    </row>
    <row r="332" spans="1:12">
      <c r="A332" t="s">
        <v>1058</v>
      </c>
      <c r="B332" t="s">
        <v>127</v>
      </c>
      <c r="C332" t="s">
        <v>11</v>
      </c>
      <c r="D332" t="s">
        <v>128</v>
      </c>
      <c r="E332">
        <v>389572</v>
      </c>
      <c r="F332">
        <v>390435</v>
      </c>
      <c r="G332">
        <v>-1</v>
      </c>
      <c r="H332">
        <v>864</v>
      </c>
      <c r="I332" t="s">
        <v>130</v>
      </c>
      <c r="J332" t="s">
        <v>131</v>
      </c>
      <c r="K332" t="s">
        <v>1059</v>
      </c>
      <c r="L332" t="s">
        <v>219</v>
      </c>
    </row>
    <row r="333" spans="1:12">
      <c r="A333" t="s">
        <v>1060</v>
      </c>
      <c r="B333" t="s">
        <v>127</v>
      </c>
      <c r="C333" t="s">
        <v>11</v>
      </c>
      <c r="D333" t="s">
        <v>128</v>
      </c>
      <c r="E333">
        <v>390447</v>
      </c>
      <c r="F333">
        <v>391127</v>
      </c>
      <c r="G333">
        <v>-1</v>
      </c>
      <c r="H333">
        <v>681</v>
      </c>
      <c r="I333" t="s">
        <v>130</v>
      </c>
      <c r="J333" t="s">
        <v>131</v>
      </c>
      <c r="K333" t="s">
        <v>1061</v>
      </c>
      <c r="L333" t="s">
        <v>1062</v>
      </c>
    </row>
    <row r="334" spans="1:12">
      <c r="A334" t="s">
        <v>1063</v>
      </c>
      <c r="B334" t="s">
        <v>127</v>
      </c>
      <c r="C334" t="s">
        <v>11</v>
      </c>
      <c r="D334" t="s">
        <v>128</v>
      </c>
      <c r="E334">
        <v>391131</v>
      </c>
      <c r="F334">
        <v>391964</v>
      </c>
      <c r="G334">
        <v>-1</v>
      </c>
      <c r="H334">
        <v>834</v>
      </c>
      <c r="I334" t="s">
        <v>130</v>
      </c>
      <c r="J334" t="s">
        <v>131</v>
      </c>
      <c r="K334" t="s">
        <v>1064</v>
      </c>
      <c r="L334" t="s">
        <v>219</v>
      </c>
    </row>
    <row r="335" spans="1:12">
      <c r="A335" t="s">
        <v>1065</v>
      </c>
      <c r="B335" t="s">
        <v>127</v>
      </c>
      <c r="C335" t="s">
        <v>11</v>
      </c>
      <c r="D335" t="s">
        <v>128</v>
      </c>
      <c r="E335">
        <v>392430</v>
      </c>
      <c r="F335">
        <v>393407</v>
      </c>
      <c r="G335">
        <v>-1</v>
      </c>
      <c r="H335">
        <v>978</v>
      </c>
      <c r="I335" t="s">
        <v>130</v>
      </c>
      <c r="J335" t="s">
        <v>131</v>
      </c>
      <c r="K335" t="s">
        <v>1066</v>
      </c>
      <c r="L335" t="s">
        <v>1067</v>
      </c>
    </row>
    <row r="336" spans="1:12">
      <c r="A336" t="s">
        <v>1068</v>
      </c>
      <c r="B336" t="s">
        <v>127</v>
      </c>
      <c r="C336" t="s">
        <v>11</v>
      </c>
      <c r="D336" t="s">
        <v>128</v>
      </c>
      <c r="E336">
        <v>394899</v>
      </c>
      <c r="F336">
        <v>395981</v>
      </c>
      <c r="G336">
        <v>-1</v>
      </c>
      <c r="H336">
        <v>1083</v>
      </c>
      <c r="I336" t="s">
        <v>130</v>
      </c>
      <c r="J336" t="s">
        <v>131</v>
      </c>
      <c r="K336" t="s">
        <v>1069</v>
      </c>
      <c r="L336" t="s">
        <v>1070</v>
      </c>
    </row>
    <row r="337" spans="1:12">
      <c r="A337" t="s">
        <v>1071</v>
      </c>
      <c r="B337" t="s">
        <v>127</v>
      </c>
      <c r="C337" t="s">
        <v>578</v>
      </c>
      <c r="D337" t="s">
        <v>128</v>
      </c>
      <c r="E337">
        <v>396394</v>
      </c>
      <c r="F337">
        <v>396466</v>
      </c>
      <c r="G337">
        <v>-1</v>
      </c>
      <c r="H337">
        <v>73</v>
      </c>
      <c r="I337" t="s">
        <v>578</v>
      </c>
      <c r="J337">
        <v>0</v>
      </c>
      <c r="K337">
        <v>0</v>
      </c>
      <c r="L337" t="s">
        <v>1072</v>
      </c>
    </row>
    <row r="338" spans="1:12">
      <c r="A338" t="s">
        <v>1073</v>
      </c>
      <c r="B338" t="s">
        <v>127</v>
      </c>
      <c r="C338" t="s">
        <v>11</v>
      </c>
      <c r="D338" t="s">
        <v>128</v>
      </c>
      <c r="E338">
        <v>396542</v>
      </c>
      <c r="F338">
        <v>397366</v>
      </c>
      <c r="G338">
        <v>-1</v>
      </c>
      <c r="H338">
        <v>825</v>
      </c>
      <c r="I338" t="s">
        <v>130</v>
      </c>
      <c r="J338" t="s">
        <v>131</v>
      </c>
      <c r="K338" t="s">
        <v>1074</v>
      </c>
      <c r="L338" t="s">
        <v>1075</v>
      </c>
    </row>
    <row r="339" spans="1:12">
      <c r="A339" t="s">
        <v>1076</v>
      </c>
      <c r="B339" t="s">
        <v>127</v>
      </c>
      <c r="C339" t="s">
        <v>11</v>
      </c>
      <c r="D339" t="s">
        <v>128</v>
      </c>
      <c r="E339">
        <v>397698</v>
      </c>
      <c r="F339">
        <v>398930</v>
      </c>
      <c r="G339">
        <v>-1</v>
      </c>
      <c r="H339">
        <v>1233</v>
      </c>
      <c r="I339" t="s">
        <v>130</v>
      </c>
      <c r="J339" t="s">
        <v>131</v>
      </c>
      <c r="K339" t="s">
        <v>1077</v>
      </c>
      <c r="L339" t="s">
        <v>1075</v>
      </c>
    </row>
    <row r="340" spans="1:12">
      <c r="A340" t="s">
        <v>1078</v>
      </c>
      <c r="B340" t="s">
        <v>127</v>
      </c>
      <c r="C340" t="s">
        <v>11</v>
      </c>
      <c r="D340" t="s">
        <v>128</v>
      </c>
      <c r="E340">
        <v>398911</v>
      </c>
      <c r="F340">
        <v>399600</v>
      </c>
      <c r="G340">
        <v>-1</v>
      </c>
      <c r="H340">
        <v>690</v>
      </c>
      <c r="I340" t="s">
        <v>130</v>
      </c>
      <c r="J340" t="s">
        <v>131</v>
      </c>
      <c r="K340" t="s">
        <v>1079</v>
      </c>
      <c r="L340" t="s">
        <v>1080</v>
      </c>
    </row>
    <row r="341" spans="1:12">
      <c r="A341" t="s">
        <v>1081</v>
      </c>
      <c r="B341" t="s">
        <v>127</v>
      </c>
      <c r="C341" t="s">
        <v>11</v>
      </c>
      <c r="D341" t="s">
        <v>128</v>
      </c>
      <c r="E341">
        <v>399597</v>
      </c>
      <c r="F341">
        <v>400292</v>
      </c>
      <c r="G341">
        <v>-1</v>
      </c>
      <c r="H341">
        <v>696</v>
      </c>
      <c r="I341" t="s">
        <v>130</v>
      </c>
      <c r="J341" t="s">
        <v>131</v>
      </c>
      <c r="K341" t="s">
        <v>1082</v>
      </c>
      <c r="L341" t="s">
        <v>1083</v>
      </c>
    </row>
    <row r="342" spans="1:12">
      <c r="A342" t="s">
        <v>1084</v>
      </c>
      <c r="B342" t="s">
        <v>127</v>
      </c>
      <c r="C342" t="s">
        <v>11</v>
      </c>
      <c r="D342" t="s">
        <v>128</v>
      </c>
      <c r="E342">
        <v>400371</v>
      </c>
      <c r="F342">
        <v>401123</v>
      </c>
      <c r="G342">
        <v>-1</v>
      </c>
      <c r="H342">
        <v>753</v>
      </c>
      <c r="I342" t="s">
        <v>130</v>
      </c>
      <c r="J342" t="s">
        <v>131</v>
      </c>
      <c r="K342" t="s">
        <v>1085</v>
      </c>
      <c r="L342" t="s">
        <v>1086</v>
      </c>
    </row>
    <row r="343" spans="1:12">
      <c r="A343" t="s">
        <v>1087</v>
      </c>
      <c r="B343" t="s">
        <v>127</v>
      </c>
      <c r="C343" t="s">
        <v>11</v>
      </c>
      <c r="D343" t="s">
        <v>128</v>
      </c>
      <c r="E343">
        <v>401137</v>
      </c>
      <c r="F343">
        <v>401910</v>
      </c>
      <c r="G343">
        <v>-1</v>
      </c>
      <c r="H343">
        <v>774</v>
      </c>
      <c r="I343" t="s">
        <v>130</v>
      </c>
      <c r="J343" t="s">
        <v>131</v>
      </c>
      <c r="K343" t="s">
        <v>1088</v>
      </c>
      <c r="L343" t="s">
        <v>1089</v>
      </c>
    </row>
    <row r="344" spans="1:12">
      <c r="A344" t="s">
        <v>1090</v>
      </c>
      <c r="B344" t="s">
        <v>127</v>
      </c>
      <c r="C344" t="s">
        <v>11</v>
      </c>
      <c r="D344" t="s">
        <v>128</v>
      </c>
      <c r="E344">
        <v>402348</v>
      </c>
      <c r="F344">
        <v>402797</v>
      </c>
      <c r="G344">
        <v>1</v>
      </c>
      <c r="H344">
        <v>450</v>
      </c>
      <c r="I344" t="s">
        <v>130</v>
      </c>
      <c r="J344" t="s">
        <v>131</v>
      </c>
      <c r="K344" t="s">
        <v>1091</v>
      </c>
      <c r="L344" t="s">
        <v>1092</v>
      </c>
    </row>
    <row r="345" spans="1:12">
      <c r="A345" t="s">
        <v>1093</v>
      </c>
      <c r="B345" t="s">
        <v>127</v>
      </c>
      <c r="C345" t="s">
        <v>11</v>
      </c>
      <c r="D345" t="s">
        <v>128</v>
      </c>
      <c r="E345">
        <v>402807</v>
      </c>
      <c r="F345">
        <v>403253</v>
      </c>
      <c r="G345">
        <v>-1</v>
      </c>
      <c r="H345">
        <v>447</v>
      </c>
      <c r="I345" t="s">
        <v>130</v>
      </c>
      <c r="J345" t="s">
        <v>131</v>
      </c>
      <c r="K345" t="s">
        <v>1094</v>
      </c>
      <c r="L345" t="s">
        <v>219</v>
      </c>
    </row>
    <row r="346" spans="1:12">
      <c r="A346" t="s">
        <v>1095</v>
      </c>
      <c r="B346" t="s">
        <v>127</v>
      </c>
      <c r="C346" t="s">
        <v>11</v>
      </c>
      <c r="D346" t="s">
        <v>128</v>
      </c>
      <c r="E346">
        <v>403383</v>
      </c>
      <c r="F346">
        <v>404123</v>
      </c>
      <c r="G346">
        <v>-1</v>
      </c>
      <c r="H346">
        <v>741</v>
      </c>
      <c r="I346" t="s">
        <v>130</v>
      </c>
      <c r="J346" t="s">
        <v>131</v>
      </c>
      <c r="K346" t="s">
        <v>1096</v>
      </c>
      <c r="L346" t="s">
        <v>219</v>
      </c>
    </row>
    <row r="347" spans="1:12">
      <c r="A347" t="s">
        <v>1097</v>
      </c>
      <c r="B347" t="s">
        <v>127</v>
      </c>
      <c r="C347" t="s">
        <v>11</v>
      </c>
      <c r="D347" t="s">
        <v>128</v>
      </c>
      <c r="E347">
        <v>404460</v>
      </c>
      <c r="F347">
        <v>404867</v>
      </c>
      <c r="G347">
        <v>-1</v>
      </c>
      <c r="H347">
        <v>408</v>
      </c>
      <c r="I347" t="s">
        <v>130</v>
      </c>
      <c r="J347" t="s">
        <v>131</v>
      </c>
      <c r="K347" t="s">
        <v>1098</v>
      </c>
      <c r="L347" t="s">
        <v>219</v>
      </c>
    </row>
    <row r="348" spans="1:12">
      <c r="A348" t="s">
        <v>1099</v>
      </c>
      <c r="B348" t="s">
        <v>127</v>
      </c>
      <c r="C348" t="s">
        <v>11</v>
      </c>
      <c r="D348" t="s">
        <v>128</v>
      </c>
      <c r="E348">
        <v>404929</v>
      </c>
      <c r="F348">
        <v>405258</v>
      </c>
      <c r="G348">
        <v>-1</v>
      </c>
      <c r="H348">
        <v>330</v>
      </c>
      <c r="I348" t="s">
        <v>130</v>
      </c>
      <c r="J348" t="s">
        <v>131</v>
      </c>
      <c r="K348" t="s">
        <v>1100</v>
      </c>
      <c r="L348" t="s">
        <v>219</v>
      </c>
    </row>
    <row r="349" spans="1:12">
      <c r="A349" t="s">
        <v>1101</v>
      </c>
      <c r="B349" t="s">
        <v>127</v>
      </c>
      <c r="C349" t="s">
        <v>578</v>
      </c>
      <c r="D349" t="s">
        <v>128</v>
      </c>
      <c r="E349">
        <v>405378</v>
      </c>
      <c r="F349">
        <v>405450</v>
      </c>
      <c r="G349">
        <v>-1</v>
      </c>
      <c r="H349">
        <v>73</v>
      </c>
      <c r="I349" t="s">
        <v>578</v>
      </c>
      <c r="J349">
        <v>0</v>
      </c>
      <c r="K349">
        <v>0</v>
      </c>
      <c r="L349" t="s">
        <v>1102</v>
      </c>
    </row>
    <row r="350" spans="1:12">
      <c r="A350" t="s">
        <v>1103</v>
      </c>
      <c r="B350" t="s">
        <v>127</v>
      </c>
      <c r="C350" t="s">
        <v>11</v>
      </c>
      <c r="D350" t="s">
        <v>128</v>
      </c>
      <c r="E350">
        <v>405553</v>
      </c>
      <c r="F350">
        <v>405825</v>
      </c>
      <c r="G350">
        <v>-1</v>
      </c>
      <c r="H350">
        <v>273</v>
      </c>
      <c r="I350" t="s">
        <v>130</v>
      </c>
      <c r="J350" t="s">
        <v>131</v>
      </c>
      <c r="K350" t="s">
        <v>1104</v>
      </c>
      <c r="L350" t="s">
        <v>1105</v>
      </c>
    </row>
    <row r="351" spans="1:12">
      <c r="A351" t="s">
        <v>1106</v>
      </c>
      <c r="B351" t="s">
        <v>127</v>
      </c>
      <c r="C351" t="s">
        <v>11</v>
      </c>
      <c r="D351" t="s">
        <v>128</v>
      </c>
      <c r="E351">
        <v>405822</v>
      </c>
      <c r="F351">
        <v>406889</v>
      </c>
      <c r="G351">
        <v>-1</v>
      </c>
      <c r="H351">
        <v>1068</v>
      </c>
      <c r="I351" t="s">
        <v>130</v>
      </c>
      <c r="J351" t="s">
        <v>131</v>
      </c>
      <c r="K351" t="s">
        <v>1107</v>
      </c>
      <c r="L351" t="s">
        <v>1108</v>
      </c>
    </row>
    <row r="352" spans="1:12">
      <c r="A352" t="s">
        <v>1109</v>
      </c>
      <c r="B352" t="s">
        <v>127</v>
      </c>
      <c r="C352" t="s">
        <v>11</v>
      </c>
      <c r="D352" t="s">
        <v>128</v>
      </c>
      <c r="E352">
        <v>406886</v>
      </c>
      <c r="F352">
        <v>409117</v>
      </c>
      <c r="G352">
        <v>-1</v>
      </c>
      <c r="H352">
        <v>2232</v>
      </c>
      <c r="I352" t="s">
        <v>130</v>
      </c>
      <c r="J352" t="s">
        <v>131</v>
      </c>
      <c r="K352" t="s">
        <v>1110</v>
      </c>
      <c r="L352" t="s">
        <v>1111</v>
      </c>
    </row>
    <row r="353" spans="1:12">
      <c r="A353" t="s">
        <v>1112</v>
      </c>
      <c r="B353" t="s">
        <v>127</v>
      </c>
      <c r="C353" t="s">
        <v>11</v>
      </c>
      <c r="D353" t="s">
        <v>128</v>
      </c>
      <c r="E353">
        <v>409302</v>
      </c>
      <c r="F353">
        <v>409700</v>
      </c>
      <c r="G353">
        <v>-1</v>
      </c>
      <c r="H353">
        <v>399</v>
      </c>
      <c r="I353" t="s">
        <v>130</v>
      </c>
      <c r="J353" t="s">
        <v>131</v>
      </c>
      <c r="K353" t="s">
        <v>1113</v>
      </c>
      <c r="L353" t="s">
        <v>1114</v>
      </c>
    </row>
    <row r="354" spans="1:12">
      <c r="A354" t="s">
        <v>1115</v>
      </c>
      <c r="B354" t="s">
        <v>127</v>
      </c>
      <c r="C354" t="s">
        <v>11</v>
      </c>
      <c r="D354" t="s">
        <v>128</v>
      </c>
      <c r="E354">
        <v>409962</v>
      </c>
      <c r="F354">
        <v>411623</v>
      </c>
      <c r="G354">
        <v>1</v>
      </c>
      <c r="H354">
        <v>1662</v>
      </c>
      <c r="I354" t="s">
        <v>130</v>
      </c>
      <c r="J354" t="s">
        <v>131</v>
      </c>
      <c r="K354" t="s">
        <v>1116</v>
      </c>
      <c r="L354" t="s">
        <v>1117</v>
      </c>
    </row>
    <row r="355" spans="1:12">
      <c r="A355" t="s">
        <v>1118</v>
      </c>
      <c r="B355" t="s">
        <v>127</v>
      </c>
      <c r="C355" t="s">
        <v>11</v>
      </c>
      <c r="D355" t="s">
        <v>128</v>
      </c>
      <c r="E355">
        <v>411905</v>
      </c>
      <c r="F355">
        <v>412498</v>
      </c>
      <c r="G355">
        <v>1</v>
      </c>
      <c r="H355">
        <v>594</v>
      </c>
      <c r="I355" t="s">
        <v>130</v>
      </c>
      <c r="J355" t="s">
        <v>131</v>
      </c>
      <c r="K355" t="s">
        <v>1119</v>
      </c>
      <c r="L355" t="s">
        <v>1120</v>
      </c>
    </row>
    <row r="356" spans="1:12">
      <c r="A356" t="s">
        <v>1121</v>
      </c>
      <c r="B356" t="s">
        <v>127</v>
      </c>
      <c r="C356" t="s">
        <v>11</v>
      </c>
      <c r="D356" t="s">
        <v>128</v>
      </c>
      <c r="E356">
        <v>412498</v>
      </c>
      <c r="F356">
        <v>413136</v>
      </c>
      <c r="G356">
        <v>1</v>
      </c>
      <c r="H356">
        <v>639</v>
      </c>
      <c r="I356" t="s">
        <v>130</v>
      </c>
      <c r="J356" t="s">
        <v>131</v>
      </c>
      <c r="K356" t="s">
        <v>1122</v>
      </c>
      <c r="L356" t="s">
        <v>1123</v>
      </c>
    </row>
    <row r="357" spans="1:12">
      <c r="A357" t="s">
        <v>1124</v>
      </c>
      <c r="B357" t="s">
        <v>127</v>
      </c>
      <c r="C357" t="s">
        <v>11</v>
      </c>
      <c r="D357" t="s">
        <v>128</v>
      </c>
      <c r="E357">
        <v>413136</v>
      </c>
      <c r="F357">
        <v>413390</v>
      </c>
      <c r="G357">
        <v>1</v>
      </c>
      <c r="H357">
        <v>255</v>
      </c>
      <c r="I357" t="s">
        <v>130</v>
      </c>
      <c r="J357" t="s">
        <v>131</v>
      </c>
      <c r="K357" t="s">
        <v>1125</v>
      </c>
      <c r="L357" t="s">
        <v>219</v>
      </c>
    </row>
    <row r="358" spans="1:12">
      <c r="A358" t="s">
        <v>1126</v>
      </c>
      <c r="B358" t="s">
        <v>127</v>
      </c>
      <c r="C358" t="s">
        <v>11</v>
      </c>
      <c r="D358" t="s">
        <v>128</v>
      </c>
      <c r="E358">
        <v>413433</v>
      </c>
      <c r="F358">
        <v>414170</v>
      </c>
      <c r="G358">
        <v>1</v>
      </c>
      <c r="H358">
        <v>738</v>
      </c>
      <c r="I358" t="s">
        <v>130</v>
      </c>
      <c r="J358" t="s">
        <v>131</v>
      </c>
      <c r="K358" t="s">
        <v>1127</v>
      </c>
      <c r="L358" t="s">
        <v>1128</v>
      </c>
    </row>
    <row r="359" spans="1:12">
      <c r="A359" t="s">
        <v>1129</v>
      </c>
      <c r="B359" t="s">
        <v>127</v>
      </c>
      <c r="C359" t="s">
        <v>11</v>
      </c>
      <c r="D359" t="s">
        <v>128</v>
      </c>
      <c r="E359">
        <v>414180</v>
      </c>
      <c r="F359">
        <v>414950</v>
      </c>
      <c r="G359">
        <v>1</v>
      </c>
      <c r="H359">
        <v>771</v>
      </c>
      <c r="I359" t="s">
        <v>130</v>
      </c>
      <c r="J359" t="s">
        <v>131</v>
      </c>
      <c r="K359" t="s">
        <v>1130</v>
      </c>
      <c r="L359" t="s">
        <v>1131</v>
      </c>
    </row>
    <row r="360" spans="1:12">
      <c r="A360" t="s">
        <v>1132</v>
      </c>
      <c r="B360" t="s">
        <v>127</v>
      </c>
      <c r="C360" t="s">
        <v>11</v>
      </c>
      <c r="D360" t="s">
        <v>128</v>
      </c>
      <c r="E360">
        <v>415014</v>
      </c>
      <c r="F360">
        <v>415760</v>
      </c>
      <c r="G360">
        <v>1</v>
      </c>
      <c r="H360">
        <v>747</v>
      </c>
      <c r="I360" t="s">
        <v>130</v>
      </c>
      <c r="J360" t="s">
        <v>131</v>
      </c>
      <c r="K360" t="s">
        <v>1133</v>
      </c>
      <c r="L360" t="s">
        <v>1134</v>
      </c>
    </row>
    <row r="361" spans="1:12">
      <c r="A361" t="s">
        <v>1135</v>
      </c>
      <c r="B361" t="s">
        <v>127</v>
      </c>
      <c r="C361" t="s">
        <v>11</v>
      </c>
      <c r="D361" t="s">
        <v>128</v>
      </c>
      <c r="E361">
        <v>415948</v>
      </c>
      <c r="F361">
        <v>416727</v>
      </c>
      <c r="G361">
        <v>-1</v>
      </c>
      <c r="H361">
        <v>780</v>
      </c>
      <c r="I361" t="s">
        <v>130</v>
      </c>
      <c r="J361" t="s">
        <v>131</v>
      </c>
      <c r="K361" t="s">
        <v>1136</v>
      </c>
      <c r="L361" t="s">
        <v>1137</v>
      </c>
    </row>
    <row r="362" spans="1:12">
      <c r="A362" t="s">
        <v>1138</v>
      </c>
      <c r="B362" t="s">
        <v>127</v>
      </c>
      <c r="C362" t="s">
        <v>11</v>
      </c>
      <c r="D362" t="s">
        <v>128</v>
      </c>
      <c r="E362">
        <v>416729</v>
      </c>
      <c r="F362">
        <v>418045</v>
      </c>
      <c r="G362">
        <v>-1</v>
      </c>
      <c r="H362">
        <v>1317</v>
      </c>
      <c r="I362" t="s">
        <v>130</v>
      </c>
      <c r="J362" t="s">
        <v>131</v>
      </c>
      <c r="K362" t="s">
        <v>1139</v>
      </c>
      <c r="L362" t="s">
        <v>1140</v>
      </c>
    </row>
    <row r="363" spans="1:12">
      <c r="A363" t="s">
        <v>1141</v>
      </c>
      <c r="B363" t="s">
        <v>127</v>
      </c>
      <c r="C363" t="s">
        <v>11</v>
      </c>
      <c r="D363" t="s">
        <v>128</v>
      </c>
      <c r="E363">
        <v>418078</v>
      </c>
      <c r="F363">
        <v>419370</v>
      </c>
      <c r="G363">
        <v>-1</v>
      </c>
      <c r="H363">
        <v>1293</v>
      </c>
      <c r="I363" t="s">
        <v>130</v>
      </c>
      <c r="J363" t="s">
        <v>131</v>
      </c>
      <c r="K363" t="s">
        <v>1142</v>
      </c>
      <c r="L363" t="s">
        <v>1143</v>
      </c>
    </row>
    <row r="364" spans="1:12">
      <c r="A364" t="s">
        <v>1144</v>
      </c>
      <c r="B364" t="s">
        <v>127</v>
      </c>
      <c r="C364" t="s">
        <v>11</v>
      </c>
      <c r="D364" t="s">
        <v>128</v>
      </c>
      <c r="E364">
        <v>419612</v>
      </c>
      <c r="F364">
        <v>421141</v>
      </c>
      <c r="G364">
        <v>-1</v>
      </c>
      <c r="H364">
        <v>1530</v>
      </c>
      <c r="I364" t="s">
        <v>130</v>
      </c>
      <c r="J364" t="s">
        <v>131</v>
      </c>
      <c r="K364" t="s">
        <v>1145</v>
      </c>
      <c r="L364" t="s">
        <v>1146</v>
      </c>
    </row>
    <row r="365" spans="1:12">
      <c r="A365" t="s">
        <v>1147</v>
      </c>
      <c r="B365" t="s">
        <v>127</v>
      </c>
      <c r="C365" t="s">
        <v>11</v>
      </c>
      <c r="D365" t="s">
        <v>128</v>
      </c>
      <c r="E365">
        <v>421294</v>
      </c>
      <c r="F365">
        <v>421707</v>
      </c>
      <c r="G365">
        <v>1</v>
      </c>
      <c r="H365">
        <v>414</v>
      </c>
      <c r="I365" t="s">
        <v>130</v>
      </c>
      <c r="J365" t="s">
        <v>131</v>
      </c>
      <c r="K365" t="s">
        <v>1148</v>
      </c>
      <c r="L365" t="s">
        <v>1149</v>
      </c>
    </row>
    <row r="366" spans="1:12">
      <c r="A366" t="s">
        <v>1150</v>
      </c>
      <c r="B366" t="s">
        <v>127</v>
      </c>
      <c r="C366" t="s">
        <v>11</v>
      </c>
      <c r="D366" t="s">
        <v>128</v>
      </c>
      <c r="E366">
        <v>421709</v>
      </c>
      <c r="F366">
        <v>421963</v>
      </c>
      <c r="G366">
        <v>1</v>
      </c>
      <c r="H366">
        <v>255</v>
      </c>
      <c r="I366" t="s">
        <v>130</v>
      </c>
      <c r="J366" t="s">
        <v>131</v>
      </c>
      <c r="K366" t="s">
        <v>1151</v>
      </c>
      <c r="L366" t="s">
        <v>1152</v>
      </c>
    </row>
    <row r="367" spans="1:12">
      <c r="A367" t="s">
        <v>1153</v>
      </c>
      <c r="B367" t="s">
        <v>127</v>
      </c>
      <c r="C367" t="s">
        <v>11</v>
      </c>
      <c r="D367" t="s">
        <v>128</v>
      </c>
      <c r="E367">
        <v>422004</v>
      </c>
      <c r="F367">
        <v>422486</v>
      </c>
      <c r="G367">
        <v>1</v>
      </c>
      <c r="H367">
        <v>483</v>
      </c>
      <c r="I367" t="s">
        <v>130</v>
      </c>
      <c r="J367" t="s">
        <v>131</v>
      </c>
      <c r="K367" t="s">
        <v>1154</v>
      </c>
      <c r="L367" t="s">
        <v>1155</v>
      </c>
    </row>
    <row r="368" spans="1:12">
      <c r="A368" t="s">
        <v>1156</v>
      </c>
      <c r="B368" t="s">
        <v>127</v>
      </c>
      <c r="C368" t="s">
        <v>11</v>
      </c>
      <c r="D368" t="s">
        <v>128</v>
      </c>
      <c r="E368">
        <v>422660</v>
      </c>
      <c r="F368">
        <v>423115</v>
      </c>
      <c r="G368">
        <v>-1</v>
      </c>
      <c r="H368">
        <v>456</v>
      </c>
      <c r="I368" t="s">
        <v>130</v>
      </c>
      <c r="J368" t="s">
        <v>131</v>
      </c>
      <c r="K368" t="s">
        <v>1157</v>
      </c>
      <c r="L368" t="s">
        <v>1158</v>
      </c>
    </row>
    <row r="369" spans="1:12">
      <c r="A369" t="s">
        <v>1159</v>
      </c>
      <c r="B369" t="s">
        <v>127</v>
      </c>
      <c r="C369" t="s">
        <v>11</v>
      </c>
      <c r="D369" t="s">
        <v>128</v>
      </c>
      <c r="E369">
        <v>423114</v>
      </c>
      <c r="F369">
        <v>423554</v>
      </c>
      <c r="G369">
        <v>1</v>
      </c>
      <c r="H369">
        <v>441</v>
      </c>
      <c r="I369" t="s">
        <v>130</v>
      </c>
      <c r="J369" t="s">
        <v>131</v>
      </c>
      <c r="K369" t="s">
        <v>1160</v>
      </c>
      <c r="L369" t="s">
        <v>219</v>
      </c>
    </row>
    <row r="370" spans="1:12">
      <c r="A370" t="s">
        <v>1161</v>
      </c>
      <c r="B370" t="s">
        <v>127</v>
      </c>
      <c r="C370" t="s">
        <v>11</v>
      </c>
      <c r="D370" t="s">
        <v>128</v>
      </c>
      <c r="E370">
        <v>424096</v>
      </c>
      <c r="F370">
        <v>425532</v>
      </c>
      <c r="G370">
        <v>-1</v>
      </c>
      <c r="H370">
        <v>1437</v>
      </c>
      <c r="I370" t="s">
        <v>130</v>
      </c>
      <c r="J370" t="s">
        <v>131</v>
      </c>
      <c r="K370" t="s">
        <v>1162</v>
      </c>
      <c r="L370" t="s">
        <v>1163</v>
      </c>
    </row>
    <row r="371" spans="1:12">
      <c r="A371" t="s">
        <v>1164</v>
      </c>
      <c r="B371" t="s">
        <v>127</v>
      </c>
      <c r="C371" t="s">
        <v>11</v>
      </c>
      <c r="D371" t="s">
        <v>128</v>
      </c>
      <c r="E371">
        <v>425529</v>
      </c>
      <c r="F371">
        <v>426614</v>
      </c>
      <c r="G371">
        <v>-1</v>
      </c>
      <c r="H371">
        <v>1086</v>
      </c>
      <c r="I371" t="s">
        <v>130</v>
      </c>
      <c r="J371" t="s">
        <v>131</v>
      </c>
      <c r="K371" t="s">
        <v>1165</v>
      </c>
      <c r="L371" t="s">
        <v>1166</v>
      </c>
    </row>
    <row r="372" spans="1:12">
      <c r="A372" t="s">
        <v>1167</v>
      </c>
      <c r="B372" t="s">
        <v>127</v>
      </c>
      <c r="C372" t="s">
        <v>11</v>
      </c>
      <c r="D372" t="s">
        <v>128</v>
      </c>
      <c r="E372">
        <v>426868</v>
      </c>
      <c r="F372">
        <v>427488</v>
      </c>
      <c r="G372">
        <v>-1</v>
      </c>
      <c r="H372">
        <v>621</v>
      </c>
      <c r="I372" t="s">
        <v>130</v>
      </c>
      <c r="J372" t="s">
        <v>131</v>
      </c>
      <c r="K372" t="s">
        <v>1168</v>
      </c>
      <c r="L372" t="s">
        <v>219</v>
      </c>
    </row>
    <row r="373" spans="1:12">
      <c r="A373" t="s">
        <v>1169</v>
      </c>
      <c r="B373" t="s">
        <v>127</v>
      </c>
      <c r="C373" t="s">
        <v>11</v>
      </c>
      <c r="D373" t="s">
        <v>128</v>
      </c>
      <c r="E373">
        <v>428193</v>
      </c>
      <c r="F373">
        <v>428756</v>
      </c>
      <c r="G373">
        <v>-1</v>
      </c>
      <c r="H373">
        <v>564</v>
      </c>
      <c r="I373" t="s">
        <v>130</v>
      </c>
      <c r="J373" t="s">
        <v>131</v>
      </c>
      <c r="K373" t="s">
        <v>1170</v>
      </c>
      <c r="L373" t="s">
        <v>1171</v>
      </c>
    </row>
    <row r="374" spans="1:12">
      <c r="A374" t="s">
        <v>1172</v>
      </c>
      <c r="B374" t="s">
        <v>127</v>
      </c>
      <c r="C374" t="s">
        <v>11</v>
      </c>
      <c r="D374" t="s">
        <v>128</v>
      </c>
      <c r="E374">
        <v>428878</v>
      </c>
      <c r="F374">
        <v>430284</v>
      </c>
      <c r="G374">
        <v>-1</v>
      </c>
      <c r="H374">
        <v>1407</v>
      </c>
      <c r="I374" t="s">
        <v>130</v>
      </c>
      <c r="J374" t="s">
        <v>131</v>
      </c>
      <c r="K374" t="s">
        <v>1173</v>
      </c>
      <c r="L374" t="s">
        <v>1174</v>
      </c>
    </row>
    <row r="375" spans="1:12">
      <c r="A375" t="s">
        <v>1175</v>
      </c>
      <c r="B375" t="s">
        <v>127</v>
      </c>
      <c r="C375" t="s">
        <v>11</v>
      </c>
      <c r="D375" t="s">
        <v>128</v>
      </c>
      <c r="E375">
        <v>430252</v>
      </c>
      <c r="F375">
        <v>430446</v>
      </c>
      <c r="G375">
        <v>1</v>
      </c>
      <c r="H375">
        <v>195</v>
      </c>
      <c r="I375" t="s">
        <v>130</v>
      </c>
      <c r="J375" t="s">
        <v>131</v>
      </c>
      <c r="K375" t="s">
        <v>1176</v>
      </c>
      <c r="L375" t="s">
        <v>219</v>
      </c>
    </row>
    <row r="376" spans="1:12">
      <c r="A376" t="s">
        <v>1177</v>
      </c>
      <c r="B376" t="s">
        <v>127</v>
      </c>
      <c r="C376" t="s">
        <v>11</v>
      </c>
      <c r="D376" t="s">
        <v>128</v>
      </c>
      <c r="E376">
        <v>430613</v>
      </c>
      <c r="F376">
        <v>432067</v>
      </c>
      <c r="G376">
        <v>1</v>
      </c>
      <c r="H376">
        <v>1455</v>
      </c>
      <c r="I376" t="s">
        <v>130</v>
      </c>
      <c r="J376" t="s">
        <v>131</v>
      </c>
      <c r="K376" t="s">
        <v>1178</v>
      </c>
      <c r="L376" t="s">
        <v>1179</v>
      </c>
    </row>
    <row r="377" spans="1:12">
      <c r="A377" t="s">
        <v>1180</v>
      </c>
      <c r="B377" t="s">
        <v>127</v>
      </c>
      <c r="C377" t="s">
        <v>11</v>
      </c>
      <c r="D377" t="s">
        <v>128</v>
      </c>
      <c r="E377">
        <v>432206</v>
      </c>
      <c r="F377">
        <v>434026</v>
      </c>
      <c r="G377">
        <v>1</v>
      </c>
      <c r="H377">
        <v>1821</v>
      </c>
      <c r="I377" t="s">
        <v>130</v>
      </c>
      <c r="J377" t="s">
        <v>131</v>
      </c>
      <c r="K377" t="s">
        <v>1181</v>
      </c>
      <c r="L377" t="s">
        <v>1182</v>
      </c>
    </row>
    <row r="378" spans="1:12">
      <c r="A378" t="s">
        <v>1183</v>
      </c>
      <c r="B378" t="s">
        <v>127</v>
      </c>
      <c r="C378" t="s">
        <v>11</v>
      </c>
      <c r="D378" t="s">
        <v>128</v>
      </c>
      <c r="E378">
        <v>434234</v>
      </c>
      <c r="F378">
        <v>434671</v>
      </c>
      <c r="G378">
        <v>-1</v>
      </c>
      <c r="H378">
        <v>438</v>
      </c>
      <c r="I378" t="s">
        <v>130</v>
      </c>
      <c r="J378" t="s">
        <v>131</v>
      </c>
      <c r="K378" t="s">
        <v>1184</v>
      </c>
      <c r="L378" t="s">
        <v>219</v>
      </c>
    </row>
    <row r="379" spans="1:12">
      <c r="A379" t="s">
        <v>1185</v>
      </c>
      <c r="B379" t="s">
        <v>127</v>
      </c>
      <c r="C379" t="s">
        <v>11</v>
      </c>
      <c r="D379" t="s">
        <v>128</v>
      </c>
      <c r="E379">
        <v>434924</v>
      </c>
      <c r="F379">
        <v>437374</v>
      </c>
      <c r="G379">
        <v>1</v>
      </c>
      <c r="H379">
        <v>2451</v>
      </c>
      <c r="I379" t="s">
        <v>130</v>
      </c>
      <c r="J379" t="s">
        <v>131</v>
      </c>
      <c r="K379" t="s">
        <v>1186</v>
      </c>
      <c r="L379" t="s">
        <v>1187</v>
      </c>
    </row>
    <row r="380" spans="1:12">
      <c r="A380" t="s">
        <v>1188</v>
      </c>
      <c r="B380" t="s">
        <v>127</v>
      </c>
      <c r="C380" t="s">
        <v>11</v>
      </c>
      <c r="D380" t="s">
        <v>128</v>
      </c>
      <c r="E380">
        <v>437670</v>
      </c>
      <c r="F380">
        <v>441308</v>
      </c>
      <c r="G380">
        <v>1</v>
      </c>
      <c r="H380">
        <v>3639</v>
      </c>
      <c r="I380" t="s">
        <v>130</v>
      </c>
      <c r="J380" t="s">
        <v>131</v>
      </c>
      <c r="K380" t="s">
        <v>1189</v>
      </c>
      <c r="L380" t="s">
        <v>385</v>
      </c>
    </row>
    <row r="381" spans="1:12">
      <c r="A381" t="s">
        <v>1190</v>
      </c>
      <c r="B381" t="s">
        <v>127</v>
      </c>
      <c r="C381" t="s">
        <v>11</v>
      </c>
      <c r="D381" t="s">
        <v>128</v>
      </c>
      <c r="E381">
        <v>441305</v>
      </c>
      <c r="F381">
        <v>442681</v>
      </c>
      <c r="G381">
        <v>1</v>
      </c>
      <c r="H381">
        <v>1377</v>
      </c>
      <c r="I381" t="s">
        <v>130</v>
      </c>
      <c r="J381" t="s">
        <v>131</v>
      </c>
      <c r="K381" t="s">
        <v>1191</v>
      </c>
      <c r="L381" t="s">
        <v>219</v>
      </c>
    </row>
    <row r="382" spans="1:12">
      <c r="A382" t="s">
        <v>1192</v>
      </c>
      <c r="B382" t="s">
        <v>127</v>
      </c>
      <c r="C382" t="s">
        <v>11</v>
      </c>
      <c r="D382" t="s">
        <v>128</v>
      </c>
      <c r="E382">
        <v>442917</v>
      </c>
      <c r="F382">
        <v>443927</v>
      </c>
      <c r="G382">
        <v>1</v>
      </c>
      <c r="H382">
        <v>1011</v>
      </c>
      <c r="I382" t="s">
        <v>130</v>
      </c>
      <c r="J382" t="s">
        <v>131</v>
      </c>
      <c r="K382" t="s">
        <v>1193</v>
      </c>
      <c r="L382" t="s">
        <v>1194</v>
      </c>
    </row>
    <row r="383" spans="1:12">
      <c r="A383" t="s">
        <v>1195</v>
      </c>
      <c r="B383" t="s">
        <v>127</v>
      </c>
      <c r="C383" t="s">
        <v>11</v>
      </c>
      <c r="D383" t="s">
        <v>128</v>
      </c>
      <c r="E383">
        <v>443931</v>
      </c>
      <c r="F383">
        <v>444527</v>
      </c>
      <c r="G383">
        <v>1</v>
      </c>
      <c r="H383">
        <v>597</v>
      </c>
      <c r="I383" t="s">
        <v>130</v>
      </c>
      <c r="J383" t="s">
        <v>131</v>
      </c>
      <c r="K383" t="s">
        <v>1196</v>
      </c>
      <c r="L383" t="s">
        <v>219</v>
      </c>
    </row>
    <row r="384" spans="1:12">
      <c r="A384" t="s">
        <v>1197</v>
      </c>
      <c r="B384" t="s">
        <v>127</v>
      </c>
      <c r="C384" t="s">
        <v>11</v>
      </c>
      <c r="D384" t="s">
        <v>128</v>
      </c>
      <c r="E384">
        <v>444654</v>
      </c>
      <c r="F384">
        <v>446534</v>
      </c>
      <c r="G384">
        <v>-1</v>
      </c>
      <c r="H384">
        <v>1881</v>
      </c>
      <c r="I384" t="s">
        <v>130</v>
      </c>
      <c r="J384" t="s">
        <v>131</v>
      </c>
      <c r="K384" t="s">
        <v>1198</v>
      </c>
      <c r="L384" t="s">
        <v>700</v>
      </c>
    </row>
    <row r="385" spans="1:12">
      <c r="A385" t="s">
        <v>1199</v>
      </c>
      <c r="B385" t="s">
        <v>127</v>
      </c>
      <c r="C385" t="s">
        <v>11</v>
      </c>
      <c r="D385" t="s">
        <v>128</v>
      </c>
      <c r="E385">
        <v>446830</v>
      </c>
      <c r="F385">
        <v>447084</v>
      </c>
      <c r="G385">
        <v>1</v>
      </c>
      <c r="H385">
        <v>255</v>
      </c>
      <c r="I385" t="s">
        <v>130</v>
      </c>
      <c r="J385" t="s">
        <v>131</v>
      </c>
      <c r="K385" t="s">
        <v>1200</v>
      </c>
      <c r="L385" t="s">
        <v>517</v>
      </c>
    </row>
    <row r="386" spans="1:12">
      <c r="A386" t="s">
        <v>1201</v>
      </c>
      <c r="B386" t="s">
        <v>127</v>
      </c>
      <c r="C386" t="s">
        <v>11</v>
      </c>
      <c r="D386" t="s">
        <v>128</v>
      </c>
      <c r="E386">
        <v>447119</v>
      </c>
      <c r="F386">
        <v>447685</v>
      </c>
      <c r="G386">
        <v>1</v>
      </c>
      <c r="H386">
        <v>567</v>
      </c>
      <c r="I386" t="s">
        <v>130</v>
      </c>
      <c r="J386" t="s">
        <v>131</v>
      </c>
      <c r="K386" t="s">
        <v>1202</v>
      </c>
      <c r="L386" t="s">
        <v>1203</v>
      </c>
    </row>
    <row r="387" spans="1:12">
      <c r="A387" t="s">
        <v>1204</v>
      </c>
      <c r="B387" t="s">
        <v>127</v>
      </c>
      <c r="C387" t="s">
        <v>11</v>
      </c>
      <c r="D387" t="s">
        <v>128</v>
      </c>
      <c r="E387">
        <v>447806</v>
      </c>
      <c r="F387">
        <v>449170</v>
      </c>
      <c r="G387">
        <v>-1</v>
      </c>
      <c r="H387">
        <v>1365</v>
      </c>
      <c r="I387" t="s">
        <v>130</v>
      </c>
      <c r="J387" t="s">
        <v>131</v>
      </c>
      <c r="K387" t="s">
        <v>1205</v>
      </c>
      <c r="L387" t="s">
        <v>1206</v>
      </c>
    </row>
    <row r="388" spans="1:12">
      <c r="A388" t="s">
        <v>1207</v>
      </c>
      <c r="B388" t="s">
        <v>127</v>
      </c>
      <c r="C388" t="s">
        <v>11</v>
      </c>
      <c r="D388" t="s">
        <v>128</v>
      </c>
      <c r="E388">
        <v>449314</v>
      </c>
      <c r="F388">
        <v>450024</v>
      </c>
      <c r="G388">
        <v>1</v>
      </c>
      <c r="H388">
        <v>711</v>
      </c>
      <c r="I388" t="s">
        <v>130</v>
      </c>
      <c r="J388" t="s">
        <v>131</v>
      </c>
      <c r="K388" t="s">
        <v>1208</v>
      </c>
      <c r="L388" t="s">
        <v>1209</v>
      </c>
    </row>
    <row r="389" spans="1:12">
      <c r="A389" t="s">
        <v>1210</v>
      </c>
      <c r="B389" t="s">
        <v>127</v>
      </c>
      <c r="C389" t="s">
        <v>11</v>
      </c>
      <c r="D389" t="s">
        <v>128</v>
      </c>
      <c r="E389">
        <v>450021</v>
      </c>
      <c r="F389">
        <v>450590</v>
      </c>
      <c r="G389">
        <v>1</v>
      </c>
      <c r="H389">
        <v>570</v>
      </c>
      <c r="I389" t="s">
        <v>130</v>
      </c>
      <c r="J389" t="s">
        <v>131</v>
      </c>
      <c r="K389" t="s">
        <v>1211</v>
      </c>
      <c r="L389" t="s">
        <v>1212</v>
      </c>
    </row>
    <row r="390" spans="1:12">
      <c r="A390" t="s">
        <v>1213</v>
      </c>
      <c r="B390" t="s">
        <v>127</v>
      </c>
      <c r="C390" t="s">
        <v>11</v>
      </c>
      <c r="D390" t="s">
        <v>128</v>
      </c>
      <c r="E390">
        <v>451066</v>
      </c>
      <c r="F390">
        <v>452754</v>
      </c>
      <c r="G390">
        <v>1</v>
      </c>
      <c r="H390">
        <v>1689</v>
      </c>
      <c r="I390" t="s">
        <v>130</v>
      </c>
      <c r="J390" t="s">
        <v>131</v>
      </c>
      <c r="K390" t="s">
        <v>1214</v>
      </c>
      <c r="L390" t="s">
        <v>1215</v>
      </c>
    </row>
    <row r="391" spans="1:12">
      <c r="A391" t="s">
        <v>1216</v>
      </c>
      <c r="B391" t="s">
        <v>127</v>
      </c>
      <c r="C391" t="s">
        <v>11</v>
      </c>
      <c r="D391" t="s">
        <v>128</v>
      </c>
      <c r="E391">
        <v>452817</v>
      </c>
      <c r="F391">
        <v>454283</v>
      </c>
      <c r="G391">
        <v>1</v>
      </c>
      <c r="H391">
        <v>1467</v>
      </c>
      <c r="I391" t="s">
        <v>130</v>
      </c>
      <c r="J391" t="s">
        <v>131</v>
      </c>
      <c r="K391" t="s">
        <v>1217</v>
      </c>
      <c r="L391" t="s">
        <v>1218</v>
      </c>
    </row>
    <row r="392" spans="1:12">
      <c r="A392" t="s">
        <v>1219</v>
      </c>
      <c r="B392" t="s">
        <v>127</v>
      </c>
      <c r="C392" t="s">
        <v>11</v>
      </c>
      <c r="D392" t="s">
        <v>128</v>
      </c>
      <c r="E392">
        <v>454354</v>
      </c>
      <c r="F392">
        <v>455322</v>
      </c>
      <c r="G392">
        <v>1</v>
      </c>
      <c r="H392">
        <v>969</v>
      </c>
      <c r="I392" t="s">
        <v>130</v>
      </c>
      <c r="J392" t="s">
        <v>131</v>
      </c>
      <c r="K392" t="s">
        <v>1220</v>
      </c>
      <c r="L392" t="s">
        <v>1221</v>
      </c>
    </row>
    <row r="393" spans="1:12">
      <c r="A393" t="s">
        <v>1222</v>
      </c>
      <c r="B393" t="s">
        <v>127</v>
      </c>
      <c r="C393" t="s">
        <v>11</v>
      </c>
      <c r="D393" t="s">
        <v>128</v>
      </c>
      <c r="E393">
        <v>455394</v>
      </c>
      <c r="F393">
        <v>456245</v>
      </c>
      <c r="G393">
        <v>1</v>
      </c>
      <c r="H393">
        <v>852</v>
      </c>
      <c r="I393" t="s">
        <v>130</v>
      </c>
      <c r="J393" t="s">
        <v>131</v>
      </c>
      <c r="K393" t="s">
        <v>1223</v>
      </c>
      <c r="L393" t="s">
        <v>1224</v>
      </c>
    </row>
    <row r="394" spans="1:12">
      <c r="A394" t="s">
        <v>1225</v>
      </c>
      <c r="B394" t="s">
        <v>127</v>
      </c>
      <c r="C394" t="s">
        <v>11</v>
      </c>
      <c r="D394" t="s">
        <v>128</v>
      </c>
      <c r="E394">
        <v>456242</v>
      </c>
      <c r="F394">
        <v>457072</v>
      </c>
      <c r="G394">
        <v>1</v>
      </c>
      <c r="H394">
        <v>831</v>
      </c>
      <c r="I394" t="s">
        <v>130</v>
      </c>
      <c r="J394" t="s">
        <v>131</v>
      </c>
      <c r="K394" t="s">
        <v>1226</v>
      </c>
      <c r="L394" t="s">
        <v>1227</v>
      </c>
    </row>
    <row r="395" spans="1:12">
      <c r="A395" t="s">
        <v>1228</v>
      </c>
      <c r="B395" t="s">
        <v>127</v>
      </c>
      <c r="C395" t="s">
        <v>11</v>
      </c>
      <c r="D395" t="s">
        <v>128</v>
      </c>
      <c r="E395">
        <v>457248</v>
      </c>
      <c r="F395">
        <v>458771</v>
      </c>
      <c r="G395">
        <v>1</v>
      </c>
      <c r="H395">
        <v>1524</v>
      </c>
      <c r="I395" t="s">
        <v>130</v>
      </c>
      <c r="J395" t="s">
        <v>131</v>
      </c>
      <c r="K395" t="s">
        <v>1229</v>
      </c>
      <c r="L395" t="s">
        <v>1230</v>
      </c>
    </row>
    <row r="396" spans="1:12">
      <c r="A396" t="s">
        <v>1231</v>
      </c>
      <c r="B396" t="s">
        <v>127</v>
      </c>
      <c r="C396" t="s">
        <v>11</v>
      </c>
      <c r="D396" t="s">
        <v>128</v>
      </c>
      <c r="E396">
        <v>458901</v>
      </c>
      <c r="F396">
        <v>460433</v>
      </c>
      <c r="G396">
        <v>1</v>
      </c>
      <c r="H396">
        <v>1533</v>
      </c>
      <c r="I396" t="s">
        <v>130</v>
      </c>
      <c r="J396" t="s">
        <v>131</v>
      </c>
      <c r="K396" t="s">
        <v>1232</v>
      </c>
      <c r="L396" t="s">
        <v>1233</v>
      </c>
    </row>
    <row r="397" spans="1:12">
      <c r="A397" t="s">
        <v>1234</v>
      </c>
      <c r="B397" t="s">
        <v>127</v>
      </c>
      <c r="C397" t="s">
        <v>11</v>
      </c>
      <c r="D397" t="s">
        <v>128</v>
      </c>
      <c r="E397">
        <v>460543</v>
      </c>
      <c r="F397">
        <v>461745</v>
      </c>
      <c r="G397">
        <v>1</v>
      </c>
      <c r="H397">
        <v>1203</v>
      </c>
      <c r="I397" t="s">
        <v>130</v>
      </c>
      <c r="J397" t="s">
        <v>131</v>
      </c>
      <c r="K397" t="s">
        <v>1235</v>
      </c>
      <c r="L397" t="s">
        <v>1236</v>
      </c>
    </row>
    <row r="398" spans="1:12">
      <c r="A398" t="s">
        <v>1237</v>
      </c>
      <c r="B398" t="s">
        <v>127</v>
      </c>
      <c r="C398" t="s">
        <v>11</v>
      </c>
      <c r="D398" t="s">
        <v>128</v>
      </c>
      <c r="E398">
        <v>461757</v>
      </c>
      <c r="F398">
        <v>462560</v>
      </c>
      <c r="G398">
        <v>1</v>
      </c>
      <c r="H398">
        <v>804</v>
      </c>
      <c r="I398" t="s">
        <v>130</v>
      </c>
      <c r="J398" t="s">
        <v>131</v>
      </c>
      <c r="K398" t="s">
        <v>1238</v>
      </c>
      <c r="L398" t="s">
        <v>1239</v>
      </c>
    </row>
    <row r="399" spans="1:12">
      <c r="A399" t="s">
        <v>1240</v>
      </c>
      <c r="B399" t="s">
        <v>127</v>
      </c>
      <c r="C399" t="s">
        <v>11</v>
      </c>
      <c r="D399" t="s">
        <v>128</v>
      </c>
      <c r="E399">
        <v>462869</v>
      </c>
      <c r="F399">
        <v>463816</v>
      </c>
      <c r="G399">
        <v>1</v>
      </c>
      <c r="H399">
        <v>948</v>
      </c>
      <c r="I399" t="s">
        <v>130</v>
      </c>
      <c r="J399" t="s">
        <v>131</v>
      </c>
      <c r="K399" t="s">
        <v>1241</v>
      </c>
      <c r="L399" t="s">
        <v>323</v>
      </c>
    </row>
    <row r="400" spans="1:12">
      <c r="A400" t="s">
        <v>1242</v>
      </c>
      <c r="B400" t="s">
        <v>127</v>
      </c>
      <c r="C400" t="s">
        <v>11</v>
      </c>
      <c r="D400" t="s">
        <v>128</v>
      </c>
      <c r="E400">
        <v>463910</v>
      </c>
      <c r="F400">
        <v>464797</v>
      </c>
      <c r="G400">
        <v>1</v>
      </c>
      <c r="H400">
        <v>888</v>
      </c>
      <c r="I400" t="s">
        <v>130</v>
      </c>
      <c r="J400" t="s">
        <v>131</v>
      </c>
      <c r="K400" t="s">
        <v>1243</v>
      </c>
      <c r="L400" t="s">
        <v>1244</v>
      </c>
    </row>
    <row r="401" spans="1:12">
      <c r="A401" t="s">
        <v>1245</v>
      </c>
      <c r="B401" t="s">
        <v>127</v>
      </c>
      <c r="C401" t="s">
        <v>11</v>
      </c>
      <c r="D401" t="s">
        <v>128</v>
      </c>
      <c r="E401">
        <v>464903</v>
      </c>
      <c r="F401">
        <v>465874</v>
      </c>
      <c r="G401">
        <v>1</v>
      </c>
      <c r="H401">
        <v>972</v>
      </c>
      <c r="I401" t="s">
        <v>130</v>
      </c>
      <c r="J401" t="s">
        <v>131</v>
      </c>
      <c r="K401" t="s">
        <v>1246</v>
      </c>
      <c r="L401" t="s">
        <v>1247</v>
      </c>
    </row>
    <row r="402" spans="1:12">
      <c r="A402" t="s">
        <v>1248</v>
      </c>
      <c r="B402" t="s">
        <v>127</v>
      </c>
      <c r="C402" t="s">
        <v>11</v>
      </c>
      <c r="D402" t="s">
        <v>128</v>
      </c>
      <c r="E402">
        <v>465871</v>
      </c>
      <c r="F402">
        <v>466308</v>
      </c>
      <c r="G402">
        <v>1</v>
      </c>
      <c r="H402">
        <v>438</v>
      </c>
      <c r="I402" t="s">
        <v>130</v>
      </c>
      <c r="J402" t="s">
        <v>131</v>
      </c>
      <c r="K402" t="s">
        <v>1249</v>
      </c>
      <c r="L402" t="s">
        <v>1250</v>
      </c>
    </row>
    <row r="403" spans="1:12">
      <c r="A403" t="s">
        <v>1251</v>
      </c>
      <c r="B403" t="s">
        <v>127</v>
      </c>
      <c r="C403" t="s">
        <v>11</v>
      </c>
      <c r="D403" t="s">
        <v>128</v>
      </c>
      <c r="E403">
        <v>466686</v>
      </c>
      <c r="F403">
        <v>468401</v>
      </c>
      <c r="G403">
        <v>1</v>
      </c>
      <c r="H403">
        <v>1716</v>
      </c>
      <c r="I403" t="s">
        <v>130</v>
      </c>
      <c r="J403" t="s">
        <v>131</v>
      </c>
      <c r="K403" t="s">
        <v>1252</v>
      </c>
      <c r="L403" t="s">
        <v>1253</v>
      </c>
    </row>
    <row r="404" spans="1:12">
      <c r="A404" t="s">
        <v>1254</v>
      </c>
      <c r="B404" t="s">
        <v>127</v>
      </c>
      <c r="C404" t="s">
        <v>11</v>
      </c>
      <c r="D404" t="s">
        <v>128</v>
      </c>
      <c r="E404">
        <v>468451</v>
      </c>
      <c r="F404">
        <v>470964</v>
      </c>
      <c r="G404">
        <v>1</v>
      </c>
      <c r="H404">
        <v>2514</v>
      </c>
      <c r="I404" t="s">
        <v>130</v>
      </c>
      <c r="J404" t="s">
        <v>131</v>
      </c>
      <c r="K404" t="s">
        <v>1255</v>
      </c>
      <c r="L404" t="s">
        <v>1256</v>
      </c>
    </row>
    <row r="405" spans="1:12">
      <c r="A405" t="s">
        <v>1257</v>
      </c>
      <c r="B405" t="s">
        <v>127</v>
      </c>
      <c r="C405" t="s">
        <v>11</v>
      </c>
      <c r="D405" t="s">
        <v>128</v>
      </c>
      <c r="E405">
        <v>471048</v>
      </c>
      <c r="F405">
        <v>471389</v>
      </c>
      <c r="G405">
        <v>-1</v>
      </c>
      <c r="H405">
        <v>342</v>
      </c>
      <c r="I405" t="s">
        <v>130</v>
      </c>
      <c r="J405" t="s">
        <v>131</v>
      </c>
      <c r="K405" t="s">
        <v>1258</v>
      </c>
      <c r="L405" t="s">
        <v>219</v>
      </c>
    </row>
    <row r="406" spans="1:12">
      <c r="A406" t="s">
        <v>1259</v>
      </c>
      <c r="B406" t="s">
        <v>127</v>
      </c>
      <c r="C406" t="s">
        <v>11</v>
      </c>
      <c r="D406" t="s">
        <v>128</v>
      </c>
      <c r="E406">
        <v>472788</v>
      </c>
      <c r="F406">
        <v>474704</v>
      </c>
      <c r="G406">
        <v>-1</v>
      </c>
      <c r="H406">
        <v>1917</v>
      </c>
      <c r="I406" t="s">
        <v>130</v>
      </c>
      <c r="J406" t="s">
        <v>131</v>
      </c>
      <c r="K406" t="s">
        <v>1260</v>
      </c>
      <c r="L406" t="s">
        <v>1055</v>
      </c>
    </row>
    <row r="407" spans="1:12">
      <c r="A407" t="s">
        <v>1261</v>
      </c>
      <c r="B407" t="s">
        <v>127</v>
      </c>
      <c r="C407" t="s">
        <v>11</v>
      </c>
      <c r="D407" t="s">
        <v>128</v>
      </c>
      <c r="E407">
        <v>474827</v>
      </c>
      <c r="F407">
        <v>476743</v>
      </c>
      <c r="G407">
        <v>-1</v>
      </c>
      <c r="H407">
        <v>1917</v>
      </c>
      <c r="I407" t="s">
        <v>130</v>
      </c>
      <c r="J407" t="s">
        <v>131</v>
      </c>
      <c r="K407" t="s">
        <v>1262</v>
      </c>
      <c r="L407" t="s">
        <v>1055</v>
      </c>
    </row>
    <row r="408" spans="1:12">
      <c r="A408" t="s">
        <v>1263</v>
      </c>
      <c r="B408" t="s">
        <v>127</v>
      </c>
      <c r="C408" t="s">
        <v>11</v>
      </c>
      <c r="D408" t="s">
        <v>128</v>
      </c>
      <c r="E408">
        <v>476876</v>
      </c>
      <c r="F408">
        <v>477583</v>
      </c>
      <c r="G408">
        <v>-1</v>
      </c>
      <c r="H408">
        <v>708</v>
      </c>
      <c r="I408" t="s">
        <v>130</v>
      </c>
      <c r="J408" t="s">
        <v>131</v>
      </c>
      <c r="K408" t="s">
        <v>1264</v>
      </c>
      <c r="L408" t="s">
        <v>1265</v>
      </c>
    </row>
    <row r="409" spans="1:12">
      <c r="A409" t="s">
        <v>1266</v>
      </c>
      <c r="B409" t="s">
        <v>127</v>
      </c>
      <c r="C409" t="s">
        <v>11</v>
      </c>
      <c r="D409" t="s">
        <v>128</v>
      </c>
      <c r="E409">
        <v>477580</v>
      </c>
      <c r="F409">
        <v>478377</v>
      </c>
      <c r="G409">
        <v>-1</v>
      </c>
      <c r="H409">
        <v>798</v>
      </c>
      <c r="I409" t="s">
        <v>130</v>
      </c>
      <c r="J409" t="s">
        <v>131</v>
      </c>
      <c r="K409" t="s">
        <v>1267</v>
      </c>
      <c r="L409" t="s">
        <v>1268</v>
      </c>
    </row>
    <row r="410" spans="1:12">
      <c r="A410" t="s">
        <v>1269</v>
      </c>
      <c r="B410" t="s">
        <v>127</v>
      </c>
      <c r="C410" t="s">
        <v>11</v>
      </c>
      <c r="D410" t="s">
        <v>128</v>
      </c>
      <c r="E410">
        <v>478374</v>
      </c>
      <c r="F410">
        <v>478796</v>
      </c>
      <c r="G410">
        <v>-1</v>
      </c>
      <c r="H410">
        <v>423</v>
      </c>
      <c r="I410" t="s">
        <v>130</v>
      </c>
      <c r="J410" t="s">
        <v>131</v>
      </c>
      <c r="K410" t="s">
        <v>1270</v>
      </c>
      <c r="L410" t="s">
        <v>1271</v>
      </c>
    </row>
    <row r="411" spans="1:12">
      <c r="A411" t="s">
        <v>1272</v>
      </c>
      <c r="B411" t="s">
        <v>127</v>
      </c>
      <c r="C411" t="s">
        <v>11</v>
      </c>
      <c r="D411" t="s">
        <v>128</v>
      </c>
      <c r="E411">
        <v>478807</v>
      </c>
      <c r="F411">
        <v>479094</v>
      </c>
      <c r="G411">
        <v>-1</v>
      </c>
      <c r="H411">
        <v>288</v>
      </c>
      <c r="I411" t="s">
        <v>130</v>
      </c>
      <c r="J411" t="s">
        <v>131</v>
      </c>
      <c r="K411" t="s">
        <v>1273</v>
      </c>
      <c r="L411" t="s">
        <v>1274</v>
      </c>
    </row>
    <row r="412" spans="1:12">
      <c r="A412" t="s">
        <v>1275</v>
      </c>
      <c r="B412" t="s">
        <v>127</v>
      </c>
      <c r="C412" t="s">
        <v>11</v>
      </c>
      <c r="D412" t="s">
        <v>128</v>
      </c>
      <c r="E412">
        <v>479119</v>
      </c>
      <c r="F412">
        <v>479451</v>
      </c>
      <c r="G412">
        <v>-1</v>
      </c>
      <c r="H412">
        <v>333</v>
      </c>
      <c r="I412" t="s">
        <v>130</v>
      </c>
      <c r="J412" t="s">
        <v>131</v>
      </c>
      <c r="K412" t="s">
        <v>1276</v>
      </c>
      <c r="L412" t="s">
        <v>1277</v>
      </c>
    </row>
    <row r="413" spans="1:12">
      <c r="A413" t="s">
        <v>1278</v>
      </c>
      <c r="B413" t="s">
        <v>127</v>
      </c>
      <c r="C413" t="s">
        <v>11</v>
      </c>
      <c r="D413" t="s">
        <v>128</v>
      </c>
      <c r="E413">
        <v>479444</v>
      </c>
      <c r="F413">
        <v>479842</v>
      </c>
      <c r="G413">
        <v>-1</v>
      </c>
      <c r="H413">
        <v>399</v>
      </c>
      <c r="I413" t="s">
        <v>130</v>
      </c>
      <c r="J413" t="s">
        <v>131</v>
      </c>
      <c r="K413" t="s">
        <v>1279</v>
      </c>
      <c r="L413" t="s">
        <v>1280</v>
      </c>
    </row>
    <row r="414" spans="1:12">
      <c r="A414" t="s">
        <v>1281</v>
      </c>
      <c r="B414" t="s">
        <v>127</v>
      </c>
      <c r="C414" t="s">
        <v>11</v>
      </c>
      <c r="D414" t="s">
        <v>128</v>
      </c>
      <c r="E414">
        <v>479924</v>
      </c>
      <c r="F414">
        <v>481528</v>
      </c>
      <c r="G414">
        <v>-1</v>
      </c>
      <c r="H414">
        <v>1605</v>
      </c>
      <c r="I414" t="s">
        <v>130</v>
      </c>
      <c r="J414" t="s">
        <v>131</v>
      </c>
      <c r="K414" t="s">
        <v>1282</v>
      </c>
      <c r="L414" t="s">
        <v>1283</v>
      </c>
    </row>
    <row r="415" spans="1:12">
      <c r="A415" t="s">
        <v>1284</v>
      </c>
      <c r="B415" t="s">
        <v>127</v>
      </c>
      <c r="C415" t="s">
        <v>11</v>
      </c>
      <c r="D415" t="s">
        <v>128</v>
      </c>
      <c r="E415">
        <v>481532</v>
      </c>
      <c r="F415">
        <v>482149</v>
      </c>
      <c r="G415">
        <v>-1</v>
      </c>
      <c r="H415">
        <v>618</v>
      </c>
      <c r="I415" t="s">
        <v>130</v>
      </c>
      <c r="J415" t="s">
        <v>131</v>
      </c>
      <c r="K415" t="s">
        <v>1285</v>
      </c>
      <c r="L415" t="s">
        <v>1286</v>
      </c>
    </row>
    <row r="416" spans="1:12">
      <c r="A416" t="s">
        <v>1287</v>
      </c>
      <c r="B416" t="s">
        <v>127</v>
      </c>
      <c r="C416" t="s">
        <v>11</v>
      </c>
      <c r="D416" t="s">
        <v>128</v>
      </c>
      <c r="E416">
        <v>482149</v>
      </c>
      <c r="F416">
        <v>482919</v>
      </c>
      <c r="G416">
        <v>-1</v>
      </c>
      <c r="H416">
        <v>771</v>
      </c>
      <c r="I416" t="s">
        <v>130</v>
      </c>
      <c r="J416" t="s">
        <v>131</v>
      </c>
      <c r="K416" t="s">
        <v>1288</v>
      </c>
      <c r="L416" t="s">
        <v>873</v>
      </c>
    </row>
    <row r="417" spans="1:12">
      <c r="A417" t="s">
        <v>1289</v>
      </c>
      <c r="B417" t="s">
        <v>127</v>
      </c>
      <c r="C417" t="s">
        <v>11</v>
      </c>
      <c r="D417" t="s">
        <v>128</v>
      </c>
      <c r="E417">
        <v>483075</v>
      </c>
      <c r="F417">
        <v>483350</v>
      </c>
      <c r="G417">
        <v>1</v>
      </c>
      <c r="H417">
        <v>276</v>
      </c>
      <c r="I417" t="s">
        <v>130</v>
      </c>
      <c r="J417" t="s">
        <v>131</v>
      </c>
      <c r="K417" t="s">
        <v>1290</v>
      </c>
      <c r="L417" t="s">
        <v>1291</v>
      </c>
    </row>
    <row r="418" spans="1:12">
      <c r="A418" t="s">
        <v>1292</v>
      </c>
      <c r="B418" t="s">
        <v>127</v>
      </c>
      <c r="C418" t="s">
        <v>11</v>
      </c>
      <c r="D418" t="s">
        <v>128</v>
      </c>
      <c r="E418">
        <v>483535</v>
      </c>
      <c r="F418">
        <v>483957</v>
      </c>
      <c r="G418">
        <v>1</v>
      </c>
      <c r="H418">
        <v>423</v>
      </c>
      <c r="I418" t="s">
        <v>130</v>
      </c>
      <c r="J418" t="s">
        <v>131</v>
      </c>
      <c r="K418" t="s">
        <v>1293</v>
      </c>
      <c r="L418" t="s">
        <v>1294</v>
      </c>
    </row>
    <row r="419" spans="1:12">
      <c r="A419" t="s">
        <v>1295</v>
      </c>
      <c r="B419" t="s">
        <v>127</v>
      </c>
      <c r="C419" t="s">
        <v>11</v>
      </c>
      <c r="D419" t="s">
        <v>128</v>
      </c>
      <c r="E419">
        <v>483968</v>
      </c>
      <c r="F419">
        <v>484864</v>
      </c>
      <c r="G419">
        <v>1</v>
      </c>
      <c r="H419">
        <v>897</v>
      </c>
      <c r="I419" t="s">
        <v>130</v>
      </c>
      <c r="J419" t="s">
        <v>131</v>
      </c>
      <c r="K419" t="s">
        <v>1296</v>
      </c>
      <c r="L419" t="s">
        <v>1297</v>
      </c>
    </row>
    <row r="420" spans="1:12">
      <c r="A420" t="s">
        <v>1298</v>
      </c>
      <c r="B420" t="s">
        <v>127</v>
      </c>
      <c r="C420" t="s">
        <v>11</v>
      </c>
      <c r="D420" t="s">
        <v>128</v>
      </c>
      <c r="E420">
        <v>485058</v>
      </c>
      <c r="F420">
        <v>485678</v>
      </c>
      <c r="G420">
        <v>-1</v>
      </c>
      <c r="H420">
        <v>621</v>
      </c>
      <c r="I420" t="s">
        <v>130</v>
      </c>
      <c r="J420" t="s">
        <v>131</v>
      </c>
      <c r="K420" t="s">
        <v>1299</v>
      </c>
      <c r="L420" t="s">
        <v>1300</v>
      </c>
    </row>
    <row r="421" spans="1:12">
      <c r="A421" t="s">
        <v>1301</v>
      </c>
      <c r="B421" t="s">
        <v>127</v>
      </c>
      <c r="C421" t="s">
        <v>11</v>
      </c>
      <c r="D421" t="s">
        <v>128</v>
      </c>
      <c r="E421">
        <v>485739</v>
      </c>
      <c r="F421">
        <v>487421</v>
      </c>
      <c r="G421">
        <v>-1</v>
      </c>
      <c r="H421">
        <v>1683</v>
      </c>
      <c r="I421" t="s">
        <v>130</v>
      </c>
      <c r="J421" t="s">
        <v>131</v>
      </c>
      <c r="K421" t="s">
        <v>1302</v>
      </c>
      <c r="L421" t="s">
        <v>1303</v>
      </c>
    </row>
    <row r="422" spans="1:12">
      <c r="A422" t="s">
        <v>1304</v>
      </c>
      <c r="B422" t="s">
        <v>127</v>
      </c>
      <c r="C422" t="s">
        <v>11</v>
      </c>
      <c r="D422" t="s">
        <v>128</v>
      </c>
      <c r="E422">
        <v>487534</v>
      </c>
      <c r="F422">
        <v>488391</v>
      </c>
      <c r="G422">
        <v>-1</v>
      </c>
      <c r="H422">
        <v>858</v>
      </c>
      <c r="I422" t="s">
        <v>130</v>
      </c>
      <c r="J422" t="s">
        <v>131</v>
      </c>
      <c r="K422" t="s">
        <v>1305</v>
      </c>
      <c r="L422" t="s">
        <v>1306</v>
      </c>
    </row>
    <row r="423" spans="1:12">
      <c r="A423" t="s">
        <v>1307</v>
      </c>
      <c r="B423" t="s">
        <v>127</v>
      </c>
      <c r="C423" t="s">
        <v>11</v>
      </c>
      <c r="D423" t="s">
        <v>128</v>
      </c>
      <c r="E423">
        <v>488652</v>
      </c>
      <c r="F423">
        <v>490331</v>
      </c>
      <c r="G423">
        <v>-1</v>
      </c>
      <c r="H423">
        <v>1680</v>
      </c>
      <c r="I423" t="s">
        <v>130</v>
      </c>
      <c r="J423" t="s">
        <v>131</v>
      </c>
      <c r="K423" t="s">
        <v>1308</v>
      </c>
      <c r="L423" t="s">
        <v>1309</v>
      </c>
    </row>
    <row r="424" spans="1:12">
      <c r="A424" t="s">
        <v>1310</v>
      </c>
      <c r="B424" t="s">
        <v>127</v>
      </c>
      <c r="C424" t="s">
        <v>11</v>
      </c>
      <c r="D424" t="s">
        <v>128</v>
      </c>
      <c r="E424">
        <v>490610</v>
      </c>
      <c r="F424">
        <v>490987</v>
      </c>
      <c r="G424">
        <v>-1</v>
      </c>
      <c r="H424">
        <v>378</v>
      </c>
      <c r="I424" t="s">
        <v>130</v>
      </c>
      <c r="J424" t="s">
        <v>131</v>
      </c>
      <c r="K424" t="s">
        <v>1311</v>
      </c>
      <c r="L424" t="s">
        <v>219</v>
      </c>
    </row>
    <row r="425" spans="1:12">
      <c r="A425" t="s">
        <v>1312</v>
      </c>
      <c r="B425" t="s">
        <v>127</v>
      </c>
      <c r="C425" t="s">
        <v>11</v>
      </c>
      <c r="D425" t="s">
        <v>128</v>
      </c>
      <c r="E425">
        <v>491122</v>
      </c>
      <c r="F425">
        <v>492459</v>
      </c>
      <c r="G425">
        <v>-1</v>
      </c>
      <c r="H425">
        <v>1338</v>
      </c>
      <c r="I425" t="s">
        <v>130</v>
      </c>
      <c r="J425" t="s">
        <v>131</v>
      </c>
      <c r="K425" t="s">
        <v>1313</v>
      </c>
      <c r="L425" t="s">
        <v>1314</v>
      </c>
    </row>
    <row r="426" spans="1:12">
      <c r="A426" t="s">
        <v>1315</v>
      </c>
      <c r="B426" t="s">
        <v>127</v>
      </c>
      <c r="C426" t="s">
        <v>11</v>
      </c>
      <c r="D426" t="s">
        <v>128</v>
      </c>
      <c r="E426">
        <v>492516</v>
      </c>
      <c r="F426">
        <v>493046</v>
      </c>
      <c r="G426">
        <v>-1</v>
      </c>
      <c r="H426">
        <v>531</v>
      </c>
      <c r="I426" t="s">
        <v>130</v>
      </c>
      <c r="J426" t="s">
        <v>131</v>
      </c>
      <c r="K426" t="s">
        <v>1316</v>
      </c>
      <c r="L426" t="s">
        <v>1317</v>
      </c>
    </row>
    <row r="427" spans="1:12">
      <c r="A427" t="s">
        <v>1318</v>
      </c>
      <c r="B427" t="s">
        <v>127</v>
      </c>
      <c r="C427" t="s">
        <v>11</v>
      </c>
      <c r="D427" t="s">
        <v>128</v>
      </c>
      <c r="E427">
        <v>493264</v>
      </c>
      <c r="F427">
        <v>493968</v>
      </c>
      <c r="G427">
        <v>-1</v>
      </c>
      <c r="H427">
        <v>705</v>
      </c>
      <c r="I427" t="s">
        <v>130</v>
      </c>
      <c r="J427" t="s">
        <v>131</v>
      </c>
      <c r="K427" t="s">
        <v>1319</v>
      </c>
      <c r="L427" t="s">
        <v>1320</v>
      </c>
    </row>
    <row r="428" spans="1:12">
      <c r="A428" t="s">
        <v>1321</v>
      </c>
      <c r="B428" t="s">
        <v>127</v>
      </c>
      <c r="C428" t="s">
        <v>11</v>
      </c>
      <c r="D428" t="s">
        <v>128</v>
      </c>
      <c r="E428">
        <v>493970</v>
      </c>
      <c r="F428">
        <v>495706</v>
      </c>
      <c r="G428">
        <v>-1</v>
      </c>
      <c r="H428">
        <v>1737</v>
      </c>
      <c r="I428" t="s">
        <v>130</v>
      </c>
      <c r="J428" t="s">
        <v>131</v>
      </c>
      <c r="K428" t="s">
        <v>1322</v>
      </c>
      <c r="L428" t="s">
        <v>1323</v>
      </c>
    </row>
    <row r="429" spans="1:12">
      <c r="A429" t="s">
        <v>1324</v>
      </c>
      <c r="B429" t="s">
        <v>127</v>
      </c>
      <c r="C429" t="s">
        <v>11</v>
      </c>
      <c r="D429" t="s">
        <v>128</v>
      </c>
      <c r="E429">
        <v>495958</v>
      </c>
      <c r="F429">
        <v>498177</v>
      </c>
      <c r="G429">
        <v>-1</v>
      </c>
      <c r="H429">
        <v>2220</v>
      </c>
      <c r="I429" t="s">
        <v>130</v>
      </c>
      <c r="J429" t="s">
        <v>131</v>
      </c>
      <c r="K429" t="s">
        <v>1325</v>
      </c>
      <c r="L429" t="s">
        <v>1326</v>
      </c>
    </row>
    <row r="430" spans="1:12">
      <c r="A430" t="s">
        <v>1327</v>
      </c>
      <c r="B430" t="s">
        <v>127</v>
      </c>
      <c r="C430" t="s">
        <v>11</v>
      </c>
      <c r="D430" t="s">
        <v>128</v>
      </c>
      <c r="E430">
        <v>498467</v>
      </c>
      <c r="F430">
        <v>498691</v>
      </c>
      <c r="G430">
        <v>1</v>
      </c>
      <c r="H430">
        <v>225</v>
      </c>
      <c r="I430" t="s">
        <v>130</v>
      </c>
      <c r="J430" t="s">
        <v>131</v>
      </c>
      <c r="K430" t="s">
        <v>1328</v>
      </c>
      <c r="L430" t="s">
        <v>1329</v>
      </c>
    </row>
    <row r="431" spans="1:12">
      <c r="A431" t="s">
        <v>1330</v>
      </c>
      <c r="B431" t="s">
        <v>127</v>
      </c>
      <c r="C431" t="s">
        <v>11</v>
      </c>
      <c r="D431" t="s">
        <v>128</v>
      </c>
      <c r="E431">
        <v>499014</v>
      </c>
      <c r="F431">
        <v>500282</v>
      </c>
      <c r="G431">
        <v>1</v>
      </c>
      <c r="H431">
        <v>1269</v>
      </c>
      <c r="I431" t="s">
        <v>130</v>
      </c>
      <c r="J431" t="s">
        <v>131</v>
      </c>
      <c r="K431" t="s">
        <v>1331</v>
      </c>
      <c r="L431" t="s">
        <v>1332</v>
      </c>
    </row>
    <row r="432" spans="1:12">
      <c r="A432" t="s">
        <v>1333</v>
      </c>
      <c r="B432" t="s">
        <v>127</v>
      </c>
      <c r="C432" t="s">
        <v>11</v>
      </c>
      <c r="D432" t="s">
        <v>128</v>
      </c>
      <c r="E432">
        <v>500584</v>
      </c>
      <c r="F432">
        <v>503121</v>
      </c>
      <c r="G432">
        <v>-1</v>
      </c>
      <c r="H432">
        <v>2538</v>
      </c>
      <c r="I432" t="s">
        <v>130</v>
      </c>
      <c r="J432" t="s">
        <v>131</v>
      </c>
      <c r="K432" t="s">
        <v>1334</v>
      </c>
      <c r="L432" t="s">
        <v>1335</v>
      </c>
    </row>
    <row r="433" spans="1:12">
      <c r="A433" t="s">
        <v>1336</v>
      </c>
      <c r="B433" t="s">
        <v>127</v>
      </c>
      <c r="C433" t="s">
        <v>11</v>
      </c>
      <c r="D433" t="s">
        <v>128</v>
      </c>
      <c r="E433">
        <v>503236</v>
      </c>
      <c r="F433">
        <v>504300</v>
      </c>
      <c r="G433">
        <v>1</v>
      </c>
      <c r="H433">
        <v>1065</v>
      </c>
      <c r="I433" t="s">
        <v>130</v>
      </c>
      <c r="J433" t="s">
        <v>131</v>
      </c>
      <c r="K433" t="s">
        <v>1337</v>
      </c>
      <c r="L433" t="s">
        <v>1338</v>
      </c>
    </row>
    <row r="434" spans="1:12">
      <c r="A434" t="s">
        <v>1339</v>
      </c>
      <c r="B434" t="s">
        <v>127</v>
      </c>
      <c r="C434" t="s">
        <v>11</v>
      </c>
      <c r="D434" t="s">
        <v>128</v>
      </c>
      <c r="E434">
        <v>504300</v>
      </c>
      <c r="F434">
        <v>504866</v>
      </c>
      <c r="G434">
        <v>1</v>
      </c>
      <c r="H434">
        <v>567</v>
      </c>
      <c r="I434" t="s">
        <v>130</v>
      </c>
      <c r="J434" t="s">
        <v>131</v>
      </c>
      <c r="K434" t="s">
        <v>1340</v>
      </c>
      <c r="L434" t="s">
        <v>1341</v>
      </c>
    </row>
    <row r="435" spans="1:12">
      <c r="A435" t="s">
        <v>1342</v>
      </c>
      <c r="B435" t="s">
        <v>127</v>
      </c>
      <c r="C435" t="s">
        <v>11</v>
      </c>
      <c r="D435" t="s">
        <v>128</v>
      </c>
      <c r="E435">
        <v>504863</v>
      </c>
      <c r="F435">
        <v>505486</v>
      </c>
      <c r="G435">
        <v>1</v>
      </c>
      <c r="H435">
        <v>624</v>
      </c>
      <c r="I435" t="s">
        <v>130</v>
      </c>
      <c r="J435" t="s">
        <v>131</v>
      </c>
      <c r="K435" t="s">
        <v>1343</v>
      </c>
      <c r="L435" t="s">
        <v>1344</v>
      </c>
    </row>
    <row r="436" spans="1:12">
      <c r="A436" t="s">
        <v>1345</v>
      </c>
      <c r="B436" t="s">
        <v>127</v>
      </c>
      <c r="C436" t="s">
        <v>11</v>
      </c>
      <c r="D436" t="s">
        <v>128</v>
      </c>
      <c r="E436">
        <v>505483</v>
      </c>
      <c r="F436">
        <v>506010</v>
      </c>
      <c r="G436">
        <v>1</v>
      </c>
      <c r="H436">
        <v>528</v>
      </c>
      <c r="I436" t="s">
        <v>130</v>
      </c>
      <c r="J436" t="s">
        <v>131</v>
      </c>
      <c r="K436" t="s">
        <v>1346</v>
      </c>
      <c r="L436" t="s">
        <v>1347</v>
      </c>
    </row>
    <row r="437" spans="1:12">
      <c r="A437" t="s">
        <v>1348</v>
      </c>
      <c r="B437" t="s">
        <v>127</v>
      </c>
      <c r="C437" t="s">
        <v>11</v>
      </c>
      <c r="D437" t="s">
        <v>128</v>
      </c>
      <c r="E437">
        <v>506024</v>
      </c>
      <c r="F437">
        <v>508111</v>
      </c>
      <c r="G437">
        <v>1</v>
      </c>
      <c r="H437">
        <v>2088</v>
      </c>
      <c r="I437" t="s">
        <v>130</v>
      </c>
      <c r="J437" t="s">
        <v>131</v>
      </c>
      <c r="K437" t="s">
        <v>1349</v>
      </c>
      <c r="L437" t="s">
        <v>1350</v>
      </c>
    </row>
    <row r="438" spans="1:12">
      <c r="A438" t="s">
        <v>1351</v>
      </c>
      <c r="B438" t="s">
        <v>127</v>
      </c>
      <c r="C438" t="s">
        <v>11</v>
      </c>
      <c r="D438" t="s">
        <v>128</v>
      </c>
      <c r="E438">
        <v>508143</v>
      </c>
      <c r="F438">
        <v>508634</v>
      </c>
      <c r="G438">
        <v>1</v>
      </c>
      <c r="H438">
        <v>492</v>
      </c>
      <c r="I438" t="s">
        <v>130</v>
      </c>
      <c r="J438" t="s">
        <v>131</v>
      </c>
      <c r="K438" t="s">
        <v>1352</v>
      </c>
      <c r="L438" t="s">
        <v>1353</v>
      </c>
    </row>
    <row r="439" spans="1:12">
      <c r="A439" t="s">
        <v>1354</v>
      </c>
      <c r="B439" t="s">
        <v>127</v>
      </c>
      <c r="C439" t="s">
        <v>11</v>
      </c>
      <c r="D439" t="s">
        <v>128</v>
      </c>
      <c r="E439">
        <v>508783</v>
      </c>
      <c r="F439">
        <v>509883</v>
      </c>
      <c r="G439">
        <v>1</v>
      </c>
      <c r="H439">
        <v>1101</v>
      </c>
      <c r="I439" t="s">
        <v>130</v>
      </c>
      <c r="J439" t="s">
        <v>131</v>
      </c>
      <c r="K439" t="s">
        <v>1355</v>
      </c>
      <c r="L439" t="s">
        <v>1356</v>
      </c>
    </row>
    <row r="440" spans="1:12">
      <c r="A440" t="s">
        <v>1357</v>
      </c>
      <c r="B440" t="s">
        <v>127</v>
      </c>
      <c r="C440" t="s">
        <v>11</v>
      </c>
      <c r="D440" t="s">
        <v>128</v>
      </c>
      <c r="E440">
        <v>509894</v>
      </c>
      <c r="F440">
        <v>511480</v>
      </c>
      <c r="G440">
        <v>1</v>
      </c>
      <c r="H440">
        <v>1587</v>
      </c>
      <c r="I440" t="s">
        <v>130</v>
      </c>
      <c r="J440" t="s">
        <v>131</v>
      </c>
      <c r="K440" t="s">
        <v>1358</v>
      </c>
      <c r="L440" t="s">
        <v>1359</v>
      </c>
    </row>
    <row r="441" spans="1:12">
      <c r="A441" t="s">
        <v>1360</v>
      </c>
      <c r="B441" t="s">
        <v>127</v>
      </c>
      <c r="C441" t="s">
        <v>11</v>
      </c>
      <c r="D441" t="s">
        <v>128</v>
      </c>
      <c r="E441">
        <v>511687</v>
      </c>
      <c r="F441">
        <v>511851</v>
      </c>
      <c r="G441">
        <v>-1</v>
      </c>
      <c r="H441">
        <v>165</v>
      </c>
      <c r="I441" t="s">
        <v>130</v>
      </c>
      <c r="J441" t="s">
        <v>131</v>
      </c>
      <c r="K441" t="s">
        <v>1361</v>
      </c>
      <c r="L441" t="s">
        <v>219</v>
      </c>
    </row>
    <row r="442" spans="1:12">
      <c r="A442" t="s">
        <v>1362</v>
      </c>
      <c r="B442" t="s">
        <v>127</v>
      </c>
      <c r="C442" t="s">
        <v>11</v>
      </c>
      <c r="D442" t="s">
        <v>128</v>
      </c>
      <c r="E442">
        <v>511831</v>
      </c>
      <c r="F442">
        <v>516279</v>
      </c>
      <c r="G442">
        <v>1</v>
      </c>
      <c r="H442">
        <v>4449</v>
      </c>
      <c r="I442" t="s">
        <v>130</v>
      </c>
      <c r="J442" t="s">
        <v>131</v>
      </c>
      <c r="K442" t="s">
        <v>1363</v>
      </c>
      <c r="L442" t="s">
        <v>1364</v>
      </c>
    </row>
    <row r="443" spans="1:12">
      <c r="A443" t="s">
        <v>1365</v>
      </c>
      <c r="B443" t="s">
        <v>127</v>
      </c>
      <c r="C443" t="s">
        <v>11</v>
      </c>
      <c r="D443" t="s">
        <v>128</v>
      </c>
      <c r="E443">
        <v>516313</v>
      </c>
      <c r="F443">
        <v>517731</v>
      </c>
      <c r="G443">
        <v>1</v>
      </c>
      <c r="H443">
        <v>1419</v>
      </c>
      <c r="I443" t="s">
        <v>130</v>
      </c>
      <c r="J443" t="s">
        <v>131</v>
      </c>
      <c r="K443" t="s">
        <v>1366</v>
      </c>
      <c r="L443" t="s">
        <v>1367</v>
      </c>
    </row>
    <row r="444" spans="1:12">
      <c r="A444" t="s">
        <v>1368</v>
      </c>
      <c r="B444" t="s">
        <v>127</v>
      </c>
      <c r="C444" t="s">
        <v>11</v>
      </c>
      <c r="D444" t="s">
        <v>128</v>
      </c>
      <c r="E444">
        <v>517999</v>
      </c>
      <c r="F444">
        <v>519066</v>
      </c>
      <c r="G444">
        <v>1</v>
      </c>
      <c r="H444">
        <v>1068</v>
      </c>
      <c r="I444" t="s">
        <v>130</v>
      </c>
      <c r="J444" t="s">
        <v>131</v>
      </c>
      <c r="K444" t="s">
        <v>1369</v>
      </c>
      <c r="L444" t="s">
        <v>1370</v>
      </c>
    </row>
    <row r="445" spans="1:12">
      <c r="A445" t="s">
        <v>1371</v>
      </c>
      <c r="B445" t="s">
        <v>127</v>
      </c>
      <c r="C445" t="s">
        <v>11</v>
      </c>
      <c r="D445" t="s">
        <v>128</v>
      </c>
      <c r="E445">
        <v>519408</v>
      </c>
      <c r="F445">
        <v>520874</v>
      </c>
      <c r="G445">
        <v>1</v>
      </c>
      <c r="H445">
        <v>1467</v>
      </c>
      <c r="I445" t="s">
        <v>130</v>
      </c>
      <c r="J445" t="s">
        <v>131</v>
      </c>
      <c r="K445" t="s">
        <v>1372</v>
      </c>
      <c r="L445" t="s">
        <v>1373</v>
      </c>
    </row>
    <row r="446" spans="1:12">
      <c r="A446" t="s">
        <v>1374</v>
      </c>
      <c r="B446" t="s">
        <v>127</v>
      </c>
      <c r="C446" t="s">
        <v>11</v>
      </c>
      <c r="D446" t="s">
        <v>128</v>
      </c>
      <c r="E446">
        <v>520969</v>
      </c>
      <c r="F446">
        <v>521484</v>
      </c>
      <c r="G446">
        <v>1</v>
      </c>
      <c r="H446">
        <v>516</v>
      </c>
      <c r="I446" t="s">
        <v>130</v>
      </c>
      <c r="J446" t="s">
        <v>131</v>
      </c>
      <c r="K446" t="s">
        <v>1375</v>
      </c>
      <c r="L446" t="s">
        <v>1376</v>
      </c>
    </row>
    <row r="447" spans="1:12">
      <c r="A447" t="s">
        <v>1377</v>
      </c>
      <c r="B447" t="s">
        <v>127</v>
      </c>
      <c r="C447" t="s">
        <v>11</v>
      </c>
      <c r="D447" t="s">
        <v>128</v>
      </c>
      <c r="E447">
        <v>521481</v>
      </c>
      <c r="F447">
        <v>522008</v>
      </c>
      <c r="G447">
        <v>1</v>
      </c>
      <c r="H447">
        <v>528</v>
      </c>
      <c r="I447" t="s">
        <v>130</v>
      </c>
      <c r="J447" t="s">
        <v>131</v>
      </c>
      <c r="K447" t="s">
        <v>1378</v>
      </c>
      <c r="L447" t="s">
        <v>1379</v>
      </c>
    </row>
    <row r="448" spans="1:12">
      <c r="A448" t="s">
        <v>1380</v>
      </c>
      <c r="B448" t="s">
        <v>127</v>
      </c>
      <c r="C448" t="s">
        <v>11</v>
      </c>
      <c r="D448" t="s">
        <v>128</v>
      </c>
      <c r="E448">
        <v>522005</v>
      </c>
      <c r="F448">
        <v>523945</v>
      </c>
      <c r="G448">
        <v>1</v>
      </c>
      <c r="H448">
        <v>1941</v>
      </c>
      <c r="I448" t="s">
        <v>130</v>
      </c>
      <c r="J448" t="s">
        <v>131</v>
      </c>
      <c r="K448" t="s">
        <v>1381</v>
      </c>
      <c r="L448" t="s">
        <v>1382</v>
      </c>
    </row>
    <row r="449" spans="1:12">
      <c r="A449" t="s">
        <v>1383</v>
      </c>
      <c r="B449" t="s">
        <v>127</v>
      </c>
      <c r="C449" t="s">
        <v>11</v>
      </c>
      <c r="D449" t="s">
        <v>128</v>
      </c>
      <c r="E449">
        <v>523942</v>
      </c>
      <c r="F449">
        <v>525405</v>
      </c>
      <c r="G449">
        <v>1</v>
      </c>
      <c r="H449">
        <v>1464</v>
      </c>
      <c r="I449" t="s">
        <v>130</v>
      </c>
      <c r="J449" t="s">
        <v>131</v>
      </c>
      <c r="K449" t="s">
        <v>1384</v>
      </c>
      <c r="L449" t="s">
        <v>1385</v>
      </c>
    </row>
    <row r="450" spans="1:12">
      <c r="A450" t="s">
        <v>1386</v>
      </c>
      <c r="B450" t="s">
        <v>127</v>
      </c>
      <c r="C450" t="s">
        <v>11</v>
      </c>
      <c r="D450" t="s">
        <v>128</v>
      </c>
      <c r="E450">
        <v>525410</v>
      </c>
      <c r="F450">
        <v>526618</v>
      </c>
      <c r="G450">
        <v>1</v>
      </c>
      <c r="H450">
        <v>1209</v>
      </c>
      <c r="I450" t="s">
        <v>130</v>
      </c>
      <c r="J450" t="s">
        <v>131</v>
      </c>
      <c r="K450" t="s">
        <v>1387</v>
      </c>
      <c r="L450" t="s">
        <v>1388</v>
      </c>
    </row>
    <row r="451" spans="1:12">
      <c r="A451" t="s">
        <v>1389</v>
      </c>
      <c r="B451" t="s">
        <v>127</v>
      </c>
      <c r="C451" t="s">
        <v>11</v>
      </c>
      <c r="D451" t="s">
        <v>128</v>
      </c>
      <c r="E451">
        <v>526622</v>
      </c>
      <c r="F451">
        <v>527077</v>
      </c>
      <c r="G451">
        <v>1</v>
      </c>
      <c r="H451">
        <v>456</v>
      </c>
      <c r="I451" t="s">
        <v>130</v>
      </c>
      <c r="J451" t="s">
        <v>131</v>
      </c>
      <c r="K451" t="s">
        <v>1390</v>
      </c>
      <c r="L451" t="s">
        <v>1391</v>
      </c>
    </row>
    <row r="452" spans="1:12">
      <c r="A452" t="s">
        <v>1392</v>
      </c>
      <c r="B452" t="s">
        <v>127</v>
      </c>
      <c r="C452" t="s">
        <v>11</v>
      </c>
      <c r="D452" t="s">
        <v>128</v>
      </c>
      <c r="E452">
        <v>527080</v>
      </c>
      <c r="F452">
        <v>527547</v>
      </c>
      <c r="G452">
        <v>1</v>
      </c>
      <c r="H452">
        <v>468</v>
      </c>
      <c r="I452" t="s">
        <v>130</v>
      </c>
      <c r="J452" t="s">
        <v>131</v>
      </c>
      <c r="K452" t="s">
        <v>1393</v>
      </c>
      <c r="L452" t="s">
        <v>1394</v>
      </c>
    </row>
    <row r="453" spans="1:12">
      <c r="A453" t="s">
        <v>1395</v>
      </c>
      <c r="B453" t="s">
        <v>127</v>
      </c>
      <c r="C453" t="s">
        <v>11</v>
      </c>
      <c r="D453" t="s">
        <v>128</v>
      </c>
      <c r="E453">
        <v>527597</v>
      </c>
      <c r="F453">
        <v>527926</v>
      </c>
      <c r="G453">
        <v>1</v>
      </c>
      <c r="H453">
        <v>330</v>
      </c>
      <c r="I453" t="s">
        <v>130</v>
      </c>
      <c r="J453" t="s">
        <v>131</v>
      </c>
      <c r="K453" t="s">
        <v>1396</v>
      </c>
      <c r="L453" t="s">
        <v>1397</v>
      </c>
    </row>
    <row r="454" spans="1:12">
      <c r="A454" t="s">
        <v>1398</v>
      </c>
      <c r="B454" t="s">
        <v>127</v>
      </c>
      <c r="C454" t="s">
        <v>11</v>
      </c>
      <c r="D454" t="s">
        <v>128</v>
      </c>
      <c r="E454">
        <v>527919</v>
      </c>
      <c r="F454">
        <v>528452</v>
      </c>
      <c r="G454">
        <v>1</v>
      </c>
      <c r="H454">
        <v>534</v>
      </c>
      <c r="I454" t="s">
        <v>130</v>
      </c>
      <c r="J454" t="s">
        <v>131</v>
      </c>
      <c r="K454" t="s">
        <v>1399</v>
      </c>
      <c r="L454" t="s">
        <v>1400</v>
      </c>
    </row>
    <row r="455" spans="1:12">
      <c r="A455" t="s">
        <v>1401</v>
      </c>
      <c r="B455" t="s">
        <v>127</v>
      </c>
      <c r="C455" t="s">
        <v>11</v>
      </c>
      <c r="D455" t="s">
        <v>128</v>
      </c>
      <c r="E455">
        <v>528467</v>
      </c>
      <c r="F455">
        <v>529294</v>
      </c>
      <c r="G455">
        <v>1</v>
      </c>
      <c r="H455">
        <v>828</v>
      </c>
      <c r="I455" t="s">
        <v>130</v>
      </c>
      <c r="J455" t="s">
        <v>131</v>
      </c>
      <c r="K455" t="s">
        <v>1402</v>
      </c>
      <c r="L455" t="s">
        <v>1403</v>
      </c>
    </row>
    <row r="456" spans="1:12">
      <c r="A456" t="s">
        <v>1404</v>
      </c>
      <c r="B456" t="s">
        <v>127</v>
      </c>
      <c r="C456" t="s">
        <v>11</v>
      </c>
      <c r="D456" t="s">
        <v>128</v>
      </c>
      <c r="E456">
        <v>529294</v>
      </c>
      <c r="F456">
        <v>530397</v>
      </c>
      <c r="G456">
        <v>1</v>
      </c>
      <c r="H456">
        <v>1104</v>
      </c>
      <c r="I456" t="s">
        <v>130</v>
      </c>
      <c r="J456" t="s">
        <v>131</v>
      </c>
      <c r="K456" t="s">
        <v>1405</v>
      </c>
      <c r="L456" t="s">
        <v>1406</v>
      </c>
    </row>
    <row r="457" spans="1:12">
      <c r="A457" t="s">
        <v>1407</v>
      </c>
      <c r="B457" t="s">
        <v>127</v>
      </c>
      <c r="C457" t="s">
        <v>11</v>
      </c>
      <c r="D457" t="s">
        <v>128</v>
      </c>
      <c r="E457">
        <v>530397</v>
      </c>
      <c r="F457">
        <v>530852</v>
      </c>
      <c r="G457">
        <v>1</v>
      </c>
      <c r="H457">
        <v>456</v>
      </c>
      <c r="I457" t="s">
        <v>130</v>
      </c>
      <c r="J457" t="s">
        <v>131</v>
      </c>
      <c r="K457" t="s">
        <v>1408</v>
      </c>
      <c r="L457" t="s">
        <v>1409</v>
      </c>
    </row>
    <row r="458" spans="1:12">
      <c r="A458" t="s">
        <v>1410</v>
      </c>
      <c r="B458" t="s">
        <v>127</v>
      </c>
      <c r="C458" t="s">
        <v>11</v>
      </c>
      <c r="D458" t="s">
        <v>128</v>
      </c>
      <c r="E458">
        <v>530957</v>
      </c>
      <c r="F458">
        <v>532234</v>
      </c>
      <c r="G458">
        <v>-1</v>
      </c>
      <c r="H458">
        <v>1278</v>
      </c>
      <c r="I458" t="s">
        <v>130</v>
      </c>
      <c r="J458" t="s">
        <v>131</v>
      </c>
      <c r="K458" t="s">
        <v>1411</v>
      </c>
      <c r="L458" t="s">
        <v>391</v>
      </c>
    </row>
    <row r="459" spans="1:12">
      <c r="A459" t="s">
        <v>1412</v>
      </c>
      <c r="B459" t="s">
        <v>127</v>
      </c>
      <c r="C459" t="s">
        <v>11</v>
      </c>
      <c r="D459" t="s">
        <v>128</v>
      </c>
      <c r="E459">
        <v>532354</v>
      </c>
      <c r="F459">
        <v>533244</v>
      </c>
      <c r="G459">
        <v>1</v>
      </c>
      <c r="H459">
        <v>891</v>
      </c>
      <c r="I459" t="s">
        <v>130</v>
      </c>
      <c r="J459" t="s">
        <v>131</v>
      </c>
      <c r="K459" t="s">
        <v>1413</v>
      </c>
      <c r="L459" t="s">
        <v>1414</v>
      </c>
    </row>
    <row r="460" spans="1:12">
      <c r="A460" t="s">
        <v>1415</v>
      </c>
      <c r="B460" t="s">
        <v>127</v>
      </c>
      <c r="C460" t="s">
        <v>11</v>
      </c>
      <c r="D460" t="s">
        <v>128</v>
      </c>
      <c r="E460">
        <v>533279</v>
      </c>
      <c r="F460">
        <v>537328</v>
      </c>
      <c r="G460">
        <v>-1</v>
      </c>
      <c r="H460">
        <v>4050</v>
      </c>
      <c r="I460" t="s">
        <v>130</v>
      </c>
      <c r="J460" t="s">
        <v>131</v>
      </c>
      <c r="K460" t="s">
        <v>1416</v>
      </c>
      <c r="L460" t="s">
        <v>219</v>
      </c>
    </row>
    <row r="461" spans="1:12">
      <c r="A461" t="s">
        <v>1417</v>
      </c>
      <c r="B461" t="s">
        <v>127</v>
      </c>
      <c r="C461" t="s">
        <v>11</v>
      </c>
      <c r="D461" t="s">
        <v>128</v>
      </c>
      <c r="E461">
        <v>537455</v>
      </c>
      <c r="F461">
        <v>538417</v>
      </c>
      <c r="G461">
        <v>-1</v>
      </c>
      <c r="H461">
        <v>963</v>
      </c>
      <c r="I461" t="s">
        <v>130</v>
      </c>
      <c r="J461" t="s">
        <v>131</v>
      </c>
      <c r="K461" t="s">
        <v>1418</v>
      </c>
      <c r="L461" t="s">
        <v>1419</v>
      </c>
    </row>
    <row r="462" spans="1:12">
      <c r="A462" t="s">
        <v>1420</v>
      </c>
      <c r="B462" t="s">
        <v>127</v>
      </c>
      <c r="C462" t="s">
        <v>11</v>
      </c>
      <c r="D462" t="s">
        <v>128</v>
      </c>
      <c r="E462">
        <v>538855</v>
      </c>
      <c r="F462">
        <v>539298</v>
      </c>
      <c r="G462">
        <v>1</v>
      </c>
      <c r="H462">
        <v>444</v>
      </c>
      <c r="I462" t="s">
        <v>130</v>
      </c>
      <c r="J462" t="s">
        <v>131</v>
      </c>
      <c r="K462" t="s">
        <v>1421</v>
      </c>
      <c r="L462" t="s">
        <v>219</v>
      </c>
    </row>
    <row r="463" spans="1:12">
      <c r="A463" t="s">
        <v>1422</v>
      </c>
      <c r="B463" t="s">
        <v>127</v>
      </c>
      <c r="C463" t="s">
        <v>11</v>
      </c>
      <c r="D463" t="s">
        <v>128</v>
      </c>
      <c r="E463">
        <v>539485</v>
      </c>
      <c r="F463">
        <v>540699</v>
      </c>
      <c r="G463">
        <v>-1</v>
      </c>
      <c r="H463">
        <v>1215</v>
      </c>
      <c r="I463" t="s">
        <v>130</v>
      </c>
      <c r="J463" t="s">
        <v>131</v>
      </c>
      <c r="K463" t="s">
        <v>1423</v>
      </c>
      <c r="L463" t="s">
        <v>1424</v>
      </c>
    </row>
    <row r="464" spans="1:12">
      <c r="A464" t="s">
        <v>1425</v>
      </c>
      <c r="B464" t="s">
        <v>127</v>
      </c>
      <c r="C464" t="s">
        <v>11</v>
      </c>
      <c r="D464" t="s">
        <v>128</v>
      </c>
      <c r="E464">
        <v>540835</v>
      </c>
      <c r="F464">
        <v>541713</v>
      </c>
      <c r="G464">
        <v>-1</v>
      </c>
      <c r="H464">
        <v>879</v>
      </c>
      <c r="I464" t="s">
        <v>130</v>
      </c>
      <c r="J464" t="s">
        <v>131</v>
      </c>
      <c r="K464" t="s">
        <v>1426</v>
      </c>
      <c r="L464" t="s">
        <v>1427</v>
      </c>
    </row>
    <row r="465" spans="1:12">
      <c r="A465" t="s">
        <v>1428</v>
      </c>
      <c r="B465" t="s">
        <v>127</v>
      </c>
      <c r="C465" t="s">
        <v>11</v>
      </c>
      <c r="D465" t="s">
        <v>128</v>
      </c>
      <c r="E465">
        <v>541736</v>
      </c>
      <c r="F465">
        <v>542710</v>
      </c>
      <c r="G465">
        <v>-1</v>
      </c>
      <c r="H465">
        <v>975</v>
      </c>
      <c r="I465" t="s">
        <v>130</v>
      </c>
      <c r="J465" t="s">
        <v>131</v>
      </c>
      <c r="K465" t="s">
        <v>1429</v>
      </c>
      <c r="L465" t="s">
        <v>219</v>
      </c>
    </row>
    <row r="466" spans="1:12">
      <c r="A466" t="s">
        <v>1430</v>
      </c>
      <c r="B466" t="s">
        <v>127</v>
      </c>
      <c r="C466" t="s">
        <v>11</v>
      </c>
      <c r="D466" t="s">
        <v>128</v>
      </c>
      <c r="E466">
        <v>543300</v>
      </c>
      <c r="F466">
        <v>543497</v>
      </c>
      <c r="G466">
        <v>-1</v>
      </c>
      <c r="H466">
        <v>198</v>
      </c>
      <c r="I466" t="s">
        <v>130</v>
      </c>
      <c r="J466" t="s">
        <v>131</v>
      </c>
      <c r="K466" t="s">
        <v>1431</v>
      </c>
      <c r="L466" t="s">
        <v>219</v>
      </c>
    </row>
    <row r="467" spans="1:12">
      <c r="A467" t="s">
        <v>1432</v>
      </c>
      <c r="B467" t="s">
        <v>127</v>
      </c>
      <c r="C467" t="s">
        <v>11</v>
      </c>
      <c r="D467" t="s">
        <v>128</v>
      </c>
      <c r="E467">
        <v>543575</v>
      </c>
      <c r="F467">
        <v>543919</v>
      </c>
      <c r="G467">
        <v>-1</v>
      </c>
      <c r="H467">
        <v>345</v>
      </c>
      <c r="I467" t="s">
        <v>130</v>
      </c>
      <c r="J467" t="s">
        <v>131</v>
      </c>
      <c r="K467" t="s">
        <v>1433</v>
      </c>
      <c r="L467" t="s">
        <v>219</v>
      </c>
    </row>
    <row r="468" spans="1:12">
      <c r="A468" t="s">
        <v>1434</v>
      </c>
      <c r="B468" t="s">
        <v>127</v>
      </c>
      <c r="C468" t="s">
        <v>11</v>
      </c>
      <c r="D468" t="s">
        <v>128</v>
      </c>
      <c r="E468">
        <v>544310</v>
      </c>
      <c r="F468">
        <v>544909</v>
      </c>
      <c r="G468">
        <v>1</v>
      </c>
      <c r="H468">
        <v>600</v>
      </c>
      <c r="I468" t="s">
        <v>130</v>
      </c>
      <c r="J468" t="s">
        <v>131</v>
      </c>
      <c r="K468" t="s">
        <v>1435</v>
      </c>
      <c r="L468" t="s">
        <v>1436</v>
      </c>
    </row>
    <row r="469" spans="1:12">
      <c r="A469" t="s">
        <v>1437</v>
      </c>
      <c r="B469" t="s">
        <v>127</v>
      </c>
      <c r="C469" t="s">
        <v>11</v>
      </c>
      <c r="D469" t="s">
        <v>128</v>
      </c>
      <c r="E469">
        <v>544899</v>
      </c>
      <c r="F469">
        <v>545777</v>
      </c>
      <c r="G469">
        <v>1</v>
      </c>
      <c r="H469">
        <v>879</v>
      </c>
      <c r="I469" t="s">
        <v>130</v>
      </c>
      <c r="J469" t="s">
        <v>131</v>
      </c>
      <c r="K469" t="s">
        <v>1438</v>
      </c>
      <c r="L469" t="s">
        <v>1439</v>
      </c>
    </row>
    <row r="470" spans="1:12">
      <c r="A470" t="s">
        <v>1440</v>
      </c>
      <c r="B470" t="s">
        <v>127</v>
      </c>
      <c r="C470" t="s">
        <v>11</v>
      </c>
      <c r="D470" t="s">
        <v>128</v>
      </c>
      <c r="E470">
        <v>545819</v>
      </c>
      <c r="F470">
        <v>546523</v>
      </c>
      <c r="G470">
        <v>-1</v>
      </c>
      <c r="H470">
        <v>705</v>
      </c>
      <c r="I470" t="s">
        <v>130</v>
      </c>
      <c r="J470" t="s">
        <v>131</v>
      </c>
      <c r="K470" t="s">
        <v>1441</v>
      </c>
      <c r="L470" t="s">
        <v>1442</v>
      </c>
    </row>
    <row r="471" spans="1:12">
      <c r="A471" t="s">
        <v>1443</v>
      </c>
      <c r="B471" t="s">
        <v>127</v>
      </c>
      <c r="C471" t="s">
        <v>11</v>
      </c>
      <c r="D471" t="s">
        <v>128</v>
      </c>
      <c r="E471">
        <v>547013</v>
      </c>
      <c r="F471">
        <v>547459</v>
      </c>
      <c r="G471">
        <v>-1</v>
      </c>
      <c r="H471">
        <v>447</v>
      </c>
      <c r="I471" t="s">
        <v>130</v>
      </c>
      <c r="J471" t="s">
        <v>131</v>
      </c>
      <c r="K471" t="s">
        <v>1444</v>
      </c>
      <c r="L471" t="s">
        <v>1445</v>
      </c>
    </row>
    <row r="472" spans="1:12">
      <c r="A472" t="s">
        <v>1446</v>
      </c>
      <c r="B472" t="s">
        <v>127</v>
      </c>
      <c r="C472" t="s">
        <v>11</v>
      </c>
      <c r="D472" t="s">
        <v>128</v>
      </c>
      <c r="E472">
        <v>547501</v>
      </c>
      <c r="F472">
        <v>548727</v>
      </c>
      <c r="G472">
        <v>-1</v>
      </c>
      <c r="H472">
        <v>1227</v>
      </c>
      <c r="I472" t="s">
        <v>130</v>
      </c>
      <c r="J472" t="s">
        <v>131</v>
      </c>
      <c r="K472" t="s">
        <v>1447</v>
      </c>
      <c r="L472" t="s">
        <v>1448</v>
      </c>
    </row>
    <row r="473" spans="1:12">
      <c r="A473" t="s">
        <v>1449</v>
      </c>
      <c r="B473" t="s">
        <v>127</v>
      </c>
      <c r="C473" t="s">
        <v>11</v>
      </c>
      <c r="D473" t="s">
        <v>128</v>
      </c>
      <c r="E473">
        <v>548727</v>
      </c>
      <c r="F473">
        <v>549455</v>
      </c>
      <c r="G473">
        <v>-1</v>
      </c>
      <c r="H473">
        <v>729</v>
      </c>
      <c r="I473" t="s">
        <v>130</v>
      </c>
      <c r="J473" t="s">
        <v>131</v>
      </c>
      <c r="K473" t="s">
        <v>1450</v>
      </c>
      <c r="L473" t="s">
        <v>1451</v>
      </c>
    </row>
    <row r="474" spans="1:12">
      <c r="A474" t="s">
        <v>1452</v>
      </c>
      <c r="B474" t="s">
        <v>127</v>
      </c>
      <c r="C474" t="s">
        <v>11</v>
      </c>
      <c r="D474" t="s">
        <v>128</v>
      </c>
      <c r="E474">
        <v>549452</v>
      </c>
      <c r="F474">
        <v>549919</v>
      </c>
      <c r="G474">
        <v>-1</v>
      </c>
      <c r="H474">
        <v>468</v>
      </c>
      <c r="I474" t="s">
        <v>130</v>
      </c>
      <c r="J474" t="s">
        <v>131</v>
      </c>
      <c r="K474" t="s">
        <v>1453</v>
      </c>
      <c r="L474" t="s">
        <v>1454</v>
      </c>
    </row>
    <row r="475" spans="1:12">
      <c r="A475" t="s">
        <v>1455</v>
      </c>
      <c r="B475" t="s">
        <v>127</v>
      </c>
      <c r="C475" t="s">
        <v>11</v>
      </c>
      <c r="D475" t="s">
        <v>128</v>
      </c>
      <c r="E475">
        <v>549916</v>
      </c>
      <c r="F475">
        <v>551112</v>
      </c>
      <c r="G475">
        <v>-1</v>
      </c>
      <c r="H475">
        <v>1197</v>
      </c>
      <c r="I475" t="s">
        <v>130</v>
      </c>
      <c r="J475" t="s">
        <v>131</v>
      </c>
      <c r="K475" t="s">
        <v>1456</v>
      </c>
      <c r="L475" t="s">
        <v>1457</v>
      </c>
    </row>
    <row r="476" spans="1:12">
      <c r="A476" t="s">
        <v>1458</v>
      </c>
      <c r="B476" t="s">
        <v>127</v>
      </c>
      <c r="C476" t="s">
        <v>11</v>
      </c>
      <c r="D476" t="s">
        <v>128</v>
      </c>
      <c r="E476">
        <v>551109</v>
      </c>
      <c r="F476">
        <v>551591</v>
      </c>
      <c r="G476">
        <v>-1</v>
      </c>
      <c r="H476">
        <v>483</v>
      </c>
      <c r="I476" t="s">
        <v>130</v>
      </c>
      <c r="J476" t="s">
        <v>131</v>
      </c>
      <c r="K476" t="s">
        <v>1459</v>
      </c>
      <c r="L476" t="s">
        <v>1460</v>
      </c>
    </row>
    <row r="477" spans="1:12">
      <c r="A477" t="s">
        <v>1461</v>
      </c>
      <c r="B477" t="s">
        <v>127</v>
      </c>
      <c r="C477" t="s">
        <v>11</v>
      </c>
      <c r="D477" t="s">
        <v>128</v>
      </c>
      <c r="E477">
        <v>551588</v>
      </c>
      <c r="F477">
        <v>552316</v>
      </c>
      <c r="G477">
        <v>-1</v>
      </c>
      <c r="H477">
        <v>729</v>
      </c>
      <c r="I477" t="s">
        <v>130</v>
      </c>
      <c r="J477" t="s">
        <v>131</v>
      </c>
      <c r="K477" t="s">
        <v>1462</v>
      </c>
      <c r="L477" t="s">
        <v>1075</v>
      </c>
    </row>
    <row r="478" spans="1:12">
      <c r="A478" t="s">
        <v>1463</v>
      </c>
      <c r="B478" t="s">
        <v>127</v>
      </c>
      <c r="C478" t="s">
        <v>11</v>
      </c>
      <c r="D478" t="s">
        <v>128</v>
      </c>
      <c r="E478">
        <v>552327</v>
      </c>
      <c r="F478">
        <v>553574</v>
      </c>
      <c r="G478">
        <v>-1</v>
      </c>
      <c r="H478">
        <v>1248</v>
      </c>
      <c r="I478" t="s">
        <v>130</v>
      </c>
      <c r="J478" t="s">
        <v>131</v>
      </c>
      <c r="K478" t="s">
        <v>1464</v>
      </c>
      <c r="L478" t="s">
        <v>1465</v>
      </c>
    </row>
    <row r="479" spans="1:12">
      <c r="A479" t="s">
        <v>1466</v>
      </c>
      <c r="B479" t="s">
        <v>127</v>
      </c>
      <c r="C479" t="s">
        <v>11</v>
      </c>
      <c r="D479" t="s">
        <v>128</v>
      </c>
      <c r="E479">
        <v>553561</v>
      </c>
      <c r="F479">
        <v>554718</v>
      </c>
      <c r="G479">
        <v>-1</v>
      </c>
      <c r="H479">
        <v>1158</v>
      </c>
      <c r="I479" t="s">
        <v>130</v>
      </c>
      <c r="J479" t="s">
        <v>131</v>
      </c>
      <c r="K479" t="s">
        <v>1467</v>
      </c>
      <c r="L479" t="s">
        <v>1468</v>
      </c>
    </row>
    <row r="480" spans="1:12">
      <c r="A480" t="s">
        <v>1469</v>
      </c>
      <c r="B480" t="s">
        <v>127</v>
      </c>
      <c r="C480" t="s">
        <v>11</v>
      </c>
      <c r="D480" t="s">
        <v>128</v>
      </c>
      <c r="E480">
        <v>554715</v>
      </c>
      <c r="F480">
        <v>557033</v>
      </c>
      <c r="G480">
        <v>-1</v>
      </c>
      <c r="H480">
        <v>2319</v>
      </c>
      <c r="I480" t="s">
        <v>130</v>
      </c>
      <c r="J480" t="s">
        <v>131</v>
      </c>
      <c r="K480" t="s">
        <v>1470</v>
      </c>
      <c r="L480" t="s">
        <v>1471</v>
      </c>
    </row>
    <row r="481" spans="1:12">
      <c r="A481" t="s">
        <v>1472</v>
      </c>
      <c r="B481" t="s">
        <v>127</v>
      </c>
      <c r="C481" t="s">
        <v>11</v>
      </c>
      <c r="D481" t="s">
        <v>128</v>
      </c>
      <c r="E481">
        <v>557038</v>
      </c>
      <c r="F481">
        <v>557631</v>
      </c>
      <c r="G481">
        <v>-1</v>
      </c>
      <c r="H481">
        <v>594</v>
      </c>
      <c r="I481" t="s">
        <v>130</v>
      </c>
      <c r="J481" t="s">
        <v>131</v>
      </c>
      <c r="K481" t="s">
        <v>1473</v>
      </c>
      <c r="L481" t="s">
        <v>1474</v>
      </c>
    </row>
    <row r="482" spans="1:12">
      <c r="A482" t="s">
        <v>1475</v>
      </c>
      <c r="B482" t="s">
        <v>127</v>
      </c>
      <c r="C482" t="s">
        <v>11</v>
      </c>
      <c r="D482" t="s">
        <v>128</v>
      </c>
      <c r="E482">
        <v>557628</v>
      </c>
      <c r="F482">
        <v>558053</v>
      </c>
      <c r="G482">
        <v>-1</v>
      </c>
      <c r="H482">
        <v>426</v>
      </c>
      <c r="I482" t="s">
        <v>130</v>
      </c>
      <c r="J482" t="s">
        <v>131</v>
      </c>
      <c r="K482" t="s">
        <v>1476</v>
      </c>
      <c r="L482" t="s">
        <v>1477</v>
      </c>
    </row>
    <row r="483" spans="1:12">
      <c r="A483" t="s">
        <v>1478</v>
      </c>
      <c r="B483" t="s">
        <v>127</v>
      </c>
      <c r="C483" t="s">
        <v>11</v>
      </c>
      <c r="D483" t="s">
        <v>128</v>
      </c>
      <c r="E483">
        <v>558046</v>
      </c>
      <c r="F483">
        <v>559590</v>
      </c>
      <c r="G483">
        <v>-1</v>
      </c>
      <c r="H483">
        <v>1545</v>
      </c>
      <c r="I483" t="s">
        <v>130</v>
      </c>
      <c r="J483" t="s">
        <v>131</v>
      </c>
      <c r="K483" t="s">
        <v>1479</v>
      </c>
      <c r="L483" t="s">
        <v>1480</v>
      </c>
    </row>
    <row r="484" spans="1:12">
      <c r="A484" t="s">
        <v>1481</v>
      </c>
      <c r="B484" t="s">
        <v>127</v>
      </c>
      <c r="C484" t="s">
        <v>11</v>
      </c>
      <c r="D484" t="s">
        <v>128</v>
      </c>
      <c r="E484">
        <v>559571</v>
      </c>
      <c r="F484">
        <v>560515</v>
      </c>
      <c r="G484">
        <v>-1</v>
      </c>
      <c r="H484">
        <v>945</v>
      </c>
      <c r="I484" t="s">
        <v>130</v>
      </c>
      <c r="J484" t="s">
        <v>131</v>
      </c>
      <c r="K484" t="s">
        <v>1482</v>
      </c>
      <c r="L484" t="s">
        <v>1483</v>
      </c>
    </row>
    <row r="485" spans="1:12">
      <c r="A485" t="s">
        <v>1484</v>
      </c>
      <c r="B485" t="s">
        <v>127</v>
      </c>
      <c r="C485" t="s">
        <v>11</v>
      </c>
      <c r="D485" t="s">
        <v>128</v>
      </c>
      <c r="E485">
        <v>560512</v>
      </c>
      <c r="F485">
        <v>561246</v>
      </c>
      <c r="G485">
        <v>-1</v>
      </c>
      <c r="H485">
        <v>735</v>
      </c>
      <c r="I485" t="s">
        <v>130</v>
      </c>
      <c r="J485" t="s">
        <v>131</v>
      </c>
      <c r="K485" t="s">
        <v>1485</v>
      </c>
      <c r="L485" t="s">
        <v>1486</v>
      </c>
    </row>
    <row r="486" spans="1:12">
      <c r="A486" t="s">
        <v>1487</v>
      </c>
      <c r="B486" t="s">
        <v>127</v>
      </c>
      <c r="C486" t="s">
        <v>11</v>
      </c>
      <c r="D486" t="s">
        <v>128</v>
      </c>
      <c r="E486">
        <v>561393</v>
      </c>
      <c r="F486">
        <v>563048</v>
      </c>
      <c r="G486">
        <v>-1</v>
      </c>
      <c r="H486">
        <v>1656</v>
      </c>
      <c r="I486" t="s">
        <v>130</v>
      </c>
      <c r="J486" t="s">
        <v>131</v>
      </c>
      <c r="K486" t="s">
        <v>1488</v>
      </c>
      <c r="L486" t="s">
        <v>1489</v>
      </c>
    </row>
    <row r="487" spans="1:12">
      <c r="A487" t="s">
        <v>1490</v>
      </c>
      <c r="B487" t="s">
        <v>127</v>
      </c>
      <c r="C487" t="s">
        <v>11</v>
      </c>
      <c r="D487" t="s">
        <v>128</v>
      </c>
      <c r="E487">
        <v>563069</v>
      </c>
      <c r="F487">
        <v>563614</v>
      </c>
      <c r="G487">
        <v>-1</v>
      </c>
      <c r="H487">
        <v>546</v>
      </c>
      <c r="I487" t="s">
        <v>130</v>
      </c>
      <c r="J487" t="s">
        <v>131</v>
      </c>
      <c r="K487" t="s">
        <v>1491</v>
      </c>
      <c r="L487" t="s">
        <v>1492</v>
      </c>
    </row>
    <row r="488" spans="1:12">
      <c r="A488" t="s">
        <v>1493</v>
      </c>
      <c r="B488" t="s">
        <v>127</v>
      </c>
      <c r="C488" t="s">
        <v>11</v>
      </c>
      <c r="D488" t="s">
        <v>128</v>
      </c>
      <c r="E488">
        <v>563611</v>
      </c>
      <c r="F488">
        <v>563865</v>
      </c>
      <c r="G488">
        <v>-1</v>
      </c>
      <c r="H488">
        <v>255</v>
      </c>
      <c r="I488" t="s">
        <v>130</v>
      </c>
      <c r="J488" t="s">
        <v>131</v>
      </c>
      <c r="K488" t="s">
        <v>1494</v>
      </c>
      <c r="L488" t="s">
        <v>1495</v>
      </c>
    </row>
    <row r="489" spans="1:12">
      <c r="A489" t="s">
        <v>1496</v>
      </c>
      <c r="B489" t="s">
        <v>127</v>
      </c>
      <c r="C489" t="s">
        <v>11</v>
      </c>
      <c r="D489" t="s">
        <v>128</v>
      </c>
      <c r="E489">
        <v>563875</v>
      </c>
      <c r="F489">
        <v>564132</v>
      </c>
      <c r="G489">
        <v>-1</v>
      </c>
      <c r="H489">
        <v>258</v>
      </c>
      <c r="I489" t="s">
        <v>130</v>
      </c>
      <c r="J489" t="s">
        <v>131</v>
      </c>
      <c r="K489" t="s">
        <v>1497</v>
      </c>
      <c r="L489" t="s">
        <v>1498</v>
      </c>
    </row>
    <row r="490" spans="1:12">
      <c r="A490" t="s">
        <v>1499</v>
      </c>
      <c r="B490" t="s">
        <v>127</v>
      </c>
      <c r="C490" t="s">
        <v>11</v>
      </c>
      <c r="D490" t="s">
        <v>128</v>
      </c>
      <c r="E490">
        <v>564113</v>
      </c>
      <c r="F490">
        <v>564922</v>
      </c>
      <c r="G490">
        <v>-1</v>
      </c>
      <c r="H490">
        <v>810</v>
      </c>
      <c r="I490" t="s">
        <v>130</v>
      </c>
      <c r="J490" t="s">
        <v>131</v>
      </c>
      <c r="K490" t="s">
        <v>1500</v>
      </c>
      <c r="L490" t="s">
        <v>1501</v>
      </c>
    </row>
    <row r="491" spans="1:12">
      <c r="A491" t="s">
        <v>1502</v>
      </c>
      <c r="B491" t="s">
        <v>127</v>
      </c>
      <c r="C491" t="s">
        <v>11</v>
      </c>
      <c r="D491" t="s">
        <v>128</v>
      </c>
      <c r="E491">
        <v>564898</v>
      </c>
      <c r="F491">
        <v>565617</v>
      </c>
      <c r="G491">
        <v>-1</v>
      </c>
      <c r="H491">
        <v>720</v>
      </c>
      <c r="I491" t="s">
        <v>130</v>
      </c>
      <c r="J491" t="s">
        <v>131</v>
      </c>
      <c r="K491" t="s">
        <v>1503</v>
      </c>
      <c r="L491" t="s">
        <v>1504</v>
      </c>
    </row>
    <row r="492" spans="1:12">
      <c r="A492" t="s">
        <v>1505</v>
      </c>
      <c r="B492" t="s">
        <v>127</v>
      </c>
      <c r="C492" t="s">
        <v>11</v>
      </c>
      <c r="D492" t="s">
        <v>128</v>
      </c>
      <c r="E492">
        <v>565977</v>
      </c>
      <c r="F492">
        <v>566747</v>
      </c>
      <c r="G492">
        <v>1</v>
      </c>
      <c r="H492">
        <v>771</v>
      </c>
      <c r="I492" t="s">
        <v>130</v>
      </c>
      <c r="J492" t="s">
        <v>131</v>
      </c>
      <c r="K492" t="s">
        <v>1506</v>
      </c>
      <c r="L492" t="s">
        <v>1507</v>
      </c>
    </row>
    <row r="493" spans="1:12">
      <c r="A493" t="s">
        <v>1508</v>
      </c>
      <c r="B493" t="s">
        <v>127</v>
      </c>
      <c r="C493" t="s">
        <v>11</v>
      </c>
      <c r="D493" t="s">
        <v>128</v>
      </c>
      <c r="E493">
        <v>566894</v>
      </c>
      <c r="F493">
        <v>567316</v>
      </c>
      <c r="G493">
        <v>-1</v>
      </c>
      <c r="H493">
        <v>423</v>
      </c>
      <c r="I493" t="s">
        <v>130</v>
      </c>
      <c r="J493" t="s">
        <v>131</v>
      </c>
      <c r="K493" t="s">
        <v>1509</v>
      </c>
      <c r="L493" t="s">
        <v>1510</v>
      </c>
    </row>
    <row r="494" spans="1:12">
      <c r="A494" t="s">
        <v>1511</v>
      </c>
      <c r="B494" t="s">
        <v>127</v>
      </c>
      <c r="C494" t="s">
        <v>11</v>
      </c>
      <c r="D494" t="s">
        <v>128</v>
      </c>
      <c r="E494">
        <v>567429</v>
      </c>
      <c r="F494">
        <v>568055</v>
      </c>
      <c r="G494">
        <v>-1</v>
      </c>
      <c r="H494">
        <v>627</v>
      </c>
      <c r="I494" t="s">
        <v>130</v>
      </c>
      <c r="J494" t="s">
        <v>131</v>
      </c>
      <c r="K494" t="s">
        <v>1512</v>
      </c>
      <c r="L494" t="s">
        <v>1513</v>
      </c>
    </row>
    <row r="495" spans="1:12">
      <c r="A495" t="s">
        <v>1514</v>
      </c>
      <c r="B495" t="s">
        <v>127</v>
      </c>
      <c r="C495" t="s">
        <v>11</v>
      </c>
      <c r="D495" t="s">
        <v>128</v>
      </c>
      <c r="E495">
        <v>568299</v>
      </c>
      <c r="F495">
        <v>569168</v>
      </c>
      <c r="G495">
        <v>1</v>
      </c>
      <c r="H495">
        <v>870</v>
      </c>
      <c r="I495" t="s">
        <v>130</v>
      </c>
      <c r="J495" t="s">
        <v>131</v>
      </c>
      <c r="K495" t="s">
        <v>1515</v>
      </c>
      <c r="L495" t="s">
        <v>317</v>
      </c>
    </row>
    <row r="496" spans="1:12">
      <c r="A496" t="s">
        <v>1516</v>
      </c>
      <c r="B496" t="s">
        <v>127</v>
      </c>
      <c r="C496" t="s">
        <v>11</v>
      </c>
      <c r="D496" t="s">
        <v>128</v>
      </c>
      <c r="E496">
        <v>570308</v>
      </c>
      <c r="F496">
        <v>570661</v>
      </c>
      <c r="G496">
        <v>1</v>
      </c>
      <c r="H496">
        <v>354</v>
      </c>
      <c r="I496" t="s">
        <v>130</v>
      </c>
      <c r="J496" t="s">
        <v>131</v>
      </c>
      <c r="K496" t="s">
        <v>1517</v>
      </c>
      <c r="L496" t="s">
        <v>219</v>
      </c>
    </row>
    <row r="497" spans="1:12">
      <c r="A497" t="s">
        <v>1518</v>
      </c>
      <c r="B497" t="s">
        <v>127</v>
      </c>
      <c r="C497" t="s">
        <v>11</v>
      </c>
      <c r="D497" t="s">
        <v>128</v>
      </c>
      <c r="E497">
        <v>570600</v>
      </c>
      <c r="F497">
        <v>571001</v>
      </c>
      <c r="G497">
        <v>1</v>
      </c>
      <c r="H497">
        <v>402</v>
      </c>
      <c r="I497" t="s">
        <v>130</v>
      </c>
      <c r="J497" t="s">
        <v>131</v>
      </c>
      <c r="K497" t="s">
        <v>1519</v>
      </c>
      <c r="L497" t="s">
        <v>1520</v>
      </c>
    </row>
    <row r="498" spans="1:12">
      <c r="A498" t="s">
        <v>1521</v>
      </c>
      <c r="B498" t="s">
        <v>127</v>
      </c>
      <c r="C498" t="s">
        <v>11</v>
      </c>
      <c r="D498" t="s">
        <v>128</v>
      </c>
      <c r="E498">
        <v>571065</v>
      </c>
      <c r="F498">
        <v>571415</v>
      </c>
      <c r="G498">
        <v>-1</v>
      </c>
      <c r="H498">
        <v>351</v>
      </c>
      <c r="I498" t="s">
        <v>130</v>
      </c>
      <c r="J498" t="s">
        <v>131</v>
      </c>
      <c r="K498" t="s">
        <v>1522</v>
      </c>
      <c r="L498" t="s">
        <v>219</v>
      </c>
    </row>
    <row r="499" spans="1:12">
      <c r="A499" t="s">
        <v>1523</v>
      </c>
      <c r="B499" t="s">
        <v>127</v>
      </c>
      <c r="C499" t="s">
        <v>11</v>
      </c>
      <c r="D499" t="s">
        <v>128</v>
      </c>
      <c r="E499">
        <v>571951</v>
      </c>
      <c r="F499">
        <v>573414</v>
      </c>
      <c r="G499">
        <v>-1</v>
      </c>
      <c r="H499">
        <v>1464</v>
      </c>
      <c r="I499" t="s">
        <v>130</v>
      </c>
      <c r="J499" t="s">
        <v>131</v>
      </c>
      <c r="K499" t="s">
        <v>1524</v>
      </c>
      <c r="L499" t="s">
        <v>1525</v>
      </c>
    </row>
    <row r="500" spans="1:12">
      <c r="A500" t="s">
        <v>1526</v>
      </c>
      <c r="B500" t="s">
        <v>127</v>
      </c>
      <c r="C500" t="s">
        <v>11</v>
      </c>
      <c r="D500" t="s">
        <v>128</v>
      </c>
      <c r="E500">
        <v>573451</v>
      </c>
      <c r="F500">
        <v>576813</v>
      </c>
      <c r="G500">
        <v>-1</v>
      </c>
      <c r="H500">
        <v>3363</v>
      </c>
      <c r="I500" t="s">
        <v>130</v>
      </c>
      <c r="J500" t="s">
        <v>131</v>
      </c>
      <c r="K500" t="s">
        <v>1527</v>
      </c>
      <c r="L500" t="s">
        <v>1528</v>
      </c>
    </row>
    <row r="501" spans="1:12">
      <c r="A501" t="s">
        <v>1529</v>
      </c>
      <c r="B501" t="s">
        <v>127</v>
      </c>
      <c r="C501" t="s">
        <v>11</v>
      </c>
      <c r="D501" t="s">
        <v>128</v>
      </c>
      <c r="E501">
        <v>576848</v>
      </c>
      <c r="F501">
        <v>578590</v>
      </c>
      <c r="G501">
        <v>-1</v>
      </c>
      <c r="H501">
        <v>1743</v>
      </c>
      <c r="I501" t="s">
        <v>130</v>
      </c>
      <c r="J501" t="s">
        <v>131</v>
      </c>
      <c r="K501" t="s">
        <v>1530</v>
      </c>
      <c r="L501" t="s">
        <v>1531</v>
      </c>
    </row>
    <row r="502" spans="1:12">
      <c r="A502" t="s">
        <v>1532</v>
      </c>
      <c r="B502" t="s">
        <v>127</v>
      </c>
      <c r="C502" t="s">
        <v>11</v>
      </c>
      <c r="D502" t="s">
        <v>128</v>
      </c>
      <c r="E502">
        <v>578747</v>
      </c>
      <c r="F502">
        <v>580357</v>
      </c>
      <c r="G502">
        <v>-1</v>
      </c>
      <c r="H502">
        <v>1611</v>
      </c>
      <c r="I502" t="s">
        <v>130</v>
      </c>
      <c r="J502" t="s">
        <v>131</v>
      </c>
      <c r="K502" t="s">
        <v>1533</v>
      </c>
      <c r="L502" t="s">
        <v>700</v>
      </c>
    </row>
    <row r="503" spans="1:12">
      <c r="A503" t="s">
        <v>1534</v>
      </c>
      <c r="B503" t="s">
        <v>127</v>
      </c>
      <c r="C503" t="s">
        <v>11</v>
      </c>
      <c r="D503" t="s">
        <v>128</v>
      </c>
      <c r="E503">
        <v>580631</v>
      </c>
      <c r="F503">
        <v>580861</v>
      </c>
      <c r="G503">
        <v>1</v>
      </c>
      <c r="H503">
        <v>231</v>
      </c>
      <c r="I503" t="s">
        <v>130</v>
      </c>
      <c r="J503" t="s">
        <v>131</v>
      </c>
      <c r="K503" t="s">
        <v>1535</v>
      </c>
      <c r="L503" t="s">
        <v>219</v>
      </c>
    </row>
    <row r="504" spans="1:12">
      <c r="A504" t="s">
        <v>1536</v>
      </c>
      <c r="B504" t="s">
        <v>127</v>
      </c>
      <c r="C504" t="s">
        <v>11</v>
      </c>
      <c r="D504" t="s">
        <v>128</v>
      </c>
      <c r="E504">
        <v>580858</v>
      </c>
      <c r="F504">
        <v>581160</v>
      </c>
      <c r="G504">
        <v>1</v>
      </c>
      <c r="H504">
        <v>303</v>
      </c>
      <c r="I504" t="s">
        <v>130</v>
      </c>
      <c r="J504" t="s">
        <v>131</v>
      </c>
      <c r="K504" t="s">
        <v>1537</v>
      </c>
      <c r="L504" t="s">
        <v>219</v>
      </c>
    </row>
    <row r="505" spans="1:12">
      <c r="A505" t="s">
        <v>1538</v>
      </c>
      <c r="B505" t="s">
        <v>127</v>
      </c>
      <c r="C505" t="s">
        <v>11</v>
      </c>
      <c r="D505" t="s">
        <v>128</v>
      </c>
      <c r="E505">
        <v>581378</v>
      </c>
      <c r="F505">
        <v>583180</v>
      </c>
      <c r="G505">
        <v>-1</v>
      </c>
      <c r="H505">
        <v>1803</v>
      </c>
      <c r="I505" t="s">
        <v>130</v>
      </c>
      <c r="J505" t="s">
        <v>131</v>
      </c>
      <c r="K505" t="s">
        <v>1539</v>
      </c>
      <c r="L505" t="s">
        <v>1540</v>
      </c>
    </row>
    <row r="506" spans="1:12">
      <c r="A506" t="s">
        <v>1541</v>
      </c>
      <c r="B506" t="s">
        <v>127</v>
      </c>
      <c r="C506" t="s">
        <v>11</v>
      </c>
      <c r="D506" t="s">
        <v>128</v>
      </c>
      <c r="E506">
        <v>583428</v>
      </c>
      <c r="F506">
        <v>587381</v>
      </c>
      <c r="G506">
        <v>-1</v>
      </c>
      <c r="H506">
        <v>3954</v>
      </c>
      <c r="I506" t="s">
        <v>130</v>
      </c>
      <c r="J506" t="s">
        <v>131</v>
      </c>
      <c r="K506" t="s">
        <v>1542</v>
      </c>
      <c r="L506" t="s">
        <v>1543</v>
      </c>
    </row>
    <row r="507" spans="1:12">
      <c r="A507" t="s">
        <v>1544</v>
      </c>
      <c r="B507" t="s">
        <v>127</v>
      </c>
      <c r="C507" t="s">
        <v>11</v>
      </c>
      <c r="D507" t="s">
        <v>128</v>
      </c>
      <c r="E507">
        <v>587845</v>
      </c>
      <c r="F507">
        <v>589329</v>
      </c>
      <c r="G507">
        <v>1</v>
      </c>
      <c r="H507">
        <v>1485</v>
      </c>
      <c r="I507" t="s">
        <v>130</v>
      </c>
      <c r="J507" t="s">
        <v>131</v>
      </c>
      <c r="K507" t="s">
        <v>1545</v>
      </c>
      <c r="L507" t="s">
        <v>1546</v>
      </c>
    </row>
    <row r="508" spans="1:12">
      <c r="A508" t="s">
        <v>1547</v>
      </c>
      <c r="B508" t="s">
        <v>127</v>
      </c>
      <c r="C508" t="s">
        <v>11</v>
      </c>
      <c r="D508" t="s">
        <v>128</v>
      </c>
      <c r="E508">
        <v>589419</v>
      </c>
      <c r="F508">
        <v>589913</v>
      </c>
      <c r="G508">
        <v>-1</v>
      </c>
      <c r="H508">
        <v>495</v>
      </c>
      <c r="I508" t="s">
        <v>130</v>
      </c>
      <c r="J508" t="s">
        <v>131</v>
      </c>
      <c r="K508" t="s">
        <v>1548</v>
      </c>
      <c r="L508" t="s">
        <v>1549</v>
      </c>
    </row>
    <row r="509" spans="1:12">
      <c r="A509" t="s">
        <v>1550</v>
      </c>
      <c r="B509" t="s">
        <v>127</v>
      </c>
      <c r="C509" t="s">
        <v>11</v>
      </c>
      <c r="D509" t="s">
        <v>128</v>
      </c>
      <c r="E509">
        <v>590181</v>
      </c>
      <c r="F509">
        <v>592238</v>
      </c>
      <c r="G509">
        <v>1</v>
      </c>
      <c r="H509">
        <v>2058</v>
      </c>
      <c r="I509" t="s">
        <v>130</v>
      </c>
      <c r="J509" t="s">
        <v>131</v>
      </c>
      <c r="K509" t="s">
        <v>1551</v>
      </c>
      <c r="L509" t="s">
        <v>1552</v>
      </c>
    </row>
    <row r="510" spans="1:12">
      <c r="A510" t="s">
        <v>1553</v>
      </c>
      <c r="B510" t="s">
        <v>127</v>
      </c>
      <c r="C510" t="s">
        <v>11</v>
      </c>
      <c r="D510" t="s">
        <v>128</v>
      </c>
      <c r="E510">
        <v>592358</v>
      </c>
      <c r="F510">
        <v>592966</v>
      </c>
      <c r="G510">
        <v>1</v>
      </c>
      <c r="H510">
        <v>609</v>
      </c>
      <c r="I510" t="s">
        <v>130</v>
      </c>
      <c r="J510" t="s">
        <v>131</v>
      </c>
      <c r="K510" t="s">
        <v>1554</v>
      </c>
      <c r="L510" t="s">
        <v>219</v>
      </c>
    </row>
    <row r="511" spans="1:12">
      <c r="A511" t="s">
        <v>1555</v>
      </c>
      <c r="B511" t="s">
        <v>127</v>
      </c>
      <c r="C511" t="s">
        <v>11</v>
      </c>
      <c r="D511" t="s">
        <v>128</v>
      </c>
      <c r="E511">
        <v>593048</v>
      </c>
      <c r="F511">
        <v>593887</v>
      </c>
      <c r="G511">
        <v>1</v>
      </c>
      <c r="H511">
        <v>840</v>
      </c>
      <c r="I511" t="s">
        <v>130</v>
      </c>
      <c r="J511" t="s">
        <v>131</v>
      </c>
      <c r="K511" t="s">
        <v>1556</v>
      </c>
      <c r="L511" t="s">
        <v>1557</v>
      </c>
    </row>
    <row r="512" spans="1:12">
      <c r="A512" t="s">
        <v>1558</v>
      </c>
      <c r="B512" t="s">
        <v>127</v>
      </c>
      <c r="C512" t="s">
        <v>11</v>
      </c>
      <c r="D512" t="s">
        <v>128</v>
      </c>
      <c r="E512">
        <v>594106</v>
      </c>
      <c r="F512">
        <v>594753</v>
      </c>
      <c r="G512">
        <v>-1</v>
      </c>
      <c r="H512">
        <v>648</v>
      </c>
      <c r="I512" t="s">
        <v>130</v>
      </c>
      <c r="J512" t="s">
        <v>131</v>
      </c>
      <c r="K512" t="s">
        <v>1559</v>
      </c>
      <c r="L512" t="s">
        <v>1560</v>
      </c>
    </row>
    <row r="513" spans="1:12">
      <c r="A513" t="s">
        <v>1561</v>
      </c>
      <c r="B513" t="s">
        <v>127</v>
      </c>
      <c r="C513" t="s">
        <v>11</v>
      </c>
      <c r="D513" t="s">
        <v>128</v>
      </c>
      <c r="E513">
        <v>594838</v>
      </c>
      <c r="F513">
        <v>597531</v>
      </c>
      <c r="G513">
        <v>-1</v>
      </c>
      <c r="H513">
        <v>2694</v>
      </c>
      <c r="I513" t="s">
        <v>130</v>
      </c>
      <c r="J513" t="s">
        <v>131</v>
      </c>
      <c r="K513" t="s">
        <v>1562</v>
      </c>
      <c r="L513" t="s">
        <v>1563</v>
      </c>
    </row>
    <row r="514" spans="1:12">
      <c r="A514" t="s">
        <v>1564</v>
      </c>
      <c r="B514" t="s">
        <v>127</v>
      </c>
      <c r="C514" t="s">
        <v>11</v>
      </c>
      <c r="D514" t="s">
        <v>128</v>
      </c>
      <c r="E514">
        <v>597714</v>
      </c>
      <c r="F514">
        <v>599105</v>
      </c>
      <c r="G514">
        <v>-1</v>
      </c>
      <c r="H514">
        <v>1392</v>
      </c>
      <c r="I514" t="s">
        <v>130</v>
      </c>
      <c r="J514" t="s">
        <v>131</v>
      </c>
      <c r="K514" t="s">
        <v>1565</v>
      </c>
      <c r="L514" t="s">
        <v>1566</v>
      </c>
    </row>
    <row r="515" spans="1:12">
      <c r="A515" t="s">
        <v>1567</v>
      </c>
      <c r="B515" t="s">
        <v>127</v>
      </c>
      <c r="C515" t="s">
        <v>11</v>
      </c>
      <c r="D515" t="s">
        <v>128</v>
      </c>
      <c r="E515">
        <v>599506</v>
      </c>
      <c r="F515">
        <v>601155</v>
      </c>
      <c r="G515">
        <v>-1</v>
      </c>
      <c r="H515">
        <v>1650</v>
      </c>
      <c r="I515" t="s">
        <v>130</v>
      </c>
      <c r="J515" t="s">
        <v>131</v>
      </c>
      <c r="K515" t="s">
        <v>1568</v>
      </c>
      <c r="L515" t="s">
        <v>1569</v>
      </c>
    </row>
    <row r="516" spans="1:12">
      <c r="A516" t="s">
        <v>1570</v>
      </c>
      <c r="B516" t="s">
        <v>127</v>
      </c>
      <c r="C516" t="s">
        <v>11</v>
      </c>
      <c r="D516" t="s">
        <v>128</v>
      </c>
      <c r="E516">
        <v>601167</v>
      </c>
      <c r="F516">
        <v>603812</v>
      </c>
      <c r="G516">
        <v>-1</v>
      </c>
      <c r="H516">
        <v>2646</v>
      </c>
      <c r="I516" t="s">
        <v>130</v>
      </c>
      <c r="J516" t="s">
        <v>131</v>
      </c>
      <c r="K516" t="s">
        <v>1571</v>
      </c>
      <c r="L516" t="s">
        <v>1572</v>
      </c>
    </row>
    <row r="517" spans="1:12">
      <c r="A517" t="s">
        <v>1573</v>
      </c>
      <c r="B517" t="s">
        <v>127</v>
      </c>
      <c r="C517" t="s">
        <v>11</v>
      </c>
      <c r="D517" t="s">
        <v>128</v>
      </c>
      <c r="E517">
        <v>604195</v>
      </c>
      <c r="F517">
        <v>607146</v>
      </c>
      <c r="G517">
        <v>1</v>
      </c>
      <c r="H517">
        <v>2952</v>
      </c>
      <c r="I517" t="s">
        <v>130</v>
      </c>
      <c r="J517" t="s">
        <v>131</v>
      </c>
      <c r="K517" t="s">
        <v>1574</v>
      </c>
      <c r="L517" t="s">
        <v>1575</v>
      </c>
    </row>
    <row r="518" spans="1:12">
      <c r="A518" t="s">
        <v>1576</v>
      </c>
      <c r="B518" t="s">
        <v>127</v>
      </c>
      <c r="C518" t="s">
        <v>11</v>
      </c>
      <c r="D518" t="s">
        <v>128</v>
      </c>
      <c r="E518">
        <v>607380</v>
      </c>
      <c r="F518">
        <v>608414</v>
      </c>
      <c r="G518">
        <v>1</v>
      </c>
      <c r="H518">
        <v>1035</v>
      </c>
      <c r="I518" t="s">
        <v>130</v>
      </c>
      <c r="J518" t="s">
        <v>131</v>
      </c>
      <c r="K518" t="s">
        <v>1577</v>
      </c>
      <c r="L518" t="s">
        <v>1578</v>
      </c>
    </row>
    <row r="519" spans="1:12">
      <c r="A519" t="s">
        <v>1579</v>
      </c>
      <c r="B519" t="s">
        <v>127</v>
      </c>
      <c r="C519" t="s">
        <v>11</v>
      </c>
      <c r="D519" t="s">
        <v>128</v>
      </c>
      <c r="E519">
        <v>608416</v>
      </c>
      <c r="F519">
        <v>609474</v>
      </c>
      <c r="G519">
        <v>1</v>
      </c>
      <c r="H519">
        <v>1059</v>
      </c>
      <c r="I519" t="s">
        <v>130</v>
      </c>
      <c r="J519" t="s">
        <v>131</v>
      </c>
      <c r="K519" t="s">
        <v>1580</v>
      </c>
      <c r="L519" t="s">
        <v>1581</v>
      </c>
    </row>
    <row r="520" spans="1:12">
      <c r="A520" t="s">
        <v>1582</v>
      </c>
      <c r="B520" t="s">
        <v>127</v>
      </c>
      <c r="C520" t="s">
        <v>11</v>
      </c>
      <c r="D520" t="s">
        <v>128</v>
      </c>
      <c r="E520">
        <v>609474</v>
      </c>
      <c r="F520">
        <v>610598</v>
      </c>
      <c r="G520">
        <v>1</v>
      </c>
      <c r="H520">
        <v>1125</v>
      </c>
      <c r="I520" t="s">
        <v>130</v>
      </c>
      <c r="J520" t="s">
        <v>131</v>
      </c>
      <c r="K520" t="s">
        <v>1583</v>
      </c>
      <c r="L520" t="s">
        <v>1584</v>
      </c>
    </row>
    <row r="521" spans="1:12">
      <c r="A521" t="s">
        <v>1585</v>
      </c>
      <c r="B521" t="s">
        <v>127</v>
      </c>
      <c r="C521" t="s">
        <v>11</v>
      </c>
      <c r="D521" t="s">
        <v>128</v>
      </c>
      <c r="E521">
        <v>610595</v>
      </c>
      <c r="F521">
        <v>611401</v>
      </c>
      <c r="G521">
        <v>1</v>
      </c>
      <c r="H521">
        <v>807</v>
      </c>
      <c r="I521" t="s">
        <v>130</v>
      </c>
      <c r="J521" t="s">
        <v>131</v>
      </c>
      <c r="K521" t="s">
        <v>1586</v>
      </c>
      <c r="L521" t="s">
        <v>1587</v>
      </c>
    </row>
    <row r="522" spans="1:12">
      <c r="A522" t="s">
        <v>1588</v>
      </c>
      <c r="B522" t="s">
        <v>127</v>
      </c>
      <c r="C522" t="s">
        <v>11</v>
      </c>
      <c r="D522" t="s">
        <v>128</v>
      </c>
      <c r="E522">
        <v>611401</v>
      </c>
      <c r="F522">
        <v>612135</v>
      </c>
      <c r="G522">
        <v>1</v>
      </c>
      <c r="H522">
        <v>735</v>
      </c>
      <c r="I522" t="s">
        <v>130</v>
      </c>
      <c r="J522" t="s">
        <v>131</v>
      </c>
      <c r="K522" t="s">
        <v>1589</v>
      </c>
      <c r="L522" t="s">
        <v>1590</v>
      </c>
    </row>
    <row r="523" spans="1:12">
      <c r="A523" t="s">
        <v>1591</v>
      </c>
      <c r="B523" t="s">
        <v>127</v>
      </c>
      <c r="C523" t="s">
        <v>11</v>
      </c>
      <c r="D523" t="s">
        <v>128</v>
      </c>
      <c r="E523">
        <v>612132</v>
      </c>
      <c r="F523">
        <v>612884</v>
      </c>
      <c r="G523">
        <v>1</v>
      </c>
      <c r="H523">
        <v>753</v>
      </c>
      <c r="I523" t="s">
        <v>130</v>
      </c>
      <c r="J523" t="s">
        <v>131</v>
      </c>
      <c r="K523" t="s">
        <v>1592</v>
      </c>
      <c r="L523" t="s">
        <v>1593</v>
      </c>
    </row>
    <row r="524" spans="1:12">
      <c r="A524" t="s">
        <v>1594</v>
      </c>
      <c r="B524" t="s">
        <v>127</v>
      </c>
      <c r="C524" t="s">
        <v>11</v>
      </c>
      <c r="D524" t="s">
        <v>128</v>
      </c>
      <c r="E524">
        <v>612884</v>
      </c>
      <c r="F524">
        <v>614335</v>
      </c>
      <c r="G524">
        <v>1</v>
      </c>
      <c r="H524">
        <v>1452</v>
      </c>
      <c r="I524" t="s">
        <v>130</v>
      </c>
      <c r="J524" t="s">
        <v>131</v>
      </c>
      <c r="K524" t="s">
        <v>1595</v>
      </c>
      <c r="L524" t="s">
        <v>1596</v>
      </c>
    </row>
    <row r="525" spans="1:12">
      <c r="A525" t="s">
        <v>1597</v>
      </c>
      <c r="B525" t="s">
        <v>127</v>
      </c>
      <c r="C525" t="s">
        <v>11</v>
      </c>
      <c r="D525" t="s">
        <v>128</v>
      </c>
      <c r="E525">
        <v>614572</v>
      </c>
      <c r="F525">
        <v>616329</v>
      </c>
      <c r="G525">
        <v>1</v>
      </c>
      <c r="H525">
        <v>1758</v>
      </c>
      <c r="I525" t="s">
        <v>130</v>
      </c>
      <c r="J525" t="s">
        <v>131</v>
      </c>
      <c r="K525" t="s">
        <v>1598</v>
      </c>
      <c r="L525" t="s">
        <v>1599</v>
      </c>
    </row>
    <row r="526" spans="1:12">
      <c r="A526" t="s">
        <v>1600</v>
      </c>
      <c r="B526" t="s">
        <v>127</v>
      </c>
      <c r="C526" t="s">
        <v>11</v>
      </c>
      <c r="D526" t="s">
        <v>128</v>
      </c>
      <c r="E526">
        <v>616337</v>
      </c>
      <c r="F526">
        <v>617443</v>
      </c>
      <c r="G526">
        <v>1</v>
      </c>
      <c r="H526">
        <v>1107</v>
      </c>
      <c r="I526" t="s">
        <v>130</v>
      </c>
      <c r="J526" t="s">
        <v>131</v>
      </c>
      <c r="K526" t="s">
        <v>1601</v>
      </c>
      <c r="L526" t="s">
        <v>1602</v>
      </c>
    </row>
    <row r="527" spans="1:12">
      <c r="A527" t="s">
        <v>1603</v>
      </c>
      <c r="B527" t="s">
        <v>127</v>
      </c>
      <c r="C527" t="s">
        <v>11</v>
      </c>
      <c r="D527" t="s">
        <v>128</v>
      </c>
      <c r="E527">
        <v>617443</v>
      </c>
      <c r="F527">
        <v>618339</v>
      </c>
      <c r="G527">
        <v>1</v>
      </c>
      <c r="H527">
        <v>897</v>
      </c>
      <c r="I527" t="s">
        <v>130</v>
      </c>
      <c r="J527" t="s">
        <v>131</v>
      </c>
      <c r="K527" t="s">
        <v>1604</v>
      </c>
      <c r="L527" t="s">
        <v>1605</v>
      </c>
    </row>
    <row r="528" spans="1:12">
      <c r="A528" t="s">
        <v>1606</v>
      </c>
      <c r="B528" t="s">
        <v>127</v>
      </c>
      <c r="C528" t="s">
        <v>11</v>
      </c>
      <c r="D528" t="s">
        <v>128</v>
      </c>
      <c r="E528">
        <v>618309</v>
      </c>
      <c r="F528">
        <v>619748</v>
      </c>
      <c r="G528">
        <v>1</v>
      </c>
      <c r="H528">
        <v>1440</v>
      </c>
      <c r="I528" t="s">
        <v>130</v>
      </c>
      <c r="J528" t="s">
        <v>131</v>
      </c>
      <c r="K528" t="s">
        <v>1607</v>
      </c>
      <c r="L528" t="s">
        <v>219</v>
      </c>
    </row>
    <row r="529" spans="1:12">
      <c r="A529" t="s">
        <v>1608</v>
      </c>
      <c r="B529" t="s">
        <v>127</v>
      </c>
      <c r="C529" t="s">
        <v>11</v>
      </c>
      <c r="D529" t="s">
        <v>128</v>
      </c>
      <c r="E529">
        <v>619834</v>
      </c>
      <c r="F529">
        <v>620790</v>
      </c>
      <c r="G529">
        <v>1</v>
      </c>
      <c r="H529">
        <v>957</v>
      </c>
      <c r="I529" t="s">
        <v>130</v>
      </c>
      <c r="J529" t="s">
        <v>131</v>
      </c>
      <c r="K529" t="s">
        <v>1609</v>
      </c>
      <c r="L529" t="s">
        <v>1610</v>
      </c>
    </row>
    <row r="530" spans="1:12">
      <c r="A530" t="s">
        <v>1611</v>
      </c>
      <c r="B530" t="s">
        <v>127</v>
      </c>
      <c r="C530" t="s">
        <v>11</v>
      </c>
      <c r="D530" t="s">
        <v>128</v>
      </c>
      <c r="E530">
        <v>620846</v>
      </c>
      <c r="F530">
        <v>621610</v>
      </c>
      <c r="G530">
        <v>1</v>
      </c>
      <c r="H530">
        <v>765</v>
      </c>
      <c r="I530" t="s">
        <v>130</v>
      </c>
      <c r="J530" t="s">
        <v>131</v>
      </c>
      <c r="K530" t="s">
        <v>1612</v>
      </c>
      <c r="L530" t="s">
        <v>219</v>
      </c>
    </row>
    <row r="531" spans="1:12">
      <c r="A531" t="s">
        <v>1613</v>
      </c>
      <c r="B531" t="s">
        <v>127</v>
      </c>
      <c r="C531" t="s">
        <v>11</v>
      </c>
      <c r="D531" t="s">
        <v>128</v>
      </c>
      <c r="E531">
        <v>621830</v>
      </c>
      <c r="F531">
        <v>622762</v>
      </c>
      <c r="G531">
        <v>1</v>
      </c>
      <c r="H531">
        <v>933</v>
      </c>
      <c r="I531" t="s">
        <v>130</v>
      </c>
      <c r="J531" t="s">
        <v>131</v>
      </c>
      <c r="K531" t="s">
        <v>1614</v>
      </c>
      <c r="L531" t="s">
        <v>1615</v>
      </c>
    </row>
    <row r="532" spans="1:12">
      <c r="A532" t="s">
        <v>1616</v>
      </c>
      <c r="B532" t="s">
        <v>127</v>
      </c>
      <c r="C532" t="s">
        <v>11</v>
      </c>
      <c r="D532" t="s">
        <v>128</v>
      </c>
      <c r="E532">
        <v>622748</v>
      </c>
      <c r="F532">
        <v>623353</v>
      </c>
      <c r="G532">
        <v>-1</v>
      </c>
      <c r="H532">
        <v>606</v>
      </c>
      <c r="I532" t="s">
        <v>130</v>
      </c>
      <c r="J532" t="s">
        <v>131</v>
      </c>
      <c r="K532" t="s">
        <v>1617</v>
      </c>
      <c r="L532" t="s">
        <v>1618</v>
      </c>
    </row>
    <row r="533" spans="1:12">
      <c r="A533" t="s">
        <v>1619</v>
      </c>
      <c r="B533" t="s">
        <v>127</v>
      </c>
      <c r="C533" t="s">
        <v>11</v>
      </c>
      <c r="D533" t="s">
        <v>128</v>
      </c>
      <c r="E533">
        <v>623461</v>
      </c>
      <c r="F533">
        <v>624633</v>
      </c>
      <c r="G533">
        <v>1</v>
      </c>
      <c r="H533">
        <v>1173</v>
      </c>
      <c r="I533" t="s">
        <v>130</v>
      </c>
      <c r="J533" t="s">
        <v>131</v>
      </c>
      <c r="K533" t="s">
        <v>1620</v>
      </c>
      <c r="L533" t="s">
        <v>1621</v>
      </c>
    </row>
    <row r="534" spans="1:12">
      <c r="A534" t="s">
        <v>1622</v>
      </c>
      <c r="B534" t="s">
        <v>127</v>
      </c>
      <c r="C534" t="s">
        <v>11</v>
      </c>
      <c r="D534" t="s">
        <v>128</v>
      </c>
      <c r="E534">
        <v>624649</v>
      </c>
      <c r="F534">
        <v>626454</v>
      </c>
      <c r="G534">
        <v>1</v>
      </c>
      <c r="H534">
        <v>1806</v>
      </c>
      <c r="I534" t="s">
        <v>130</v>
      </c>
      <c r="J534" t="s">
        <v>131</v>
      </c>
      <c r="K534" t="s">
        <v>1623</v>
      </c>
      <c r="L534" t="s">
        <v>1624</v>
      </c>
    </row>
    <row r="535" spans="1:12">
      <c r="A535" t="s">
        <v>1625</v>
      </c>
      <c r="B535" t="s">
        <v>127</v>
      </c>
      <c r="C535" t="s">
        <v>11</v>
      </c>
      <c r="D535" t="s">
        <v>128</v>
      </c>
      <c r="E535">
        <v>626741</v>
      </c>
      <c r="F535">
        <v>627445</v>
      </c>
      <c r="G535">
        <v>1</v>
      </c>
      <c r="H535">
        <v>705</v>
      </c>
      <c r="I535" t="s">
        <v>130</v>
      </c>
      <c r="J535" t="s">
        <v>131</v>
      </c>
      <c r="K535" t="s">
        <v>1626</v>
      </c>
      <c r="L535" t="s">
        <v>1627</v>
      </c>
    </row>
    <row r="536" spans="1:12">
      <c r="A536" t="s">
        <v>1628</v>
      </c>
      <c r="B536" t="s">
        <v>127</v>
      </c>
      <c r="C536" t="s">
        <v>11</v>
      </c>
      <c r="D536" t="s">
        <v>128</v>
      </c>
      <c r="E536">
        <v>627462</v>
      </c>
      <c r="F536">
        <v>628046</v>
      </c>
      <c r="G536">
        <v>1</v>
      </c>
      <c r="H536">
        <v>585</v>
      </c>
      <c r="I536" t="s">
        <v>130</v>
      </c>
      <c r="J536" t="s">
        <v>131</v>
      </c>
      <c r="K536" t="s">
        <v>1629</v>
      </c>
      <c r="L536" t="s">
        <v>1630</v>
      </c>
    </row>
    <row r="537" spans="1:12">
      <c r="A537" t="s">
        <v>1631</v>
      </c>
      <c r="B537" t="s">
        <v>127</v>
      </c>
      <c r="C537" t="s">
        <v>11</v>
      </c>
      <c r="D537" t="s">
        <v>128</v>
      </c>
      <c r="E537">
        <v>628157</v>
      </c>
      <c r="F537">
        <v>629566</v>
      </c>
      <c r="G537">
        <v>1</v>
      </c>
      <c r="H537">
        <v>1410</v>
      </c>
      <c r="I537" t="s">
        <v>130</v>
      </c>
      <c r="J537" t="s">
        <v>131</v>
      </c>
      <c r="K537" t="s">
        <v>1632</v>
      </c>
      <c r="L537" t="s">
        <v>1633</v>
      </c>
    </row>
    <row r="538" spans="1:12">
      <c r="A538" t="s">
        <v>1634</v>
      </c>
      <c r="B538" t="s">
        <v>127</v>
      </c>
      <c r="C538" t="s">
        <v>11</v>
      </c>
      <c r="D538" t="s">
        <v>128</v>
      </c>
      <c r="E538">
        <v>629732</v>
      </c>
      <c r="F538">
        <v>630697</v>
      </c>
      <c r="G538">
        <v>-1</v>
      </c>
      <c r="H538">
        <v>966</v>
      </c>
      <c r="I538" t="s">
        <v>130</v>
      </c>
      <c r="J538" t="s">
        <v>131</v>
      </c>
      <c r="K538" t="s">
        <v>1635</v>
      </c>
      <c r="L538" t="s">
        <v>1636</v>
      </c>
    </row>
    <row r="539" spans="1:12">
      <c r="A539" t="s">
        <v>1637</v>
      </c>
      <c r="B539" t="s">
        <v>127</v>
      </c>
      <c r="C539" t="s">
        <v>11</v>
      </c>
      <c r="D539" t="s">
        <v>128</v>
      </c>
      <c r="E539">
        <v>630732</v>
      </c>
      <c r="F539">
        <v>631544</v>
      </c>
      <c r="G539">
        <v>-1</v>
      </c>
      <c r="H539">
        <v>813</v>
      </c>
      <c r="I539" t="s">
        <v>130</v>
      </c>
      <c r="J539" t="s">
        <v>131</v>
      </c>
      <c r="K539" t="s">
        <v>1638</v>
      </c>
      <c r="L539" t="s">
        <v>1639</v>
      </c>
    </row>
    <row r="540" spans="1:12">
      <c r="A540" t="s">
        <v>1640</v>
      </c>
      <c r="B540" t="s">
        <v>127</v>
      </c>
      <c r="C540" t="s">
        <v>11</v>
      </c>
      <c r="D540" t="s">
        <v>128</v>
      </c>
      <c r="E540">
        <v>631541</v>
      </c>
      <c r="F540">
        <v>632716</v>
      </c>
      <c r="G540">
        <v>-1</v>
      </c>
      <c r="H540">
        <v>1176</v>
      </c>
      <c r="I540" t="s">
        <v>130</v>
      </c>
      <c r="J540" t="s">
        <v>131</v>
      </c>
      <c r="K540" t="s">
        <v>1641</v>
      </c>
      <c r="L540" t="s">
        <v>1642</v>
      </c>
    </row>
    <row r="541" spans="1:12">
      <c r="A541" t="s">
        <v>1643</v>
      </c>
      <c r="B541" t="s">
        <v>127</v>
      </c>
      <c r="C541" t="s">
        <v>11</v>
      </c>
      <c r="D541" t="s">
        <v>128</v>
      </c>
      <c r="E541">
        <v>632890</v>
      </c>
      <c r="F541">
        <v>633222</v>
      </c>
      <c r="G541">
        <v>-1</v>
      </c>
      <c r="H541">
        <v>333</v>
      </c>
      <c r="I541" t="s">
        <v>130</v>
      </c>
      <c r="J541" t="s">
        <v>131</v>
      </c>
      <c r="K541" t="s">
        <v>1644</v>
      </c>
      <c r="L541" t="s">
        <v>1645</v>
      </c>
    </row>
    <row r="542" spans="1:12">
      <c r="A542" t="s">
        <v>1646</v>
      </c>
      <c r="B542" t="s">
        <v>127</v>
      </c>
      <c r="C542" t="s">
        <v>11</v>
      </c>
      <c r="D542" t="s">
        <v>128</v>
      </c>
      <c r="E542">
        <v>633326</v>
      </c>
      <c r="F542">
        <v>634216</v>
      </c>
      <c r="G542">
        <v>1</v>
      </c>
      <c r="H542">
        <v>891</v>
      </c>
      <c r="I542" t="s">
        <v>130</v>
      </c>
      <c r="J542" t="s">
        <v>131</v>
      </c>
      <c r="K542" t="s">
        <v>1647</v>
      </c>
      <c r="L542" t="s">
        <v>1648</v>
      </c>
    </row>
    <row r="543" spans="1:12">
      <c r="A543" t="s">
        <v>1649</v>
      </c>
      <c r="B543" t="s">
        <v>127</v>
      </c>
      <c r="C543" t="s">
        <v>11</v>
      </c>
      <c r="D543" t="s">
        <v>128</v>
      </c>
      <c r="E543">
        <v>634263</v>
      </c>
      <c r="F543">
        <v>635513</v>
      </c>
      <c r="G543">
        <v>1</v>
      </c>
      <c r="H543">
        <v>1251</v>
      </c>
      <c r="I543" t="s">
        <v>130</v>
      </c>
      <c r="J543" t="s">
        <v>131</v>
      </c>
      <c r="K543" t="s">
        <v>1650</v>
      </c>
      <c r="L543" t="s">
        <v>1651</v>
      </c>
    </row>
    <row r="544" spans="1:12">
      <c r="A544" t="s">
        <v>1652</v>
      </c>
      <c r="B544" t="s">
        <v>127</v>
      </c>
      <c r="C544" t="s">
        <v>11</v>
      </c>
      <c r="D544" t="s">
        <v>128</v>
      </c>
      <c r="E544">
        <v>635689</v>
      </c>
      <c r="F544">
        <v>637128</v>
      </c>
      <c r="G544">
        <v>-1</v>
      </c>
      <c r="H544">
        <v>1440</v>
      </c>
      <c r="I544" t="s">
        <v>130</v>
      </c>
      <c r="J544" t="s">
        <v>131</v>
      </c>
      <c r="K544" t="s">
        <v>1653</v>
      </c>
      <c r="L544" t="s">
        <v>1654</v>
      </c>
    </row>
    <row r="545" spans="1:12">
      <c r="A545" t="s">
        <v>1655</v>
      </c>
      <c r="B545" t="s">
        <v>127</v>
      </c>
      <c r="C545" t="s">
        <v>11</v>
      </c>
      <c r="D545" t="s">
        <v>128</v>
      </c>
      <c r="E545">
        <v>637552</v>
      </c>
      <c r="F545">
        <v>639441</v>
      </c>
      <c r="G545">
        <v>1</v>
      </c>
      <c r="H545">
        <v>1890</v>
      </c>
      <c r="I545" t="s">
        <v>130</v>
      </c>
      <c r="J545" t="s">
        <v>131</v>
      </c>
      <c r="K545" t="s">
        <v>1656</v>
      </c>
      <c r="L545" t="s">
        <v>1657</v>
      </c>
    </row>
    <row r="546" spans="1:12">
      <c r="A546" t="s">
        <v>1658</v>
      </c>
      <c r="B546" t="s">
        <v>127</v>
      </c>
      <c r="C546" t="s">
        <v>11</v>
      </c>
      <c r="D546" t="s">
        <v>128</v>
      </c>
      <c r="E546">
        <v>639613</v>
      </c>
      <c r="F546">
        <v>640905</v>
      </c>
      <c r="G546">
        <v>1</v>
      </c>
      <c r="H546">
        <v>1293</v>
      </c>
      <c r="I546" t="s">
        <v>130</v>
      </c>
      <c r="J546" t="s">
        <v>131</v>
      </c>
      <c r="K546" t="s">
        <v>1659</v>
      </c>
      <c r="L546" t="s">
        <v>1660</v>
      </c>
    </row>
    <row r="547" spans="1:12">
      <c r="A547" t="s">
        <v>1661</v>
      </c>
      <c r="B547" t="s">
        <v>127</v>
      </c>
      <c r="C547" t="s">
        <v>11</v>
      </c>
      <c r="D547" t="s">
        <v>128</v>
      </c>
      <c r="E547">
        <v>640874</v>
      </c>
      <c r="F547">
        <v>641620</v>
      </c>
      <c r="G547">
        <v>-1</v>
      </c>
      <c r="H547">
        <v>747</v>
      </c>
      <c r="I547" t="s">
        <v>130</v>
      </c>
      <c r="J547" t="s">
        <v>131</v>
      </c>
      <c r="K547" t="s">
        <v>1662</v>
      </c>
      <c r="L547" t="s">
        <v>1663</v>
      </c>
    </row>
    <row r="548" spans="1:12">
      <c r="A548" t="s">
        <v>1664</v>
      </c>
      <c r="B548" t="s">
        <v>127</v>
      </c>
      <c r="C548" t="s">
        <v>11</v>
      </c>
      <c r="D548" t="s">
        <v>128</v>
      </c>
      <c r="E548">
        <v>641835</v>
      </c>
      <c r="F548">
        <v>642452</v>
      </c>
      <c r="G548">
        <v>1</v>
      </c>
      <c r="H548">
        <v>618</v>
      </c>
      <c r="I548" t="s">
        <v>130</v>
      </c>
      <c r="J548" t="s">
        <v>131</v>
      </c>
      <c r="K548" t="s">
        <v>1665</v>
      </c>
      <c r="L548" t="s">
        <v>1666</v>
      </c>
    </row>
    <row r="549" spans="1:12">
      <c r="A549" t="s">
        <v>1667</v>
      </c>
      <c r="B549" t="s">
        <v>127</v>
      </c>
      <c r="C549" t="s">
        <v>11</v>
      </c>
      <c r="D549" t="s">
        <v>128</v>
      </c>
      <c r="E549">
        <v>642443</v>
      </c>
      <c r="F549">
        <v>642895</v>
      </c>
      <c r="G549">
        <v>1</v>
      </c>
      <c r="H549">
        <v>453</v>
      </c>
      <c r="I549" t="s">
        <v>130</v>
      </c>
      <c r="J549" t="s">
        <v>131</v>
      </c>
      <c r="K549" t="s">
        <v>1668</v>
      </c>
      <c r="L549" t="s">
        <v>1669</v>
      </c>
    </row>
    <row r="550" spans="1:12">
      <c r="A550" t="s">
        <v>1670</v>
      </c>
      <c r="B550" t="s">
        <v>127</v>
      </c>
      <c r="C550" t="s">
        <v>11</v>
      </c>
      <c r="D550" t="s">
        <v>128</v>
      </c>
      <c r="E550">
        <v>642995</v>
      </c>
      <c r="F550">
        <v>643810</v>
      </c>
      <c r="G550">
        <v>1</v>
      </c>
      <c r="H550">
        <v>816</v>
      </c>
      <c r="I550" t="s">
        <v>130</v>
      </c>
      <c r="J550" t="s">
        <v>131</v>
      </c>
      <c r="K550" t="s">
        <v>1671</v>
      </c>
      <c r="L550" t="s">
        <v>1672</v>
      </c>
    </row>
    <row r="551" spans="1:12">
      <c r="A551" t="s">
        <v>1673</v>
      </c>
      <c r="B551" t="s">
        <v>127</v>
      </c>
      <c r="C551" t="s">
        <v>11</v>
      </c>
      <c r="D551" t="s">
        <v>128</v>
      </c>
      <c r="E551">
        <v>644771</v>
      </c>
      <c r="F551">
        <v>644965</v>
      </c>
      <c r="G551">
        <v>1</v>
      </c>
      <c r="H551">
        <v>195</v>
      </c>
      <c r="I551" t="s">
        <v>130</v>
      </c>
      <c r="J551" t="s">
        <v>131</v>
      </c>
      <c r="K551" t="s">
        <v>1674</v>
      </c>
      <c r="L551" t="s">
        <v>219</v>
      </c>
    </row>
    <row r="552" spans="1:12">
      <c r="A552" t="s">
        <v>1675</v>
      </c>
      <c r="B552" t="s">
        <v>127</v>
      </c>
      <c r="C552" t="s">
        <v>11</v>
      </c>
      <c r="D552" t="s">
        <v>128</v>
      </c>
      <c r="E552">
        <v>645001</v>
      </c>
      <c r="F552">
        <v>645126</v>
      </c>
      <c r="G552">
        <v>1</v>
      </c>
      <c r="H552">
        <v>126</v>
      </c>
      <c r="I552" t="s">
        <v>130</v>
      </c>
      <c r="J552" t="s">
        <v>131</v>
      </c>
      <c r="K552" t="s">
        <v>1676</v>
      </c>
      <c r="L552" t="s">
        <v>219</v>
      </c>
    </row>
    <row r="553" spans="1:12">
      <c r="A553" t="s">
        <v>1677</v>
      </c>
      <c r="B553" t="s">
        <v>127</v>
      </c>
      <c r="C553" t="s">
        <v>11</v>
      </c>
      <c r="D553" t="s">
        <v>128</v>
      </c>
      <c r="E553">
        <v>645187</v>
      </c>
      <c r="F553">
        <v>645558</v>
      </c>
      <c r="G553">
        <v>-1</v>
      </c>
      <c r="H553">
        <v>372</v>
      </c>
      <c r="I553" t="s">
        <v>130</v>
      </c>
      <c r="J553" t="s">
        <v>131</v>
      </c>
      <c r="K553" t="s">
        <v>1678</v>
      </c>
      <c r="L553" t="s">
        <v>219</v>
      </c>
    </row>
    <row r="554" spans="1:12">
      <c r="A554" t="s">
        <v>1679</v>
      </c>
      <c r="B554" t="s">
        <v>127</v>
      </c>
      <c r="C554" t="s">
        <v>11</v>
      </c>
      <c r="D554" t="s">
        <v>128</v>
      </c>
      <c r="E554">
        <v>645532</v>
      </c>
      <c r="F554">
        <v>646140</v>
      </c>
      <c r="G554">
        <v>1</v>
      </c>
      <c r="H554">
        <v>609</v>
      </c>
      <c r="I554" t="s">
        <v>130</v>
      </c>
      <c r="J554" t="s">
        <v>131</v>
      </c>
      <c r="K554" t="s">
        <v>1680</v>
      </c>
      <c r="L554" t="s">
        <v>219</v>
      </c>
    </row>
    <row r="555" spans="1:12">
      <c r="A555" t="s">
        <v>1681</v>
      </c>
      <c r="B555" t="s">
        <v>127</v>
      </c>
      <c r="C555" t="s">
        <v>11</v>
      </c>
      <c r="D555" t="s">
        <v>128</v>
      </c>
      <c r="E555">
        <v>646183</v>
      </c>
      <c r="F555">
        <v>648087</v>
      </c>
      <c r="G555">
        <v>1</v>
      </c>
      <c r="H555">
        <v>1905</v>
      </c>
      <c r="I555" t="s">
        <v>130</v>
      </c>
      <c r="J555" t="s">
        <v>131</v>
      </c>
      <c r="K555" t="s">
        <v>1682</v>
      </c>
      <c r="L555" t="s">
        <v>1683</v>
      </c>
    </row>
    <row r="556" spans="1:12">
      <c r="A556" t="s">
        <v>1684</v>
      </c>
      <c r="B556" t="s">
        <v>127</v>
      </c>
      <c r="C556" t="s">
        <v>11</v>
      </c>
      <c r="D556" t="s">
        <v>128</v>
      </c>
      <c r="E556">
        <v>648087</v>
      </c>
      <c r="F556">
        <v>649073</v>
      </c>
      <c r="G556">
        <v>1</v>
      </c>
      <c r="H556">
        <v>987</v>
      </c>
      <c r="I556" t="s">
        <v>130</v>
      </c>
      <c r="J556" t="s">
        <v>131</v>
      </c>
      <c r="K556" t="s">
        <v>1685</v>
      </c>
      <c r="L556" t="s">
        <v>219</v>
      </c>
    </row>
    <row r="557" spans="1:12">
      <c r="A557" t="s">
        <v>1686</v>
      </c>
      <c r="B557" t="s">
        <v>127</v>
      </c>
      <c r="C557" t="s">
        <v>11</v>
      </c>
      <c r="D557" t="s">
        <v>128</v>
      </c>
      <c r="E557">
        <v>649070</v>
      </c>
      <c r="F557">
        <v>649588</v>
      </c>
      <c r="G557">
        <v>1</v>
      </c>
      <c r="H557">
        <v>519</v>
      </c>
      <c r="I557" t="s">
        <v>130</v>
      </c>
      <c r="J557" t="s">
        <v>131</v>
      </c>
      <c r="K557" t="s">
        <v>1687</v>
      </c>
      <c r="L557" t="s">
        <v>1688</v>
      </c>
    </row>
    <row r="558" spans="1:12">
      <c r="A558" t="s">
        <v>1689</v>
      </c>
      <c r="B558" t="s">
        <v>127</v>
      </c>
      <c r="C558" t="s">
        <v>11</v>
      </c>
      <c r="D558" t="s">
        <v>128</v>
      </c>
      <c r="E558">
        <v>649599</v>
      </c>
      <c r="F558">
        <v>651863</v>
      </c>
      <c r="G558">
        <v>1</v>
      </c>
      <c r="H558">
        <v>2265</v>
      </c>
      <c r="I558" t="s">
        <v>130</v>
      </c>
      <c r="J558" t="s">
        <v>131</v>
      </c>
      <c r="K558" t="s">
        <v>1690</v>
      </c>
      <c r="L558" t="s">
        <v>1691</v>
      </c>
    </row>
    <row r="559" spans="1:12">
      <c r="A559" t="s">
        <v>1692</v>
      </c>
      <c r="B559" t="s">
        <v>127</v>
      </c>
      <c r="C559" t="s">
        <v>11</v>
      </c>
      <c r="D559" t="s">
        <v>128</v>
      </c>
      <c r="E559">
        <v>652043</v>
      </c>
      <c r="F559">
        <v>652750</v>
      </c>
      <c r="G559">
        <v>1</v>
      </c>
      <c r="H559">
        <v>708</v>
      </c>
      <c r="I559" t="s">
        <v>130</v>
      </c>
      <c r="J559" t="s">
        <v>131</v>
      </c>
      <c r="K559" t="s">
        <v>1693</v>
      </c>
      <c r="L559" t="s">
        <v>1460</v>
      </c>
    </row>
    <row r="560" spans="1:12">
      <c r="A560" t="s">
        <v>1694</v>
      </c>
      <c r="B560" t="s">
        <v>127</v>
      </c>
      <c r="C560" t="s">
        <v>11</v>
      </c>
      <c r="D560" t="s">
        <v>128</v>
      </c>
      <c r="E560">
        <v>652990</v>
      </c>
      <c r="F560">
        <v>654507</v>
      </c>
      <c r="G560">
        <v>-1</v>
      </c>
      <c r="H560">
        <v>1518</v>
      </c>
      <c r="I560" t="s">
        <v>130</v>
      </c>
      <c r="J560" t="s">
        <v>131</v>
      </c>
      <c r="K560" t="s">
        <v>1695</v>
      </c>
      <c r="L560" t="s">
        <v>1696</v>
      </c>
    </row>
    <row r="561" spans="1:12">
      <c r="A561" t="s">
        <v>1697</v>
      </c>
      <c r="B561" t="s">
        <v>127</v>
      </c>
      <c r="C561" t="s">
        <v>11</v>
      </c>
      <c r="D561" t="s">
        <v>128</v>
      </c>
      <c r="E561">
        <v>654641</v>
      </c>
      <c r="F561">
        <v>655855</v>
      </c>
      <c r="G561">
        <v>1</v>
      </c>
      <c r="H561">
        <v>1215</v>
      </c>
      <c r="I561" t="s">
        <v>130</v>
      </c>
      <c r="J561" t="s">
        <v>131</v>
      </c>
      <c r="K561" t="s">
        <v>1698</v>
      </c>
      <c r="L561" t="s">
        <v>1699</v>
      </c>
    </row>
    <row r="562" spans="1:12">
      <c r="A562" t="s">
        <v>1700</v>
      </c>
      <c r="B562" t="s">
        <v>127</v>
      </c>
      <c r="C562" t="s">
        <v>11</v>
      </c>
      <c r="D562" t="s">
        <v>128</v>
      </c>
      <c r="E562">
        <v>656016</v>
      </c>
      <c r="F562">
        <v>657776</v>
      </c>
      <c r="G562">
        <v>-1</v>
      </c>
      <c r="H562">
        <v>1761</v>
      </c>
      <c r="I562" t="s">
        <v>130</v>
      </c>
      <c r="J562" t="s">
        <v>131</v>
      </c>
      <c r="K562" t="s">
        <v>1701</v>
      </c>
      <c r="L562" t="s">
        <v>1702</v>
      </c>
    </row>
    <row r="563" spans="1:12">
      <c r="A563" t="s">
        <v>1703</v>
      </c>
      <c r="B563" t="s">
        <v>127</v>
      </c>
      <c r="C563" t="s">
        <v>11</v>
      </c>
      <c r="D563" t="s">
        <v>128</v>
      </c>
      <c r="E563">
        <v>658012</v>
      </c>
      <c r="F563">
        <v>658872</v>
      </c>
      <c r="G563">
        <v>-1</v>
      </c>
      <c r="H563">
        <v>861</v>
      </c>
      <c r="I563" t="s">
        <v>130</v>
      </c>
      <c r="J563" t="s">
        <v>131</v>
      </c>
      <c r="K563" t="s">
        <v>1704</v>
      </c>
      <c r="L563" t="s">
        <v>1705</v>
      </c>
    </row>
    <row r="564" spans="1:12">
      <c r="A564" t="s">
        <v>1706</v>
      </c>
      <c r="B564" t="s">
        <v>127</v>
      </c>
      <c r="C564" t="s">
        <v>11</v>
      </c>
      <c r="D564" t="s">
        <v>128</v>
      </c>
      <c r="E564">
        <v>658892</v>
      </c>
      <c r="F564">
        <v>659707</v>
      </c>
      <c r="G564">
        <v>-1</v>
      </c>
      <c r="H564">
        <v>816</v>
      </c>
      <c r="I564" t="s">
        <v>130</v>
      </c>
      <c r="J564" t="s">
        <v>131</v>
      </c>
      <c r="K564" t="s">
        <v>1707</v>
      </c>
      <c r="L564" t="s">
        <v>1708</v>
      </c>
    </row>
    <row r="565" spans="1:12">
      <c r="A565" t="s">
        <v>1709</v>
      </c>
      <c r="B565" t="s">
        <v>127</v>
      </c>
      <c r="C565" t="s">
        <v>11</v>
      </c>
      <c r="D565" t="s">
        <v>128</v>
      </c>
      <c r="E565">
        <v>659750</v>
      </c>
      <c r="F565">
        <v>661234</v>
      </c>
      <c r="G565">
        <v>-1</v>
      </c>
      <c r="H565">
        <v>1485</v>
      </c>
      <c r="I565" t="s">
        <v>130</v>
      </c>
      <c r="J565" t="s">
        <v>131</v>
      </c>
      <c r="K565" t="s">
        <v>1710</v>
      </c>
      <c r="L565" t="s">
        <v>1711</v>
      </c>
    </row>
    <row r="566" spans="1:12">
      <c r="A566" t="s">
        <v>1712</v>
      </c>
      <c r="B566" t="s">
        <v>127</v>
      </c>
      <c r="C566" t="s">
        <v>11</v>
      </c>
      <c r="D566" t="s">
        <v>128</v>
      </c>
      <c r="E566">
        <v>661455</v>
      </c>
      <c r="F566">
        <v>662306</v>
      </c>
      <c r="G566">
        <v>1</v>
      </c>
      <c r="H566">
        <v>852</v>
      </c>
      <c r="I566" t="s">
        <v>130</v>
      </c>
      <c r="J566" t="s">
        <v>131</v>
      </c>
      <c r="K566" t="s">
        <v>1713</v>
      </c>
      <c r="L566" t="s">
        <v>1714</v>
      </c>
    </row>
    <row r="567" spans="1:12">
      <c r="A567" t="s">
        <v>1715</v>
      </c>
      <c r="B567" t="s">
        <v>127</v>
      </c>
      <c r="C567" t="s">
        <v>11</v>
      </c>
      <c r="D567" t="s">
        <v>128</v>
      </c>
      <c r="E567">
        <v>662310</v>
      </c>
      <c r="F567">
        <v>663356</v>
      </c>
      <c r="G567">
        <v>1</v>
      </c>
      <c r="H567">
        <v>1047</v>
      </c>
      <c r="I567" t="s">
        <v>130</v>
      </c>
      <c r="J567" t="s">
        <v>131</v>
      </c>
      <c r="K567" t="s">
        <v>1716</v>
      </c>
      <c r="L567" t="s">
        <v>1717</v>
      </c>
    </row>
    <row r="568" spans="1:12">
      <c r="A568" t="s">
        <v>1718</v>
      </c>
      <c r="B568" t="s">
        <v>127</v>
      </c>
      <c r="C568" t="s">
        <v>11</v>
      </c>
      <c r="D568" t="s">
        <v>128</v>
      </c>
      <c r="E568">
        <v>663523</v>
      </c>
      <c r="F568">
        <v>664554</v>
      </c>
      <c r="G568">
        <v>-1</v>
      </c>
      <c r="H568">
        <v>1032</v>
      </c>
      <c r="I568" t="s">
        <v>130</v>
      </c>
      <c r="J568" t="s">
        <v>131</v>
      </c>
      <c r="K568" t="s">
        <v>1719</v>
      </c>
      <c r="L568" t="s">
        <v>1720</v>
      </c>
    </row>
    <row r="569" spans="1:12">
      <c r="A569" t="s">
        <v>1721</v>
      </c>
      <c r="B569" t="s">
        <v>127</v>
      </c>
      <c r="C569" t="s">
        <v>11</v>
      </c>
      <c r="D569" t="s">
        <v>128</v>
      </c>
      <c r="E569">
        <v>664664</v>
      </c>
      <c r="F569">
        <v>665206</v>
      </c>
      <c r="G569">
        <v>1</v>
      </c>
      <c r="H569">
        <v>543</v>
      </c>
      <c r="I569" t="s">
        <v>130</v>
      </c>
      <c r="J569" t="s">
        <v>131</v>
      </c>
      <c r="K569" t="s">
        <v>1722</v>
      </c>
      <c r="L569" t="s">
        <v>1723</v>
      </c>
    </row>
    <row r="570" spans="1:12">
      <c r="A570" t="s">
        <v>1724</v>
      </c>
      <c r="B570" t="s">
        <v>127</v>
      </c>
      <c r="C570" t="s">
        <v>11</v>
      </c>
      <c r="D570" t="s">
        <v>128</v>
      </c>
      <c r="E570">
        <v>665446</v>
      </c>
      <c r="F570">
        <v>666057</v>
      </c>
      <c r="G570">
        <v>1</v>
      </c>
      <c r="H570">
        <v>612</v>
      </c>
      <c r="I570" t="s">
        <v>130</v>
      </c>
      <c r="J570" t="s">
        <v>131</v>
      </c>
      <c r="K570" t="s">
        <v>1725</v>
      </c>
      <c r="L570" t="s">
        <v>1471</v>
      </c>
    </row>
    <row r="571" spans="1:12">
      <c r="A571" t="s">
        <v>1726</v>
      </c>
      <c r="B571" t="s">
        <v>127</v>
      </c>
      <c r="C571" t="s">
        <v>11</v>
      </c>
      <c r="D571" t="s">
        <v>128</v>
      </c>
      <c r="E571">
        <v>666039</v>
      </c>
      <c r="F571">
        <v>667118</v>
      </c>
      <c r="G571">
        <v>-1</v>
      </c>
      <c r="H571">
        <v>1080</v>
      </c>
      <c r="I571" t="s">
        <v>130</v>
      </c>
      <c r="J571" t="s">
        <v>131</v>
      </c>
      <c r="K571" t="s">
        <v>1727</v>
      </c>
      <c r="L571" t="s">
        <v>1728</v>
      </c>
    </row>
    <row r="572" spans="1:12">
      <c r="A572" t="s">
        <v>1729</v>
      </c>
      <c r="B572" t="s">
        <v>127</v>
      </c>
      <c r="C572" t="s">
        <v>11</v>
      </c>
      <c r="D572" t="s">
        <v>128</v>
      </c>
      <c r="E572">
        <v>667182</v>
      </c>
      <c r="F572">
        <v>668681</v>
      </c>
      <c r="G572">
        <v>1</v>
      </c>
      <c r="H572">
        <v>1500</v>
      </c>
      <c r="I572" t="s">
        <v>130</v>
      </c>
      <c r="J572" t="s">
        <v>131</v>
      </c>
      <c r="K572" t="s">
        <v>1730</v>
      </c>
      <c r="L572" t="s">
        <v>1731</v>
      </c>
    </row>
    <row r="573" spans="1:12">
      <c r="A573" t="s">
        <v>1732</v>
      </c>
      <c r="B573" t="s">
        <v>127</v>
      </c>
      <c r="C573" t="s">
        <v>11</v>
      </c>
      <c r="D573" t="s">
        <v>128</v>
      </c>
      <c r="E573">
        <v>668669</v>
      </c>
      <c r="F573">
        <v>669136</v>
      </c>
      <c r="G573">
        <v>1</v>
      </c>
      <c r="H573">
        <v>468</v>
      </c>
      <c r="I573" t="s">
        <v>130</v>
      </c>
      <c r="J573" t="s">
        <v>131</v>
      </c>
      <c r="K573" t="s">
        <v>1733</v>
      </c>
      <c r="L573" t="s">
        <v>1734</v>
      </c>
    </row>
    <row r="574" spans="1:12">
      <c r="A574" t="s">
        <v>1735</v>
      </c>
      <c r="B574" t="s">
        <v>127</v>
      </c>
      <c r="C574" t="s">
        <v>11</v>
      </c>
      <c r="D574" t="s">
        <v>128</v>
      </c>
      <c r="E574">
        <v>669140</v>
      </c>
      <c r="F574">
        <v>670570</v>
      </c>
      <c r="G574">
        <v>1</v>
      </c>
      <c r="H574">
        <v>1431</v>
      </c>
      <c r="I574" t="s">
        <v>130</v>
      </c>
      <c r="J574" t="s">
        <v>131</v>
      </c>
      <c r="K574" t="s">
        <v>1736</v>
      </c>
      <c r="L574" t="s">
        <v>1737</v>
      </c>
    </row>
    <row r="575" spans="1:12">
      <c r="A575" t="s">
        <v>1738</v>
      </c>
      <c r="B575" t="s">
        <v>127</v>
      </c>
      <c r="C575" t="s">
        <v>11</v>
      </c>
      <c r="D575" t="s">
        <v>128</v>
      </c>
      <c r="E575">
        <v>670567</v>
      </c>
      <c r="F575">
        <v>672480</v>
      </c>
      <c r="G575">
        <v>1</v>
      </c>
      <c r="H575">
        <v>1914</v>
      </c>
      <c r="I575" t="s">
        <v>130</v>
      </c>
      <c r="J575" t="s">
        <v>131</v>
      </c>
      <c r="K575" t="s">
        <v>1739</v>
      </c>
      <c r="L575" t="s">
        <v>1740</v>
      </c>
    </row>
    <row r="576" spans="1:12">
      <c r="A576" t="s">
        <v>1741</v>
      </c>
      <c r="B576" t="s">
        <v>127</v>
      </c>
      <c r="C576" t="s">
        <v>11</v>
      </c>
      <c r="D576" t="s">
        <v>128</v>
      </c>
      <c r="E576">
        <v>672480</v>
      </c>
      <c r="F576">
        <v>673451</v>
      </c>
      <c r="G576">
        <v>1</v>
      </c>
      <c r="H576">
        <v>972</v>
      </c>
      <c r="I576" t="s">
        <v>130</v>
      </c>
      <c r="J576" t="s">
        <v>131</v>
      </c>
      <c r="K576" t="s">
        <v>1742</v>
      </c>
      <c r="L576" t="s">
        <v>1743</v>
      </c>
    </row>
    <row r="577" spans="1:12">
      <c r="A577" t="s">
        <v>1744</v>
      </c>
      <c r="B577" t="s">
        <v>127</v>
      </c>
      <c r="C577" t="s">
        <v>11</v>
      </c>
      <c r="D577" t="s">
        <v>128</v>
      </c>
      <c r="E577">
        <v>673606</v>
      </c>
      <c r="F577">
        <v>673803</v>
      </c>
      <c r="G577">
        <v>1</v>
      </c>
      <c r="H577">
        <v>198</v>
      </c>
      <c r="I577" t="s">
        <v>130</v>
      </c>
      <c r="J577" t="s">
        <v>131</v>
      </c>
      <c r="K577" t="s">
        <v>1745</v>
      </c>
      <c r="L577" t="s">
        <v>1746</v>
      </c>
    </row>
    <row r="578" spans="1:12">
      <c r="A578" t="s">
        <v>1747</v>
      </c>
      <c r="B578" t="s">
        <v>127</v>
      </c>
      <c r="C578" t="s">
        <v>11</v>
      </c>
      <c r="D578" t="s">
        <v>128</v>
      </c>
      <c r="E578">
        <v>673816</v>
      </c>
      <c r="F578">
        <v>675117</v>
      </c>
      <c r="G578">
        <v>1</v>
      </c>
      <c r="H578">
        <v>1302</v>
      </c>
      <c r="I578" t="s">
        <v>130</v>
      </c>
      <c r="J578" t="s">
        <v>131</v>
      </c>
      <c r="K578" t="s">
        <v>1748</v>
      </c>
      <c r="L578" t="s">
        <v>1749</v>
      </c>
    </row>
    <row r="579" spans="1:12">
      <c r="A579" t="s">
        <v>1750</v>
      </c>
      <c r="B579" t="s">
        <v>127</v>
      </c>
      <c r="C579" t="s">
        <v>11</v>
      </c>
      <c r="D579" t="s">
        <v>128</v>
      </c>
      <c r="E579">
        <v>675203</v>
      </c>
      <c r="F579">
        <v>676375</v>
      </c>
      <c r="G579">
        <v>1</v>
      </c>
      <c r="H579">
        <v>1173</v>
      </c>
      <c r="I579" t="s">
        <v>130</v>
      </c>
      <c r="J579" t="s">
        <v>131</v>
      </c>
      <c r="K579" t="s">
        <v>1751</v>
      </c>
      <c r="L579" t="s">
        <v>1752</v>
      </c>
    </row>
    <row r="580" spans="1:12">
      <c r="A580" t="s">
        <v>1753</v>
      </c>
      <c r="B580" t="s">
        <v>127</v>
      </c>
      <c r="C580" t="s">
        <v>11</v>
      </c>
      <c r="D580" t="s">
        <v>128</v>
      </c>
      <c r="E580">
        <v>676375</v>
      </c>
      <c r="F580">
        <v>677244</v>
      </c>
      <c r="G580">
        <v>1</v>
      </c>
      <c r="H580">
        <v>870</v>
      </c>
      <c r="I580" t="s">
        <v>130</v>
      </c>
      <c r="J580" t="s">
        <v>131</v>
      </c>
      <c r="K580" t="s">
        <v>1754</v>
      </c>
      <c r="L580" t="s">
        <v>1755</v>
      </c>
    </row>
    <row r="581" spans="1:12">
      <c r="A581" t="s">
        <v>1756</v>
      </c>
      <c r="B581" t="s">
        <v>127</v>
      </c>
      <c r="C581" t="s">
        <v>11</v>
      </c>
      <c r="D581" t="s">
        <v>128</v>
      </c>
      <c r="E581">
        <v>677570</v>
      </c>
      <c r="F581">
        <v>678757</v>
      </c>
      <c r="G581">
        <v>1</v>
      </c>
      <c r="H581">
        <v>1188</v>
      </c>
      <c r="I581" t="s">
        <v>130</v>
      </c>
      <c r="J581" t="s">
        <v>131</v>
      </c>
      <c r="K581" t="s">
        <v>1757</v>
      </c>
      <c r="L581" t="s">
        <v>1758</v>
      </c>
    </row>
    <row r="582" spans="1:12">
      <c r="A582" t="s">
        <v>1759</v>
      </c>
      <c r="B582" t="s">
        <v>127</v>
      </c>
      <c r="C582" t="s">
        <v>11</v>
      </c>
      <c r="D582" t="s">
        <v>128</v>
      </c>
      <c r="E582">
        <v>678812</v>
      </c>
      <c r="F582">
        <v>680104</v>
      </c>
      <c r="G582">
        <v>1</v>
      </c>
      <c r="H582">
        <v>1293</v>
      </c>
      <c r="I582" t="s">
        <v>130</v>
      </c>
      <c r="J582" t="s">
        <v>131</v>
      </c>
      <c r="K582" t="s">
        <v>1760</v>
      </c>
      <c r="L582" t="s">
        <v>1761</v>
      </c>
    </row>
    <row r="583" spans="1:12">
      <c r="A583" t="s">
        <v>1762</v>
      </c>
      <c r="B583" t="s">
        <v>127</v>
      </c>
      <c r="C583" t="s">
        <v>11</v>
      </c>
      <c r="D583" t="s">
        <v>128</v>
      </c>
      <c r="E583">
        <v>680301</v>
      </c>
      <c r="F583">
        <v>682190</v>
      </c>
      <c r="G583">
        <v>1</v>
      </c>
      <c r="H583">
        <v>1890</v>
      </c>
      <c r="I583" t="s">
        <v>130</v>
      </c>
      <c r="J583" t="s">
        <v>131</v>
      </c>
      <c r="K583" t="s">
        <v>1763</v>
      </c>
      <c r="L583" t="s">
        <v>700</v>
      </c>
    </row>
    <row r="584" spans="1:12">
      <c r="A584" t="s">
        <v>1764</v>
      </c>
      <c r="B584" t="s">
        <v>127</v>
      </c>
      <c r="C584" t="s">
        <v>578</v>
      </c>
      <c r="D584" t="s">
        <v>128</v>
      </c>
      <c r="E584">
        <v>682417</v>
      </c>
      <c r="F584">
        <v>682500</v>
      </c>
      <c r="G584">
        <v>-1</v>
      </c>
      <c r="H584">
        <v>84</v>
      </c>
      <c r="I584" t="s">
        <v>578</v>
      </c>
      <c r="J584">
        <v>0</v>
      </c>
      <c r="K584">
        <v>0</v>
      </c>
      <c r="L584" t="s">
        <v>1765</v>
      </c>
    </row>
    <row r="585" spans="1:12">
      <c r="A585" t="s">
        <v>1766</v>
      </c>
      <c r="B585" t="s">
        <v>127</v>
      </c>
      <c r="C585" t="s">
        <v>578</v>
      </c>
      <c r="D585" t="s">
        <v>128</v>
      </c>
      <c r="E585">
        <v>682679</v>
      </c>
      <c r="F585">
        <v>682762</v>
      </c>
      <c r="G585">
        <v>-1</v>
      </c>
      <c r="H585">
        <v>84</v>
      </c>
      <c r="I585" t="s">
        <v>578</v>
      </c>
      <c r="J585">
        <v>0</v>
      </c>
      <c r="K585">
        <v>0</v>
      </c>
      <c r="L585" t="s">
        <v>1765</v>
      </c>
    </row>
    <row r="586" spans="1:12">
      <c r="A586" t="s">
        <v>1767</v>
      </c>
      <c r="B586" t="s">
        <v>127</v>
      </c>
      <c r="C586" t="s">
        <v>11</v>
      </c>
      <c r="D586" t="s">
        <v>128</v>
      </c>
      <c r="E586">
        <v>682989</v>
      </c>
      <c r="F586">
        <v>685625</v>
      </c>
      <c r="G586">
        <v>1</v>
      </c>
      <c r="H586">
        <v>2637</v>
      </c>
      <c r="I586" t="s">
        <v>130</v>
      </c>
      <c r="J586" t="s">
        <v>131</v>
      </c>
      <c r="K586" t="s">
        <v>1768</v>
      </c>
      <c r="L586" t="s">
        <v>1769</v>
      </c>
    </row>
    <row r="587" spans="1:12">
      <c r="A587" t="s">
        <v>1770</v>
      </c>
      <c r="B587" t="s">
        <v>127</v>
      </c>
      <c r="C587" t="s">
        <v>11</v>
      </c>
      <c r="D587" t="s">
        <v>128</v>
      </c>
      <c r="E587">
        <v>685622</v>
      </c>
      <c r="F587">
        <v>686380</v>
      </c>
      <c r="G587">
        <v>1</v>
      </c>
      <c r="H587">
        <v>759</v>
      </c>
      <c r="I587" t="s">
        <v>130</v>
      </c>
      <c r="J587" t="s">
        <v>131</v>
      </c>
      <c r="K587" t="s">
        <v>1771</v>
      </c>
      <c r="L587" t="s">
        <v>1772</v>
      </c>
    </row>
    <row r="588" spans="1:12">
      <c r="A588" t="s">
        <v>1773</v>
      </c>
      <c r="B588" t="s">
        <v>127</v>
      </c>
      <c r="C588" t="s">
        <v>11</v>
      </c>
      <c r="D588" t="s">
        <v>128</v>
      </c>
      <c r="E588">
        <v>686686</v>
      </c>
      <c r="F588">
        <v>687114</v>
      </c>
      <c r="G588">
        <v>1</v>
      </c>
      <c r="H588">
        <v>429</v>
      </c>
      <c r="I588" t="s">
        <v>130</v>
      </c>
      <c r="J588" t="s">
        <v>131</v>
      </c>
      <c r="K588" t="s">
        <v>1774</v>
      </c>
      <c r="L588" t="s">
        <v>1775</v>
      </c>
    </row>
    <row r="589" spans="1:12">
      <c r="A589" t="s">
        <v>1776</v>
      </c>
      <c r="B589" t="s">
        <v>127</v>
      </c>
      <c r="C589" t="s">
        <v>11</v>
      </c>
      <c r="D589" t="s">
        <v>128</v>
      </c>
      <c r="E589">
        <v>687143</v>
      </c>
      <c r="F589">
        <v>687373</v>
      </c>
      <c r="G589">
        <v>1</v>
      </c>
      <c r="H589">
        <v>231</v>
      </c>
      <c r="I589" t="s">
        <v>130</v>
      </c>
      <c r="J589" t="s">
        <v>131</v>
      </c>
      <c r="K589" t="s">
        <v>1777</v>
      </c>
      <c r="L589" t="s">
        <v>1778</v>
      </c>
    </row>
    <row r="590" spans="1:12">
      <c r="A590" t="s">
        <v>1779</v>
      </c>
      <c r="B590" t="s">
        <v>127</v>
      </c>
      <c r="C590" t="s">
        <v>11</v>
      </c>
      <c r="D590" t="s">
        <v>128</v>
      </c>
      <c r="E590">
        <v>687626</v>
      </c>
      <c r="F590">
        <v>688303</v>
      </c>
      <c r="G590">
        <v>1</v>
      </c>
      <c r="H590">
        <v>678</v>
      </c>
      <c r="I590" t="s">
        <v>130</v>
      </c>
      <c r="J590" t="s">
        <v>131</v>
      </c>
      <c r="K590" t="s">
        <v>1780</v>
      </c>
      <c r="L590" t="s">
        <v>1471</v>
      </c>
    </row>
    <row r="591" spans="1:12">
      <c r="A591" t="s">
        <v>1781</v>
      </c>
      <c r="B591" t="s">
        <v>127</v>
      </c>
      <c r="C591" t="s">
        <v>11</v>
      </c>
      <c r="D591" t="s">
        <v>128</v>
      </c>
      <c r="E591">
        <v>688322</v>
      </c>
      <c r="F591">
        <v>688768</v>
      </c>
      <c r="G591">
        <v>1</v>
      </c>
      <c r="H591">
        <v>447</v>
      </c>
      <c r="I591" t="s">
        <v>130</v>
      </c>
      <c r="J591" t="s">
        <v>131</v>
      </c>
      <c r="K591" t="s">
        <v>1782</v>
      </c>
      <c r="L591" t="s">
        <v>1783</v>
      </c>
    </row>
    <row r="592" spans="1:12">
      <c r="A592" t="s">
        <v>1784</v>
      </c>
      <c r="B592" t="s">
        <v>127</v>
      </c>
      <c r="C592" t="s">
        <v>11</v>
      </c>
      <c r="D592" t="s">
        <v>128</v>
      </c>
      <c r="E592">
        <v>688886</v>
      </c>
      <c r="F592">
        <v>690283</v>
      </c>
      <c r="G592">
        <v>1</v>
      </c>
      <c r="H592">
        <v>1398</v>
      </c>
      <c r="I592" t="s">
        <v>130</v>
      </c>
      <c r="J592" t="s">
        <v>131</v>
      </c>
      <c r="K592" t="s">
        <v>1785</v>
      </c>
      <c r="L592" t="s">
        <v>1786</v>
      </c>
    </row>
    <row r="593" spans="1:12">
      <c r="A593" t="s">
        <v>1787</v>
      </c>
      <c r="B593" t="s">
        <v>127</v>
      </c>
      <c r="C593" t="s">
        <v>11</v>
      </c>
      <c r="D593" t="s">
        <v>128</v>
      </c>
      <c r="E593">
        <v>690321</v>
      </c>
      <c r="F593">
        <v>692684</v>
      </c>
      <c r="G593">
        <v>1</v>
      </c>
      <c r="H593">
        <v>2364</v>
      </c>
      <c r="I593" t="s">
        <v>130</v>
      </c>
      <c r="J593" t="s">
        <v>131</v>
      </c>
      <c r="K593" t="s">
        <v>1788</v>
      </c>
      <c r="L593" t="s">
        <v>1789</v>
      </c>
    </row>
    <row r="594" spans="1:12">
      <c r="A594" t="s">
        <v>1790</v>
      </c>
      <c r="B594" t="s">
        <v>127</v>
      </c>
      <c r="C594" t="s">
        <v>11</v>
      </c>
      <c r="D594" t="s">
        <v>128</v>
      </c>
      <c r="E594">
        <v>692897</v>
      </c>
      <c r="F594">
        <v>693823</v>
      </c>
      <c r="G594">
        <v>1</v>
      </c>
      <c r="H594">
        <v>927</v>
      </c>
      <c r="I594" t="s">
        <v>130</v>
      </c>
      <c r="J594" t="s">
        <v>131</v>
      </c>
      <c r="K594" t="s">
        <v>1791</v>
      </c>
      <c r="L594" t="s">
        <v>219</v>
      </c>
    </row>
    <row r="595" spans="1:12">
      <c r="A595" t="s">
        <v>1792</v>
      </c>
      <c r="B595" t="s">
        <v>127</v>
      </c>
      <c r="C595" t="s">
        <v>11</v>
      </c>
      <c r="D595" t="s">
        <v>128</v>
      </c>
      <c r="E595">
        <v>693820</v>
      </c>
      <c r="F595">
        <v>694281</v>
      </c>
      <c r="G595">
        <v>1</v>
      </c>
      <c r="H595">
        <v>462</v>
      </c>
      <c r="I595" t="s">
        <v>130</v>
      </c>
      <c r="J595" t="s">
        <v>131</v>
      </c>
      <c r="K595" t="s">
        <v>1793</v>
      </c>
      <c r="L595" t="s">
        <v>1471</v>
      </c>
    </row>
    <row r="596" spans="1:12">
      <c r="A596" t="s">
        <v>1794</v>
      </c>
      <c r="B596" t="s">
        <v>127</v>
      </c>
      <c r="C596" t="s">
        <v>11</v>
      </c>
      <c r="D596" t="s">
        <v>128</v>
      </c>
      <c r="E596">
        <v>694456</v>
      </c>
      <c r="F596">
        <v>697731</v>
      </c>
      <c r="G596">
        <v>1</v>
      </c>
      <c r="H596">
        <v>3276</v>
      </c>
      <c r="I596" t="s">
        <v>130</v>
      </c>
      <c r="J596" t="s">
        <v>131</v>
      </c>
      <c r="K596" t="s">
        <v>1795</v>
      </c>
      <c r="L596" t="s">
        <v>1796</v>
      </c>
    </row>
    <row r="597" spans="1:12">
      <c r="A597" t="s">
        <v>1797</v>
      </c>
      <c r="B597" t="s">
        <v>127</v>
      </c>
      <c r="C597" t="s">
        <v>11</v>
      </c>
      <c r="D597" t="s">
        <v>128</v>
      </c>
      <c r="E597">
        <v>697820</v>
      </c>
      <c r="F597">
        <v>700306</v>
      </c>
      <c r="G597">
        <v>1</v>
      </c>
      <c r="H597">
        <v>2487</v>
      </c>
      <c r="I597" t="s">
        <v>130</v>
      </c>
      <c r="J597" t="s">
        <v>131</v>
      </c>
      <c r="K597" t="s">
        <v>1798</v>
      </c>
      <c r="L597" t="s">
        <v>219</v>
      </c>
    </row>
    <row r="598" spans="1:12">
      <c r="A598" t="s">
        <v>1799</v>
      </c>
      <c r="B598" t="s">
        <v>127</v>
      </c>
      <c r="C598" t="s">
        <v>11</v>
      </c>
      <c r="D598" t="s">
        <v>128</v>
      </c>
      <c r="E598">
        <v>700306</v>
      </c>
      <c r="F598">
        <v>701199</v>
      </c>
      <c r="G598">
        <v>1</v>
      </c>
      <c r="H598">
        <v>894</v>
      </c>
      <c r="I598" t="s">
        <v>130</v>
      </c>
      <c r="J598" t="s">
        <v>131</v>
      </c>
      <c r="K598" t="s">
        <v>1800</v>
      </c>
      <c r="L598" t="s">
        <v>1801</v>
      </c>
    </row>
    <row r="599" spans="1:12">
      <c r="A599" t="s">
        <v>1802</v>
      </c>
      <c r="B599" t="s">
        <v>127</v>
      </c>
      <c r="C599" t="s">
        <v>11</v>
      </c>
      <c r="D599" t="s">
        <v>128</v>
      </c>
      <c r="E599">
        <v>701559</v>
      </c>
      <c r="F599">
        <v>701747</v>
      </c>
      <c r="G599">
        <v>-1</v>
      </c>
      <c r="H599">
        <v>189</v>
      </c>
      <c r="I599" t="s">
        <v>130</v>
      </c>
      <c r="J599" t="s">
        <v>131</v>
      </c>
      <c r="K599" t="s">
        <v>1803</v>
      </c>
      <c r="L599" t="s">
        <v>219</v>
      </c>
    </row>
    <row r="600" spans="1:12">
      <c r="A600" t="s">
        <v>1804</v>
      </c>
      <c r="B600" t="s">
        <v>127</v>
      </c>
      <c r="C600" t="s">
        <v>11</v>
      </c>
      <c r="D600" t="s">
        <v>128</v>
      </c>
      <c r="E600">
        <v>701816</v>
      </c>
      <c r="F600">
        <v>702403</v>
      </c>
      <c r="G600">
        <v>-1</v>
      </c>
      <c r="H600">
        <v>588</v>
      </c>
      <c r="I600" t="s">
        <v>130</v>
      </c>
      <c r="J600" t="s">
        <v>131</v>
      </c>
      <c r="K600" t="s">
        <v>1805</v>
      </c>
      <c r="L600" t="s">
        <v>1806</v>
      </c>
    </row>
    <row r="601" spans="1:12">
      <c r="A601" t="s">
        <v>1807</v>
      </c>
      <c r="B601" t="s">
        <v>127</v>
      </c>
      <c r="C601" t="s">
        <v>11</v>
      </c>
      <c r="D601" t="s">
        <v>128</v>
      </c>
      <c r="E601">
        <v>702747</v>
      </c>
      <c r="F601">
        <v>703193</v>
      </c>
      <c r="G601">
        <v>1</v>
      </c>
      <c r="H601">
        <v>447</v>
      </c>
      <c r="I601" t="s">
        <v>130</v>
      </c>
      <c r="J601" t="s">
        <v>131</v>
      </c>
      <c r="K601" t="s">
        <v>1808</v>
      </c>
      <c r="L601" t="s">
        <v>1809</v>
      </c>
    </row>
    <row r="602" spans="1:12">
      <c r="A602" t="s">
        <v>1810</v>
      </c>
      <c r="B602" t="s">
        <v>127</v>
      </c>
      <c r="C602" t="s">
        <v>11</v>
      </c>
      <c r="D602" t="s">
        <v>128</v>
      </c>
      <c r="E602">
        <v>703607</v>
      </c>
      <c r="F602">
        <v>704434</v>
      </c>
      <c r="G602">
        <v>-1</v>
      </c>
      <c r="H602">
        <v>828</v>
      </c>
      <c r="I602" t="s">
        <v>130</v>
      </c>
      <c r="J602" t="s">
        <v>131</v>
      </c>
      <c r="K602" t="s">
        <v>1811</v>
      </c>
      <c r="L602" t="s">
        <v>1812</v>
      </c>
    </row>
    <row r="603" spans="1:12">
      <c r="A603" t="s">
        <v>1813</v>
      </c>
      <c r="B603" t="s">
        <v>127</v>
      </c>
      <c r="C603" t="s">
        <v>11</v>
      </c>
      <c r="D603" t="s">
        <v>128</v>
      </c>
      <c r="E603">
        <v>704439</v>
      </c>
      <c r="F603">
        <v>705665</v>
      </c>
      <c r="G603">
        <v>-1</v>
      </c>
      <c r="H603">
        <v>1227</v>
      </c>
      <c r="I603" t="s">
        <v>130</v>
      </c>
      <c r="J603" t="s">
        <v>131</v>
      </c>
      <c r="K603" t="s">
        <v>1814</v>
      </c>
      <c r="L603" t="s">
        <v>1815</v>
      </c>
    </row>
    <row r="604" spans="1:12">
      <c r="A604" t="s">
        <v>1816</v>
      </c>
      <c r="B604" t="s">
        <v>127</v>
      </c>
      <c r="C604" t="s">
        <v>11</v>
      </c>
      <c r="D604" t="s">
        <v>128</v>
      </c>
      <c r="E604">
        <v>705786</v>
      </c>
      <c r="F604">
        <v>706694</v>
      </c>
      <c r="G604">
        <v>-1</v>
      </c>
      <c r="H604">
        <v>909</v>
      </c>
      <c r="I604" t="s">
        <v>130</v>
      </c>
      <c r="J604" t="s">
        <v>131</v>
      </c>
      <c r="K604" t="s">
        <v>1817</v>
      </c>
      <c r="L604" t="s">
        <v>317</v>
      </c>
    </row>
    <row r="605" spans="1:12">
      <c r="A605" t="s">
        <v>1818</v>
      </c>
      <c r="B605" t="s">
        <v>127</v>
      </c>
      <c r="C605" t="s">
        <v>11</v>
      </c>
      <c r="D605" t="s">
        <v>128</v>
      </c>
      <c r="E605">
        <v>706873</v>
      </c>
      <c r="F605">
        <v>708363</v>
      </c>
      <c r="G605">
        <v>1</v>
      </c>
      <c r="H605">
        <v>1491</v>
      </c>
      <c r="I605" t="s">
        <v>130</v>
      </c>
      <c r="J605" t="s">
        <v>131</v>
      </c>
      <c r="K605" t="s">
        <v>1819</v>
      </c>
      <c r="L605" t="s">
        <v>1820</v>
      </c>
    </row>
    <row r="606" spans="1:12">
      <c r="A606" t="s">
        <v>1821</v>
      </c>
      <c r="B606" t="s">
        <v>127</v>
      </c>
      <c r="C606" t="s">
        <v>11</v>
      </c>
      <c r="D606" t="s">
        <v>128</v>
      </c>
      <c r="E606">
        <v>708520</v>
      </c>
      <c r="F606">
        <v>709803</v>
      </c>
      <c r="G606">
        <v>1</v>
      </c>
      <c r="H606">
        <v>1284</v>
      </c>
      <c r="I606" t="s">
        <v>130</v>
      </c>
      <c r="J606" t="s">
        <v>131</v>
      </c>
      <c r="K606" t="s">
        <v>1822</v>
      </c>
      <c r="L606" t="s">
        <v>1823</v>
      </c>
    </row>
    <row r="607" spans="1:12">
      <c r="A607" t="s">
        <v>1824</v>
      </c>
      <c r="B607" t="s">
        <v>127</v>
      </c>
      <c r="C607" t="s">
        <v>11</v>
      </c>
      <c r="D607" t="s">
        <v>128</v>
      </c>
      <c r="E607">
        <v>710174</v>
      </c>
      <c r="F607">
        <v>711310</v>
      </c>
      <c r="G607">
        <v>1</v>
      </c>
      <c r="H607">
        <v>1137</v>
      </c>
      <c r="I607" t="s">
        <v>130</v>
      </c>
      <c r="J607" t="s">
        <v>131</v>
      </c>
      <c r="K607" t="s">
        <v>1825</v>
      </c>
      <c r="L607" t="s">
        <v>1826</v>
      </c>
    </row>
    <row r="608" spans="1:12">
      <c r="A608" t="s">
        <v>1827</v>
      </c>
      <c r="B608" t="s">
        <v>127</v>
      </c>
      <c r="C608" t="s">
        <v>11</v>
      </c>
      <c r="D608" t="s">
        <v>128</v>
      </c>
      <c r="E608">
        <v>711474</v>
      </c>
      <c r="F608">
        <v>712388</v>
      </c>
      <c r="G608">
        <v>1</v>
      </c>
      <c r="H608">
        <v>915</v>
      </c>
      <c r="I608" t="s">
        <v>130</v>
      </c>
      <c r="J608" t="s">
        <v>131</v>
      </c>
      <c r="K608" t="s">
        <v>1828</v>
      </c>
      <c r="L608" t="s">
        <v>1829</v>
      </c>
    </row>
    <row r="609" spans="1:12">
      <c r="A609" t="s">
        <v>1830</v>
      </c>
      <c r="B609" t="s">
        <v>127</v>
      </c>
      <c r="C609" t="s">
        <v>11</v>
      </c>
      <c r="D609" t="s">
        <v>128</v>
      </c>
      <c r="E609">
        <v>712391</v>
      </c>
      <c r="F609">
        <v>713671</v>
      </c>
      <c r="G609">
        <v>1</v>
      </c>
      <c r="H609">
        <v>1281</v>
      </c>
      <c r="I609" t="s">
        <v>130</v>
      </c>
      <c r="J609" t="s">
        <v>131</v>
      </c>
      <c r="K609" t="s">
        <v>1831</v>
      </c>
      <c r="L609" t="s">
        <v>1832</v>
      </c>
    </row>
    <row r="610" spans="1:12">
      <c r="A610" t="s">
        <v>1833</v>
      </c>
      <c r="B610" t="s">
        <v>127</v>
      </c>
      <c r="C610" t="s">
        <v>11</v>
      </c>
      <c r="D610" t="s">
        <v>128</v>
      </c>
      <c r="E610">
        <v>713668</v>
      </c>
      <c r="F610">
        <v>714540</v>
      </c>
      <c r="G610">
        <v>1</v>
      </c>
      <c r="H610">
        <v>873</v>
      </c>
      <c r="I610" t="s">
        <v>130</v>
      </c>
      <c r="J610" t="s">
        <v>131</v>
      </c>
      <c r="K610" t="s">
        <v>1834</v>
      </c>
      <c r="L610" t="s">
        <v>1835</v>
      </c>
    </row>
    <row r="611" spans="1:12">
      <c r="A611" t="s">
        <v>1836</v>
      </c>
      <c r="B611" t="s">
        <v>127</v>
      </c>
      <c r="C611" t="s">
        <v>11</v>
      </c>
      <c r="D611" t="s">
        <v>128</v>
      </c>
      <c r="E611">
        <v>714537</v>
      </c>
      <c r="F611">
        <v>715253</v>
      </c>
      <c r="G611">
        <v>1</v>
      </c>
      <c r="H611">
        <v>717</v>
      </c>
      <c r="I611" t="s">
        <v>130</v>
      </c>
      <c r="J611" t="s">
        <v>131</v>
      </c>
      <c r="K611" t="s">
        <v>1837</v>
      </c>
      <c r="L611" t="s">
        <v>1838</v>
      </c>
    </row>
    <row r="612" spans="1:12">
      <c r="A612" t="s">
        <v>1839</v>
      </c>
      <c r="B612" t="s">
        <v>127</v>
      </c>
      <c r="C612" t="s">
        <v>11</v>
      </c>
      <c r="D612" t="s">
        <v>128</v>
      </c>
      <c r="E612">
        <v>716104</v>
      </c>
      <c r="F612">
        <v>716868</v>
      </c>
      <c r="G612">
        <v>1</v>
      </c>
      <c r="H612">
        <v>765</v>
      </c>
      <c r="I612" t="s">
        <v>130</v>
      </c>
      <c r="J612" t="s">
        <v>131</v>
      </c>
      <c r="K612" t="s">
        <v>1840</v>
      </c>
      <c r="L612" t="s">
        <v>1841</v>
      </c>
    </row>
    <row r="613" spans="1:12">
      <c r="A613" t="s">
        <v>1842</v>
      </c>
      <c r="B613" t="s">
        <v>127</v>
      </c>
      <c r="C613" t="s">
        <v>11</v>
      </c>
      <c r="D613" t="s">
        <v>128</v>
      </c>
      <c r="E613">
        <v>716997</v>
      </c>
      <c r="F613">
        <v>718130</v>
      </c>
      <c r="G613">
        <v>-1</v>
      </c>
      <c r="H613">
        <v>1134</v>
      </c>
      <c r="I613" t="s">
        <v>130</v>
      </c>
      <c r="J613" t="s">
        <v>131</v>
      </c>
      <c r="K613" t="s">
        <v>1843</v>
      </c>
      <c r="L613" t="s">
        <v>1844</v>
      </c>
    </row>
    <row r="614" spans="1:12">
      <c r="A614" t="s">
        <v>1845</v>
      </c>
      <c r="B614" t="s">
        <v>127</v>
      </c>
      <c r="C614" t="s">
        <v>11</v>
      </c>
      <c r="D614" t="s">
        <v>128</v>
      </c>
      <c r="E614">
        <v>718360</v>
      </c>
      <c r="F614">
        <v>718932</v>
      </c>
      <c r="G614">
        <v>-1</v>
      </c>
      <c r="H614">
        <v>573</v>
      </c>
      <c r="I614" t="s">
        <v>130</v>
      </c>
      <c r="J614" t="s">
        <v>131</v>
      </c>
      <c r="K614" t="s">
        <v>1846</v>
      </c>
      <c r="L614" t="s">
        <v>1847</v>
      </c>
    </row>
    <row r="615" spans="1:12">
      <c r="A615" t="s">
        <v>1848</v>
      </c>
      <c r="B615" t="s">
        <v>127</v>
      </c>
      <c r="C615" t="s">
        <v>11</v>
      </c>
      <c r="D615" t="s">
        <v>128</v>
      </c>
      <c r="E615">
        <v>718964</v>
      </c>
      <c r="F615">
        <v>719578</v>
      </c>
      <c r="G615">
        <v>-1</v>
      </c>
      <c r="H615">
        <v>615</v>
      </c>
      <c r="I615" t="s">
        <v>130</v>
      </c>
      <c r="J615" t="s">
        <v>131</v>
      </c>
      <c r="K615" t="s">
        <v>1849</v>
      </c>
      <c r="L615" t="s">
        <v>1850</v>
      </c>
    </row>
    <row r="616" spans="1:12">
      <c r="A616" t="s">
        <v>1851</v>
      </c>
      <c r="B616" t="s">
        <v>127</v>
      </c>
      <c r="C616" t="s">
        <v>11</v>
      </c>
      <c r="D616" t="s">
        <v>128</v>
      </c>
      <c r="E616">
        <v>719588</v>
      </c>
      <c r="F616">
        <v>720262</v>
      </c>
      <c r="G616">
        <v>-1</v>
      </c>
      <c r="H616">
        <v>675</v>
      </c>
      <c r="I616" t="s">
        <v>130</v>
      </c>
      <c r="J616" t="s">
        <v>131</v>
      </c>
      <c r="K616" t="s">
        <v>1852</v>
      </c>
      <c r="L616" t="s">
        <v>1853</v>
      </c>
    </row>
    <row r="617" spans="1:12">
      <c r="A617" t="s">
        <v>1854</v>
      </c>
      <c r="B617" t="s">
        <v>127</v>
      </c>
      <c r="C617" t="s">
        <v>11</v>
      </c>
      <c r="D617" t="s">
        <v>128</v>
      </c>
      <c r="E617">
        <v>720259</v>
      </c>
      <c r="F617">
        <v>720759</v>
      </c>
      <c r="G617">
        <v>-1</v>
      </c>
      <c r="H617">
        <v>501</v>
      </c>
      <c r="I617" t="s">
        <v>130</v>
      </c>
      <c r="J617" t="s">
        <v>131</v>
      </c>
      <c r="K617" t="s">
        <v>1855</v>
      </c>
      <c r="L617" t="s">
        <v>1856</v>
      </c>
    </row>
    <row r="618" spans="1:12">
      <c r="A618" t="s">
        <v>1857</v>
      </c>
      <c r="B618" t="s">
        <v>127</v>
      </c>
      <c r="C618" t="s">
        <v>11</v>
      </c>
      <c r="D618" t="s">
        <v>128</v>
      </c>
      <c r="E618">
        <v>721034</v>
      </c>
      <c r="F618">
        <v>721666</v>
      </c>
      <c r="G618">
        <v>-1</v>
      </c>
      <c r="H618">
        <v>633</v>
      </c>
      <c r="I618" t="s">
        <v>130</v>
      </c>
      <c r="J618" t="s">
        <v>131</v>
      </c>
      <c r="K618" t="s">
        <v>1858</v>
      </c>
      <c r="L618" t="s">
        <v>187</v>
      </c>
    </row>
    <row r="619" spans="1:12">
      <c r="A619" t="s">
        <v>1859</v>
      </c>
      <c r="B619" t="s">
        <v>127</v>
      </c>
      <c r="C619" t="s">
        <v>11</v>
      </c>
      <c r="D619" t="s">
        <v>128</v>
      </c>
      <c r="E619">
        <v>721824</v>
      </c>
      <c r="F619">
        <v>722357</v>
      </c>
      <c r="G619">
        <v>-1</v>
      </c>
      <c r="H619">
        <v>534</v>
      </c>
      <c r="I619" t="s">
        <v>130</v>
      </c>
      <c r="J619" t="s">
        <v>131</v>
      </c>
      <c r="K619" t="s">
        <v>1860</v>
      </c>
      <c r="L619" t="s">
        <v>219</v>
      </c>
    </row>
    <row r="620" spans="1:12">
      <c r="A620" t="s">
        <v>1861</v>
      </c>
      <c r="B620" t="s">
        <v>127</v>
      </c>
      <c r="C620" t="s">
        <v>11</v>
      </c>
      <c r="D620" t="s">
        <v>128</v>
      </c>
      <c r="E620">
        <v>722735</v>
      </c>
      <c r="F620">
        <v>724810</v>
      </c>
      <c r="G620">
        <v>1</v>
      </c>
      <c r="H620">
        <v>2076</v>
      </c>
      <c r="I620" t="s">
        <v>130</v>
      </c>
      <c r="J620" t="s">
        <v>131</v>
      </c>
      <c r="K620" t="s">
        <v>1862</v>
      </c>
      <c r="L620" t="s">
        <v>219</v>
      </c>
    </row>
    <row r="621" spans="1:12">
      <c r="A621" t="s">
        <v>1863</v>
      </c>
      <c r="B621" t="s">
        <v>127</v>
      </c>
      <c r="C621" t="s">
        <v>11</v>
      </c>
      <c r="D621" t="s">
        <v>128</v>
      </c>
      <c r="E621">
        <v>724941</v>
      </c>
      <c r="F621">
        <v>725471</v>
      </c>
      <c r="G621">
        <v>-1</v>
      </c>
      <c r="H621">
        <v>531</v>
      </c>
      <c r="I621" t="s">
        <v>130</v>
      </c>
      <c r="J621" t="s">
        <v>131</v>
      </c>
      <c r="K621" t="s">
        <v>1864</v>
      </c>
      <c r="L621" t="s">
        <v>1865</v>
      </c>
    </row>
    <row r="622" spans="1:12">
      <c r="A622" t="s">
        <v>1866</v>
      </c>
      <c r="B622" t="s">
        <v>127</v>
      </c>
      <c r="C622" t="s">
        <v>11</v>
      </c>
      <c r="D622" t="s">
        <v>128</v>
      </c>
      <c r="E622">
        <v>725529</v>
      </c>
      <c r="F622">
        <v>726470</v>
      </c>
      <c r="G622">
        <v>-1</v>
      </c>
      <c r="H622">
        <v>942</v>
      </c>
      <c r="I622" t="s">
        <v>130</v>
      </c>
      <c r="J622" t="s">
        <v>131</v>
      </c>
      <c r="K622" t="s">
        <v>1867</v>
      </c>
      <c r="L622" t="s">
        <v>1868</v>
      </c>
    </row>
    <row r="623" spans="1:12">
      <c r="A623" t="s">
        <v>1869</v>
      </c>
      <c r="B623" t="s">
        <v>127</v>
      </c>
      <c r="C623" t="s">
        <v>11</v>
      </c>
      <c r="D623" t="s">
        <v>128</v>
      </c>
      <c r="E623">
        <v>726607</v>
      </c>
      <c r="F623">
        <v>727245</v>
      </c>
      <c r="G623">
        <v>1</v>
      </c>
      <c r="H623">
        <v>639</v>
      </c>
      <c r="I623" t="s">
        <v>130</v>
      </c>
      <c r="J623" t="s">
        <v>131</v>
      </c>
      <c r="K623" t="s">
        <v>1870</v>
      </c>
      <c r="L623" t="s">
        <v>1871</v>
      </c>
    </row>
    <row r="624" spans="1:12">
      <c r="A624" t="s">
        <v>1872</v>
      </c>
      <c r="B624" t="s">
        <v>127</v>
      </c>
      <c r="C624" t="s">
        <v>11</v>
      </c>
      <c r="D624" t="s">
        <v>128</v>
      </c>
      <c r="E624">
        <v>727330</v>
      </c>
      <c r="F624">
        <v>728253</v>
      </c>
      <c r="G624">
        <v>1</v>
      </c>
      <c r="H624">
        <v>924</v>
      </c>
      <c r="I624" t="s">
        <v>130</v>
      </c>
      <c r="J624" t="s">
        <v>131</v>
      </c>
      <c r="K624" t="s">
        <v>1873</v>
      </c>
      <c r="L624" t="s">
        <v>1874</v>
      </c>
    </row>
    <row r="625" spans="1:12">
      <c r="A625" t="s">
        <v>1875</v>
      </c>
      <c r="B625" t="s">
        <v>127</v>
      </c>
      <c r="C625" t="s">
        <v>11</v>
      </c>
      <c r="D625" t="s">
        <v>128</v>
      </c>
      <c r="E625">
        <v>728453</v>
      </c>
      <c r="F625">
        <v>728725</v>
      </c>
      <c r="G625">
        <v>1</v>
      </c>
      <c r="H625">
        <v>273</v>
      </c>
      <c r="I625" t="s">
        <v>130</v>
      </c>
      <c r="J625" t="s">
        <v>131</v>
      </c>
      <c r="K625" t="s">
        <v>1876</v>
      </c>
      <c r="L625" t="s">
        <v>1877</v>
      </c>
    </row>
    <row r="626" spans="1:12">
      <c r="A626" t="s">
        <v>1878</v>
      </c>
      <c r="B626" t="s">
        <v>127</v>
      </c>
      <c r="C626" t="s">
        <v>11</v>
      </c>
      <c r="D626" t="s">
        <v>128</v>
      </c>
      <c r="E626">
        <v>728944</v>
      </c>
      <c r="F626">
        <v>729957</v>
      </c>
      <c r="G626">
        <v>1</v>
      </c>
      <c r="H626">
        <v>1014</v>
      </c>
      <c r="I626" t="s">
        <v>130</v>
      </c>
      <c r="J626" t="s">
        <v>131</v>
      </c>
      <c r="K626" t="s">
        <v>1879</v>
      </c>
      <c r="L626" t="s">
        <v>1471</v>
      </c>
    </row>
    <row r="627" spans="1:12">
      <c r="A627" t="s">
        <v>1880</v>
      </c>
      <c r="B627" t="s">
        <v>127</v>
      </c>
      <c r="C627" t="s">
        <v>11</v>
      </c>
      <c r="D627" t="s">
        <v>128</v>
      </c>
      <c r="E627">
        <v>730092</v>
      </c>
      <c r="F627">
        <v>731366</v>
      </c>
      <c r="G627">
        <v>-1</v>
      </c>
      <c r="H627">
        <v>1275</v>
      </c>
      <c r="I627" t="s">
        <v>130</v>
      </c>
      <c r="J627" t="s">
        <v>131</v>
      </c>
      <c r="K627" t="s">
        <v>1881</v>
      </c>
      <c r="L627" t="s">
        <v>1882</v>
      </c>
    </row>
    <row r="628" spans="1:12">
      <c r="A628" t="s">
        <v>1883</v>
      </c>
      <c r="B628" t="s">
        <v>127</v>
      </c>
      <c r="C628" t="s">
        <v>11</v>
      </c>
      <c r="D628" t="s">
        <v>128</v>
      </c>
      <c r="E628">
        <v>731662</v>
      </c>
      <c r="F628">
        <v>732600</v>
      </c>
      <c r="G628">
        <v>1</v>
      </c>
      <c r="H628">
        <v>939</v>
      </c>
      <c r="I628" t="s">
        <v>130</v>
      </c>
      <c r="J628" t="s">
        <v>131</v>
      </c>
      <c r="K628" t="s">
        <v>1884</v>
      </c>
      <c r="L628" t="s">
        <v>1885</v>
      </c>
    </row>
    <row r="629" spans="1:12">
      <c r="A629" t="s">
        <v>1886</v>
      </c>
      <c r="B629" t="s">
        <v>127</v>
      </c>
      <c r="C629" t="s">
        <v>11</v>
      </c>
      <c r="D629" t="s">
        <v>128</v>
      </c>
      <c r="E629">
        <v>732777</v>
      </c>
      <c r="F629">
        <v>733076</v>
      </c>
      <c r="G629">
        <v>1</v>
      </c>
      <c r="H629">
        <v>300</v>
      </c>
      <c r="I629" t="s">
        <v>130</v>
      </c>
      <c r="J629" t="s">
        <v>131</v>
      </c>
      <c r="K629" t="s">
        <v>1887</v>
      </c>
      <c r="L629" t="s">
        <v>1888</v>
      </c>
    </row>
    <row r="630" spans="1:12">
      <c r="A630" t="s">
        <v>1889</v>
      </c>
      <c r="B630" t="s">
        <v>127</v>
      </c>
      <c r="C630" t="s">
        <v>11</v>
      </c>
      <c r="D630" t="s">
        <v>128</v>
      </c>
      <c r="E630">
        <v>733185</v>
      </c>
      <c r="F630">
        <v>738227</v>
      </c>
      <c r="G630">
        <v>1</v>
      </c>
      <c r="H630">
        <v>5043</v>
      </c>
      <c r="I630" t="s">
        <v>130</v>
      </c>
      <c r="J630" t="s">
        <v>131</v>
      </c>
      <c r="K630" t="s">
        <v>1890</v>
      </c>
      <c r="L630" t="s">
        <v>1891</v>
      </c>
    </row>
    <row r="631" spans="1:12">
      <c r="A631" t="s">
        <v>1892</v>
      </c>
      <c r="B631" t="s">
        <v>127</v>
      </c>
      <c r="C631" t="s">
        <v>11</v>
      </c>
      <c r="D631" t="s">
        <v>128</v>
      </c>
      <c r="E631">
        <v>738427</v>
      </c>
      <c r="F631">
        <v>740127</v>
      </c>
      <c r="G631">
        <v>-1</v>
      </c>
      <c r="H631">
        <v>1701</v>
      </c>
      <c r="I631" t="s">
        <v>130</v>
      </c>
      <c r="J631" t="s">
        <v>131</v>
      </c>
      <c r="K631" t="s">
        <v>1893</v>
      </c>
      <c r="L631" t="s">
        <v>1894</v>
      </c>
    </row>
    <row r="632" spans="1:12">
      <c r="A632" t="s">
        <v>1895</v>
      </c>
      <c r="B632" t="s">
        <v>127</v>
      </c>
      <c r="C632" t="s">
        <v>11</v>
      </c>
      <c r="D632" t="s">
        <v>128</v>
      </c>
      <c r="E632">
        <v>740269</v>
      </c>
      <c r="F632">
        <v>740574</v>
      </c>
      <c r="G632">
        <v>-1</v>
      </c>
      <c r="H632">
        <v>306</v>
      </c>
      <c r="I632" t="s">
        <v>130</v>
      </c>
      <c r="J632" t="s">
        <v>131</v>
      </c>
      <c r="K632" t="s">
        <v>1896</v>
      </c>
      <c r="L632" t="s">
        <v>1897</v>
      </c>
    </row>
    <row r="633" spans="1:12">
      <c r="A633" t="s">
        <v>1898</v>
      </c>
      <c r="B633" t="s">
        <v>127</v>
      </c>
      <c r="C633" t="s">
        <v>11</v>
      </c>
      <c r="D633" t="s">
        <v>128</v>
      </c>
      <c r="E633">
        <v>740571</v>
      </c>
      <c r="F633">
        <v>741104</v>
      </c>
      <c r="G633">
        <v>-1</v>
      </c>
      <c r="H633">
        <v>534</v>
      </c>
      <c r="I633" t="s">
        <v>130</v>
      </c>
      <c r="J633" t="s">
        <v>131</v>
      </c>
      <c r="K633" t="s">
        <v>1899</v>
      </c>
      <c r="L633" t="s">
        <v>1900</v>
      </c>
    </row>
    <row r="634" spans="1:12">
      <c r="A634" t="s">
        <v>1901</v>
      </c>
      <c r="B634" t="s">
        <v>127</v>
      </c>
      <c r="C634" t="s">
        <v>11</v>
      </c>
      <c r="D634" t="s">
        <v>128</v>
      </c>
      <c r="E634">
        <v>741112</v>
      </c>
      <c r="F634">
        <v>741645</v>
      </c>
      <c r="G634">
        <v>-1</v>
      </c>
      <c r="H634">
        <v>534</v>
      </c>
      <c r="I634" t="s">
        <v>130</v>
      </c>
      <c r="J634" t="s">
        <v>131</v>
      </c>
      <c r="K634" t="s">
        <v>1902</v>
      </c>
      <c r="L634" t="s">
        <v>1036</v>
      </c>
    </row>
    <row r="635" spans="1:12">
      <c r="A635" t="s">
        <v>1903</v>
      </c>
      <c r="B635" t="s">
        <v>127</v>
      </c>
      <c r="C635" t="s">
        <v>11</v>
      </c>
      <c r="D635" t="s">
        <v>128</v>
      </c>
      <c r="E635">
        <v>741655</v>
      </c>
      <c r="F635">
        <v>741957</v>
      </c>
      <c r="G635">
        <v>-1</v>
      </c>
      <c r="H635">
        <v>303</v>
      </c>
      <c r="I635" t="s">
        <v>130</v>
      </c>
      <c r="J635" t="s">
        <v>131</v>
      </c>
      <c r="K635" t="s">
        <v>1904</v>
      </c>
      <c r="L635" t="s">
        <v>1850</v>
      </c>
    </row>
    <row r="636" spans="1:12">
      <c r="A636" t="s">
        <v>1905</v>
      </c>
      <c r="B636" t="s">
        <v>127</v>
      </c>
      <c r="C636" t="s">
        <v>11</v>
      </c>
      <c r="D636" t="s">
        <v>128</v>
      </c>
      <c r="E636">
        <v>742219</v>
      </c>
      <c r="F636">
        <v>743061</v>
      </c>
      <c r="G636">
        <v>-1</v>
      </c>
      <c r="H636">
        <v>843</v>
      </c>
      <c r="I636" t="s">
        <v>130</v>
      </c>
      <c r="J636" t="s">
        <v>131</v>
      </c>
      <c r="K636" t="s">
        <v>1906</v>
      </c>
      <c r="L636" t="s">
        <v>1907</v>
      </c>
    </row>
    <row r="637" spans="1:12">
      <c r="A637" t="s">
        <v>1908</v>
      </c>
      <c r="B637" t="s">
        <v>127</v>
      </c>
      <c r="C637" t="s">
        <v>11</v>
      </c>
      <c r="D637" t="s">
        <v>128</v>
      </c>
      <c r="E637">
        <v>743092</v>
      </c>
      <c r="F637">
        <v>743790</v>
      </c>
      <c r="G637">
        <v>-1</v>
      </c>
      <c r="H637">
        <v>699</v>
      </c>
      <c r="I637" t="s">
        <v>130</v>
      </c>
      <c r="J637" t="s">
        <v>131</v>
      </c>
      <c r="K637" t="s">
        <v>1909</v>
      </c>
      <c r="L637" t="s">
        <v>1910</v>
      </c>
    </row>
    <row r="638" spans="1:12">
      <c r="A638" t="s">
        <v>1911</v>
      </c>
      <c r="B638" t="s">
        <v>127</v>
      </c>
      <c r="C638" t="s">
        <v>11</v>
      </c>
      <c r="D638" t="s">
        <v>128</v>
      </c>
      <c r="E638">
        <v>743910</v>
      </c>
      <c r="F638">
        <v>744779</v>
      </c>
      <c r="G638">
        <v>-1</v>
      </c>
      <c r="H638">
        <v>870</v>
      </c>
      <c r="I638" t="s">
        <v>130</v>
      </c>
      <c r="J638" t="s">
        <v>131</v>
      </c>
      <c r="K638" t="s">
        <v>1912</v>
      </c>
      <c r="L638" t="s">
        <v>1913</v>
      </c>
    </row>
    <row r="639" spans="1:12">
      <c r="A639" t="s">
        <v>1914</v>
      </c>
      <c r="B639" t="s">
        <v>127</v>
      </c>
      <c r="C639" t="s">
        <v>11</v>
      </c>
      <c r="D639" t="s">
        <v>128</v>
      </c>
      <c r="E639">
        <v>744776</v>
      </c>
      <c r="F639">
        <v>745855</v>
      </c>
      <c r="G639">
        <v>-1</v>
      </c>
      <c r="H639">
        <v>1080</v>
      </c>
      <c r="I639" t="s">
        <v>130</v>
      </c>
      <c r="J639" t="s">
        <v>131</v>
      </c>
      <c r="K639" t="s">
        <v>1915</v>
      </c>
      <c r="L639" t="s">
        <v>1916</v>
      </c>
    </row>
    <row r="640" spans="1:12">
      <c r="A640" t="s">
        <v>1917</v>
      </c>
      <c r="B640" t="s">
        <v>127</v>
      </c>
      <c r="C640" t="s">
        <v>11</v>
      </c>
      <c r="D640" t="s">
        <v>128</v>
      </c>
      <c r="E640">
        <v>745855</v>
      </c>
      <c r="F640">
        <v>747306</v>
      </c>
      <c r="G640">
        <v>-1</v>
      </c>
      <c r="H640">
        <v>1452</v>
      </c>
      <c r="I640" t="s">
        <v>130</v>
      </c>
      <c r="J640" t="s">
        <v>131</v>
      </c>
      <c r="K640" t="s">
        <v>1918</v>
      </c>
      <c r="L640" t="s">
        <v>1919</v>
      </c>
    </row>
    <row r="641" spans="1:12">
      <c r="A641" t="s">
        <v>1920</v>
      </c>
      <c r="B641" t="s">
        <v>127</v>
      </c>
      <c r="C641" t="s">
        <v>11</v>
      </c>
      <c r="D641" t="s">
        <v>128</v>
      </c>
      <c r="E641">
        <v>747478</v>
      </c>
      <c r="F641">
        <v>748743</v>
      </c>
      <c r="G641">
        <v>-1</v>
      </c>
      <c r="H641">
        <v>1266</v>
      </c>
      <c r="I641" t="s">
        <v>130</v>
      </c>
      <c r="J641" t="s">
        <v>131</v>
      </c>
      <c r="K641" t="s">
        <v>1921</v>
      </c>
      <c r="L641" t="s">
        <v>1922</v>
      </c>
    </row>
    <row r="642" spans="1:12">
      <c r="A642" t="s">
        <v>1923</v>
      </c>
      <c r="B642" t="s">
        <v>127</v>
      </c>
      <c r="C642" t="s">
        <v>11</v>
      </c>
      <c r="D642" t="s">
        <v>128</v>
      </c>
      <c r="E642">
        <v>749073</v>
      </c>
      <c r="F642">
        <v>750083</v>
      </c>
      <c r="G642">
        <v>-1</v>
      </c>
      <c r="H642">
        <v>1011</v>
      </c>
      <c r="I642" t="s">
        <v>130</v>
      </c>
      <c r="J642" t="s">
        <v>131</v>
      </c>
      <c r="K642" t="s">
        <v>1924</v>
      </c>
      <c r="L642" t="s">
        <v>1925</v>
      </c>
    </row>
    <row r="643" spans="1:12">
      <c r="A643" t="s">
        <v>1926</v>
      </c>
      <c r="B643" t="s">
        <v>127</v>
      </c>
      <c r="C643" t="s">
        <v>11</v>
      </c>
      <c r="D643" t="s">
        <v>128</v>
      </c>
      <c r="E643">
        <v>750080</v>
      </c>
      <c r="F643">
        <v>751027</v>
      </c>
      <c r="G643">
        <v>-1</v>
      </c>
      <c r="H643">
        <v>948</v>
      </c>
      <c r="I643" t="s">
        <v>130</v>
      </c>
      <c r="J643" t="s">
        <v>131</v>
      </c>
      <c r="K643" t="s">
        <v>1927</v>
      </c>
      <c r="L643" t="s">
        <v>1928</v>
      </c>
    </row>
    <row r="644" spans="1:12">
      <c r="A644" t="s">
        <v>1929</v>
      </c>
      <c r="B644" t="s">
        <v>127</v>
      </c>
      <c r="C644" t="s">
        <v>11</v>
      </c>
      <c r="D644" t="s">
        <v>128</v>
      </c>
      <c r="E644">
        <v>751024</v>
      </c>
      <c r="F644">
        <v>751812</v>
      </c>
      <c r="G644">
        <v>-1</v>
      </c>
      <c r="H644">
        <v>789</v>
      </c>
      <c r="I644" t="s">
        <v>130</v>
      </c>
      <c r="J644" t="s">
        <v>131</v>
      </c>
      <c r="K644" t="s">
        <v>1930</v>
      </c>
      <c r="L644" t="s">
        <v>1931</v>
      </c>
    </row>
    <row r="645" spans="1:12">
      <c r="A645" t="s">
        <v>1932</v>
      </c>
      <c r="B645" t="s">
        <v>127</v>
      </c>
      <c r="C645" t="s">
        <v>11</v>
      </c>
      <c r="D645" t="s">
        <v>128</v>
      </c>
      <c r="E645">
        <v>752014</v>
      </c>
      <c r="F645">
        <v>753393</v>
      </c>
      <c r="G645">
        <v>-1</v>
      </c>
      <c r="H645">
        <v>1380</v>
      </c>
      <c r="I645" t="s">
        <v>130</v>
      </c>
      <c r="J645" t="s">
        <v>131</v>
      </c>
      <c r="K645" t="s">
        <v>1933</v>
      </c>
      <c r="L645" t="s">
        <v>1934</v>
      </c>
    </row>
    <row r="646" spans="1:12">
      <c r="A646" t="s">
        <v>1935</v>
      </c>
      <c r="B646" t="s">
        <v>127</v>
      </c>
      <c r="C646" t="s">
        <v>11</v>
      </c>
      <c r="D646" t="s">
        <v>128</v>
      </c>
      <c r="E646">
        <v>753584</v>
      </c>
      <c r="F646">
        <v>755710</v>
      </c>
      <c r="G646">
        <v>-1</v>
      </c>
      <c r="H646">
        <v>2127</v>
      </c>
      <c r="I646" t="s">
        <v>130</v>
      </c>
      <c r="J646" t="s">
        <v>131</v>
      </c>
      <c r="K646" t="s">
        <v>1936</v>
      </c>
      <c r="L646" t="s">
        <v>1937</v>
      </c>
    </row>
    <row r="647" spans="1:12">
      <c r="A647" t="s">
        <v>1938</v>
      </c>
      <c r="B647" t="s">
        <v>127</v>
      </c>
      <c r="C647" t="s">
        <v>11</v>
      </c>
      <c r="D647" t="s">
        <v>128</v>
      </c>
      <c r="E647">
        <v>755794</v>
      </c>
      <c r="F647">
        <v>756213</v>
      </c>
      <c r="G647">
        <v>-1</v>
      </c>
      <c r="H647">
        <v>420</v>
      </c>
      <c r="I647" t="s">
        <v>130</v>
      </c>
      <c r="J647" t="s">
        <v>131</v>
      </c>
      <c r="K647" t="s">
        <v>1939</v>
      </c>
      <c r="L647" t="s">
        <v>1940</v>
      </c>
    </row>
    <row r="648" spans="1:12">
      <c r="A648" t="s">
        <v>1941</v>
      </c>
      <c r="B648" t="s">
        <v>127</v>
      </c>
      <c r="C648" t="s">
        <v>11</v>
      </c>
      <c r="D648" t="s">
        <v>128</v>
      </c>
      <c r="E648">
        <v>756253</v>
      </c>
      <c r="F648">
        <v>756732</v>
      </c>
      <c r="G648">
        <v>-1</v>
      </c>
      <c r="H648">
        <v>480</v>
      </c>
      <c r="I648" t="s">
        <v>130</v>
      </c>
      <c r="J648" t="s">
        <v>131</v>
      </c>
      <c r="K648" t="s">
        <v>1942</v>
      </c>
      <c r="L648" t="s">
        <v>385</v>
      </c>
    </row>
    <row r="649" spans="1:12">
      <c r="A649" t="s">
        <v>1943</v>
      </c>
      <c r="B649" t="s">
        <v>127</v>
      </c>
      <c r="C649" t="s">
        <v>11</v>
      </c>
      <c r="D649" t="s">
        <v>128</v>
      </c>
      <c r="E649">
        <v>756782</v>
      </c>
      <c r="F649">
        <v>757180</v>
      </c>
      <c r="G649">
        <v>-1</v>
      </c>
      <c r="H649">
        <v>399</v>
      </c>
      <c r="I649" t="s">
        <v>130</v>
      </c>
      <c r="J649" t="s">
        <v>131</v>
      </c>
      <c r="K649" t="s">
        <v>1944</v>
      </c>
      <c r="L649" t="s">
        <v>219</v>
      </c>
    </row>
    <row r="650" spans="1:12">
      <c r="A650" t="s">
        <v>1945</v>
      </c>
      <c r="B650" t="s">
        <v>127</v>
      </c>
      <c r="C650" t="s">
        <v>11</v>
      </c>
      <c r="D650" t="s">
        <v>128</v>
      </c>
      <c r="E650">
        <v>757860</v>
      </c>
      <c r="F650">
        <v>759089</v>
      </c>
      <c r="G650">
        <v>1</v>
      </c>
      <c r="H650">
        <v>1230</v>
      </c>
      <c r="I650" t="s">
        <v>130</v>
      </c>
      <c r="J650" t="s">
        <v>131</v>
      </c>
      <c r="K650" t="s">
        <v>1946</v>
      </c>
      <c r="L650" t="s">
        <v>1947</v>
      </c>
    </row>
    <row r="651" spans="1:12">
      <c r="A651" t="s">
        <v>1948</v>
      </c>
      <c r="B651" t="s">
        <v>127</v>
      </c>
      <c r="C651" t="s">
        <v>11</v>
      </c>
      <c r="D651" t="s">
        <v>128</v>
      </c>
      <c r="E651">
        <v>759379</v>
      </c>
      <c r="F651">
        <v>760101</v>
      </c>
      <c r="G651">
        <v>-1</v>
      </c>
      <c r="H651">
        <v>723</v>
      </c>
      <c r="I651" t="s">
        <v>130</v>
      </c>
      <c r="J651" t="s">
        <v>131</v>
      </c>
      <c r="K651" t="s">
        <v>1949</v>
      </c>
      <c r="L651" t="s">
        <v>1950</v>
      </c>
    </row>
    <row r="652" spans="1:12">
      <c r="A652" t="s">
        <v>1951</v>
      </c>
      <c r="B652" t="s">
        <v>127</v>
      </c>
      <c r="C652" t="s">
        <v>11</v>
      </c>
      <c r="D652" t="s">
        <v>128</v>
      </c>
      <c r="E652">
        <v>760098</v>
      </c>
      <c r="F652">
        <v>761195</v>
      </c>
      <c r="G652">
        <v>-1</v>
      </c>
      <c r="H652">
        <v>1098</v>
      </c>
      <c r="I652" t="s">
        <v>130</v>
      </c>
      <c r="J652" t="s">
        <v>131</v>
      </c>
      <c r="K652" t="s">
        <v>1952</v>
      </c>
      <c r="L652" t="s">
        <v>1953</v>
      </c>
    </row>
    <row r="653" spans="1:12">
      <c r="A653" t="s">
        <v>1954</v>
      </c>
      <c r="B653" t="s">
        <v>127</v>
      </c>
      <c r="C653" t="s">
        <v>11</v>
      </c>
      <c r="D653" t="s">
        <v>128</v>
      </c>
      <c r="E653">
        <v>761188</v>
      </c>
      <c r="F653">
        <v>762567</v>
      </c>
      <c r="G653">
        <v>-1</v>
      </c>
      <c r="H653">
        <v>1380</v>
      </c>
      <c r="I653" t="s">
        <v>130</v>
      </c>
      <c r="J653" t="s">
        <v>131</v>
      </c>
      <c r="K653" t="s">
        <v>1955</v>
      </c>
      <c r="L653" t="s">
        <v>1956</v>
      </c>
    </row>
    <row r="654" spans="1:12">
      <c r="A654" t="s">
        <v>1957</v>
      </c>
      <c r="B654" t="s">
        <v>127</v>
      </c>
      <c r="C654" t="s">
        <v>11</v>
      </c>
      <c r="D654" t="s">
        <v>128</v>
      </c>
      <c r="E654">
        <v>762787</v>
      </c>
      <c r="F654">
        <v>764136</v>
      </c>
      <c r="G654">
        <v>1</v>
      </c>
      <c r="H654">
        <v>1350</v>
      </c>
      <c r="I654" t="s">
        <v>130</v>
      </c>
      <c r="J654" t="s">
        <v>131</v>
      </c>
      <c r="K654" t="s">
        <v>1958</v>
      </c>
      <c r="L654" t="s">
        <v>1959</v>
      </c>
    </row>
    <row r="655" spans="1:12">
      <c r="A655" t="s">
        <v>1960</v>
      </c>
      <c r="B655" t="s">
        <v>127</v>
      </c>
      <c r="C655" t="s">
        <v>11</v>
      </c>
      <c r="D655" t="s">
        <v>128</v>
      </c>
      <c r="E655">
        <v>764129</v>
      </c>
      <c r="F655">
        <v>764755</v>
      </c>
      <c r="G655">
        <v>1</v>
      </c>
      <c r="H655">
        <v>627</v>
      </c>
      <c r="I655" t="s">
        <v>130</v>
      </c>
      <c r="J655" t="s">
        <v>131</v>
      </c>
      <c r="K655" t="s">
        <v>1961</v>
      </c>
      <c r="L655" t="s">
        <v>1962</v>
      </c>
    </row>
    <row r="656" spans="1:12">
      <c r="A656" t="s">
        <v>1963</v>
      </c>
      <c r="B656" t="s">
        <v>127</v>
      </c>
      <c r="C656" t="s">
        <v>11</v>
      </c>
      <c r="D656" t="s">
        <v>128</v>
      </c>
      <c r="E656">
        <v>764752</v>
      </c>
      <c r="F656">
        <v>765486</v>
      </c>
      <c r="G656">
        <v>1</v>
      </c>
      <c r="H656">
        <v>735</v>
      </c>
      <c r="I656" t="s">
        <v>130</v>
      </c>
      <c r="J656" t="s">
        <v>131</v>
      </c>
      <c r="K656" t="s">
        <v>1964</v>
      </c>
      <c r="L656" t="s">
        <v>1965</v>
      </c>
    </row>
    <row r="657" spans="1:12">
      <c r="A657" t="s">
        <v>1966</v>
      </c>
      <c r="B657" t="s">
        <v>127</v>
      </c>
      <c r="C657" t="s">
        <v>11</v>
      </c>
      <c r="D657" t="s">
        <v>128</v>
      </c>
      <c r="E657">
        <v>765486</v>
      </c>
      <c r="F657">
        <v>767186</v>
      </c>
      <c r="G657">
        <v>1</v>
      </c>
      <c r="H657">
        <v>1701</v>
      </c>
      <c r="I657" t="s">
        <v>130</v>
      </c>
      <c r="J657" t="s">
        <v>131</v>
      </c>
      <c r="K657" t="s">
        <v>1967</v>
      </c>
      <c r="L657" t="s">
        <v>1968</v>
      </c>
    </row>
    <row r="658" spans="1:12">
      <c r="A658" t="s">
        <v>1969</v>
      </c>
      <c r="B658" t="s">
        <v>127</v>
      </c>
      <c r="C658" t="s">
        <v>11</v>
      </c>
      <c r="D658" t="s">
        <v>128</v>
      </c>
      <c r="E658">
        <v>767591</v>
      </c>
      <c r="F658">
        <v>774646</v>
      </c>
      <c r="G658">
        <v>1</v>
      </c>
      <c r="H658">
        <v>7056</v>
      </c>
      <c r="I658" t="s">
        <v>130</v>
      </c>
      <c r="J658" t="s">
        <v>131</v>
      </c>
      <c r="K658" t="s">
        <v>1970</v>
      </c>
      <c r="L658" t="s">
        <v>1971</v>
      </c>
    </row>
    <row r="659" spans="1:12">
      <c r="A659" t="s">
        <v>1972</v>
      </c>
      <c r="B659" t="s">
        <v>127</v>
      </c>
      <c r="C659" t="s">
        <v>11</v>
      </c>
      <c r="D659" t="s">
        <v>128</v>
      </c>
      <c r="E659">
        <v>774658</v>
      </c>
      <c r="F659">
        <v>775254</v>
      </c>
      <c r="G659">
        <v>-1</v>
      </c>
      <c r="H659">
        <v>597</v>
      </c>
      <c r="I659" t="s">
        <v>130</v>
      </c>
      <c r="J659" t="s">
        <v>131</v>
      </c>
      <c r="K659" t="s">
        <v>1973</v>
      </c>
      <c r="L659" t="s">
        <v>1974</v>
      </c>
    </row>
    <row r="660" spans="1:12">
      <c r="A660" t="s">
        <v>1975</v>
      </c>
      <c r="B660" t="s">
        <v>127</v>
      </c>
      <c r="C660" t="s">
        <v>11</v>
      </c>
      <c r="D660" t="s">
        <v>128</v>
      </c>
      <c r="E660">
        <v>775502</v>
      </c>
      <c r="F660">
        <v>776278</v>
      </c>
      <c r="G660">
        <v>1</v>
      </c>
      <c r="H660">
        <v>777</v>
      </c>
      <c r="I660" t="s">
        <v>130</v>
      </c>
      <c r="J660" t="s">
        <v>131</v>
      </c>
      <c r="K660" t="s">
        <v>1976</v>
      </c>
      <c r="L660" t="s">
        <v>219</v>
      </c>
    </row>
    <row r="661" spans="1:12">
      <c r="A661" t="s">
        <v>1977</v>
      </c>
      <c r="B661" t="s">
        <v>127</v>
      </c>
      <c r="C661" t="s">
        <v>11</v>
      </c>
      <c r="D661" t="s">
        <v>128</v>
      </c>
      <c r="E661">
        <v>776338</v>
      </c>
      <c r="F661">
        <v>777066</v>
      </c>
      <c r="G661">
        <v>1</v>
      </c>
      <c r="H661">
        <v>729</v>
      </c>
      <c r="I661" t="s">
        <v>130</v>
      </c>
      <c r="J661" t="s">
        <v>131</v>
      </c>
      <c r="K661" t="s">
        <v>1978</v>
      </c>
      <c r="L661" t="s">
        <v>219</v>
      </c>
    </row>
    <row r="662" spans="1:12">
      <c r="A662" t="s">
        <v>1979</v>
      </c>
      <c r="B662" t="s">
        <v>127</v>
      </c>
      <c r="C662" t="s">
        <v>11</v>
      </c>
      <c r="D662" t="s">
        <v>128</v>
      </c>
      <c r="E662">
        <v>777063</v>
      </c>
      <c r="F662">
        <v>777701</v>
      </c>
      <c r="G662">
        <v>1</v>
      </c>
      <c r="H662">
        <v>639</v>
      </c>
      <c r="I662" t="s">
        <v>130</v>
      </c>
      <c r="J662" t="s">
        <v>131</v>
      </c>
      <c r="K662" t="s">
        <v>1980</v>
      </c>
      <c r="L662" t="s">
        <v>219</v>
      </c>
    </row>
    <row r="663" spans="1:12">
      <c r="A663" t="s">
        <v>1981</v>
      </c>
      <c r="B663" t="s">
        <v>127</v>
      </c>
      <c r="C663" t="s">
        <v>11</v>
      </c>
      <c r="D663" t="s">
        <v>128</v>
      </c>
      <c r="E663">
        <v>777731</v>
      </c>
      <c r="F663">
        <v>780505</v>
      </c>
      <c r="G663">
        <v>-1</v>
      </c>
      <c r="H663">
        <v>2775</v>
      </c>
      <c r="I663" t="s">
        <v>130</v>
      </c>
      <c r="J663" t="s">
        <v>131</v>
      </c>
      <c r="K663" t="s">
        <v>1982</v>
      </c>
      <c r="L663" t="s">
        <v>1983</v>
      </c>
    </row>
    <row r="664" spans="1:12">
      <c r="A664" t="s">
        <v>1984</v>
      </c>
      <c r="B664" t="s">
        <v>127</v>
      </c>
      <c r="C664" t="s">
        <v>11</v>
      </c>
      <c r="D664" t="s">
        <v>128</v>
      </c>
      <c r="E664">
        <v>780605</v>
      </c>
      <c r="F664">
        <v>781900</v>
      </c>
      <c r="G664">
        <v>-1</v>
      </c>
      <c r="H664">
        <v>1296</v>
      </c>
      <c r="I664" t="s">
        <v>130</v>
      </c>
      <c r="J664" t="s">
        <v>131</v>
      </c>
      <c r="K664" t="s">
        <v>1985</v>
      </c>
      <c r="L664" t="s">
        <v>1986</v>
      </c>
    </row>
    <row r="665" spans="1:12">
      <c r="A665" t="s">
        <v>1987</v>
      </c>
      <c r="B665" t="s">
        <v>127</v>
      </c>
      <c r="C665" t="s">
        <v>11</v>
      </c>
      <c r="D665" t="s">
        <v>128</v>
      </c>
      <c r="E665">
        <v>782042</v>
      </c>
      <c r="F665">
        <v>783649</v>
      </c>
      <c r="G665">
        <v>-1</v>
      </c>
      <c r="H665">
        <v>1608</v>
      </c>
      <c r="I665" t="s">
        <v>130</v>
      </c>
      <c r="J665" t="s">
        <v>131</v>
      </c>
      <c r="K665" t="s">
        <v>1988</v>
      </c>
      <c r="L665" t="s">
        <v>1989</v>
      </c>
    </row>
    <row r="666" spans="1:12">
      <c r="A666" t="s">
        <v>1990</v>
      </c>
      <c r="B666" t="s">
        <v>127</v>
      </c>
      <c r="C666" t="s">
        <v>11</v>
      </c>
      <c r="D666" t="s">
        <v>128</v>
      </c>
      <c r="E666">
        <v>783733</v>
      </c>
      <c r="F666">
        <v>784011</v>
      </c>
      <c r="G666">
        <v>-1</v>
      </c>
      <c r="H666">
        <v>279</v>
      </c>
      <c r="I666" t="s">
        <v>130</v>
      </c>
      <c r="J666" t="s">
        <v>131</v>
      </c>
      <c r="K666" t="s">
        <v>1991</v>
      </c>
      <c r="L666" t="s">
        <v>1992</v>
      </c>
    </row>
    <row r="667" spans="1:12">
      <c r="A667" t="s">
        <v>1993</v>
      </c>
      <c r="B667" t="s">
        <v>127</v>
      </c>
      <c r="C667" t="s">
        <v>11</v>
      </c>
      <c r="D667" t="s">
        <v>128</v>
      </c>
      <c r="E667">
        <v>784050</v>
      </c>
      <c r="F667">
        <v>785057</v>
      </c>
      <c r="G667">
        <v>-1</v>
      </c>
      <c r="H667">
        <v>1008</v>
      </c>
      <c r="I667" t="s">
        <v>130</v>
      </c>
      <c r="J667" t="s">
        <v>131</v>
      </c>
      <c r="K667" t="s">
        <v>1994</v>
      </c>
      <c r="L667" t="s">
        <v>1995</v>
      </c>
    </row>
    <row r="668" spans="1:12">
      <c r="A668" t="s">
        <v>1996</v>
      </c>
      <c r="B668" t="s">
        <v>127</v>
      </c>
      <c r="C668" t="s">
        <v>11</v>
      </c>
      <c r="D668" t="s">
        <v>128</v>
      </c>
      <c r="E668">
        <v>785243</v>
      </c>
      <c r="F668">
        <v>786469</v>
      </c>
      <c r="G668">
        <v>-1</v>
      </c>
      <c r="H668">
        <v>1227</v>
      </c>
      <c r="I668" t="s">
        <v>130</v>
      </c>
      <c r="J668" t="s">
        <v>131</v>
      </c>
      <c r="K668" t="s">
        <v>1997</v>
      </c>
      <c r="L668" t="s">
        <v>1998</v>
      </c>
    </row>
    <row r="669" spans="1:12">
      <c r="A669" t="s">
        <v>1999</v>
      </c>
      <c r="B669" t="s">
        <v>127</v>
      </c>
      <c r="C669" t="s">
        <v>11</v>
      </c>
      <c r="D669" t="s">
        <v>128</v>
      </c>
      <c r="E669">
        <v>786500</v>
      </c>
      <c r="F669">
        <v>787378</v>
      </c>
      <c r="G669">
        <v>-1</v>
      </c>
      <c r="H669">
        <v>879</v>
      </c>
      <c r="I669" t="s">
        <v>130</v>
      </c>
      <c r="J669" t="s">
        <v>131</v>
      </c>
      <c r="K669" t="s">
        <v>2000</v>
      </c>
      <c r="L669" t="s">
        <v>2001</v>
      </c>
    </row>
    <row r="670" spans="1:12">
      <c r="A670" t="s">
        <v>2002</v>
      </c>
      <c r="B670" t="s">
        <v>127</v>
      </c>
      <c r="C670" t="s">
        <v>11</v>
      </c>
      <c r="D670" t="s">
        <v>128</v>
      </c>
      <c r="E670">
        <v>787573</v>
      </c>
      <c r="F670">
        <v>791544</v>
      </c>
      <c r="G670">
        <v>1</v>
      </c>
      <c r="H670">
        <v>3972</v>
      </c>
      <c r="I670" t="s">
        <v>130</v>
      </c>
      <c r="J670" t="s">
        <v>131</v>
      </c>
      <c r="K670" t="s">
        <v>2003</v>
      </c>
      <c r="L670" t="s">
        <v>2004</v>
      </c>
    </row>
    <row r="671" spans="1:12">
      <c r="A671" t="s">
        <v>2005</v>
      </c>
      <c r="B671" t="s">
        <v>127</v>
      </c>
      <c r="C671" t="s">
        <v>11</v>
      </c>
      <c r="D671" t="s">
        <v>128</v>
      </c>
      <c r="E671">
        <v>791626</v>
      </c>
      <c r="F671">
        <v>792981</v>
      </c>
      <c r="G671">
        <v>-1</v>
      </c>
      <c r="H671">
        <v>1356</v>
      </c>
      <c r="I671" t="s">
        <v>130</v>
      </c>
      <c r="J671" t="s">
        <v>131</v>
      </c>
      <c r="K671" t="s">
        <v>2006</v>
      </c>
      <c r="L671" t="s">
        <v>2007</v>
      </c>
    </row>
    <row r="672" spans="1:12">
      <c r="A672" t="s">
        <v>2008</v>
      </c>
      <c r="B672" t="s">
        <v>127</v>
      </c>
      <c r="C672" t="s">
        <v>11</v>
      </c>
      <c r="D672" t="s">
        <v>128</v>
      </c>
      <c r="E672">
        <v>792999</v>
      </c>
      <c r="F672">
        <v>793463</v>
      </c>
      <c r="G672">
        <v>-1</v>
      </c>
      <c r="H672">
        <v>465</v>
      </c>
      <c r="I672" t="s">
        <v>130</v>
      </c>
      <c r="J672" t="s">
        <v>131</v>
      </c>
      <c r="K672" t="s">
        <v>2009</v>
      </c>
      <c r="L672" t="s">
        <v>2010</v>
      </c>
    </row>
    <row r="673" spans="1:12">
      <c r="A673" t="s">
        <v>2011</v>
      </c>
      <c r="B673" t="s">
        <v>127</v>
      </c>
      <c r="C673" t="s">
        <v>11</v>
      </c>
      <c r="D673" t="s">
        <v>128</v>
      </c>
      <c r="E673">
        <v>793511</v>
      </c>
      <c r="F673">
        <v>793963</v>
      </c>
      <c r="G673">
        <v>-1</v>
      </c>
      <c r="H673">
        <v>453</v>
      </c>
      <c r="I673" t="s">
        <v>130</v>
      </c>
      <c r="J673" t="s">
        <v>131</v>
      </c>
      <c r="K673" t="s">
        <v>2012</v>
      </c>
      <c r="L673" t="s">
        <v>2013</v>
      </c>
    </row>
    <row r="674" spans="1:12">
      <c r="A674" t="s">
        <v>2014</v>
      </c>
      <c r="B674" t="s">
        <v>127</v>
      </c>
      <c r="C674" t="s">
        <v>11</v>
      </c>
      <c r="D674" t="s">
        <v>128</v>
      </c>
      <c r="E674">
        <v>794365</v>
      </c>
      <c r="F674">
        <v>796311</v>
      </c>
      <c r="G674">
        <v>-1</v>
      </c>
      <c r="H674">
        <v>1947</v>
      </c>
      <c r="I674" t="s">
        <v>130</v>
      </c>
      <c r="J674" t="s">
        <v>131</v>
      </c>
      <c r="K674" t="s">
        <v>2015</v>
      </c>
      <c r="L674" t="s">
        <v>1055</v>
      </c>
    </row>
    <row r="675" spans="1:12">
      <c r="A675" t="s">
        <v>2016</v>
      </c>
      <c r="B675" t="s">
        <v>127</v>
      </c>
      <c r="C675" t="s">
        <v>11</v>
      </c>
      <c r="D675" t="s">
        <v>128</v>
      </c>
      <c r="E675">
        <v>796364</v>
      </c>
      <c r="F675">
        <v>798034</v>
      </c>
      <c r="G675">
        <v>-1</v>
      </c>
      <c r="H675">
        <v>1671</v>
      </c>
      <c r="I675" t="s">
        <v>130</v>
      </c>
      <c r="J675" t="s">
        <v>131</v>
      </c>
      <c r="K675" t="s">
        <v>2017</v>
      </c>
      <c r="L675" t="s">
        <v>2018</v>
      </c>
    </row>
    <row r="676" spans="1:12">
      <c r="A676" t="s">
        <v>2019</v>
      </c>
      <c r="B676" t="s">
        <v>127</v>
      </c>
      <c r="C676" t="s">
        <v>11</v>
      </c>
      <c r="D676" t="s">
        <v>128</v>
      </c>
      <c r="E676">
        <v>798319</v>
      </c>
      <c r="F676">
        <v>799386</v>
      </c>
      <c r="G676">
        <v>1</v>
      </c>
      <c r="H676">
        <v>1068</v>
      </c>
      <c r="I676" t="s">
        <v>130</v>
      </c>
      <c r="J676" t="s">
        <v>131</v>
      </c>
      <c r="K676" t="s">
        <v>2020</v>
      </c>
      <c r="L676" t="s">
        <v>219</v>
      </c>
    </row>
    <row r="677" spans="1:12">
      <c r="A677" t="s">
        <v>2021</v>
      </c>
      <c r="B677" t="s">
        <v>127</v>
      </c>
      <c r="C677" t="s">
        <v>11</v>
      </c>
      <c r="D677" t="s">
        <v>128</v>
      </c>
      <c r="E677">
        <v>799423</v>
      </c>
      <c r="F677">
        <v>799947</v>
      </c>
      <c r="G677">
        <v>1</v>
      </c>
      <c r="H677">
        <v>525</v>
      </c>
      <c r="I677" t="s">
        <v>130</v>
      </c>
      <c r="J677" t="s">
        <v>131</v>
      </c>
      <c r="K677" t="s">
        <v>2022</v>
      </c>
      <c r="L677" t="s">
        <v>2023</v>
      </c>
    </row>
    <row r="678" spans="1:12">
      <c r="A678" t="s">
        <v>2024</v>
      </c>
      <c r="B678" t="s">
        <v>127</v>
      </c>
      <c r="C678" t="s">
        <v>11</v>
      </c>
      <c r="D678" t="s">
        <v>128</v>
      </c>
      <c r="E678">
        <v>800116</v>
      </c>
      <c r="F678">
        <v>800487</v>
      </c>
      <c r="G678">
        <v>1</v>
      </c>
      <c r="H678">
        <v>372</v>
      </c>
      <c r="I678" t="s">
        <v>130</v>
      </c>
      <c r="J678" t="s">
        <v>131</v>
      </c>
      <c r="K678" t="s">
        <v>2025</v>
      </c>
      <c r="L678" t="s">
        <v>2026</v>
      </c>
    </row>
    <row r="679" spans="1:12">
      <c r="A679" t="s">
        <v>2027</v>
      </c>
      <c r="B679" t="s">
        <v>127</v>
      </c>
      <c r="C679" t="s">
        <v>11</v>
      </c>
      <c r="D679" t="s">
        <v>128</v>
      </c>
      <c r="E679">
        <v>800699</v>
      </c>
      <c r="F679">
        <v>802612</v>
      </c>
      <c r="G679">
        <v>1</v>
      </c>
      <c r="H679">
        <v>1914</v>
      </c>
      <c r="I679" t="s">
        <v>130</v>
      </c>
      <c r="J679" t="s">
        <v>131</v>
      </c>
      <c r="K679" t="s">
        <v>2028</v>
      </c>
      <c r="L679" t="s">
        <v>2029</v>
      </c>
    </row>
    <row r="680" spans="1:12">
      <c r="A680" t="s">
        <v>2030</v>
      </c>
      <c r="B680" t="s">
        <v>127</v>
      </c>
      <c r="C680" t="s">
        <v>11</v>
      </c>
      <c r="D680" t="s">
        <v>128</v>
      </c>
      <c r="E680">
        <v>803041</v>
      </c>
      <c r="F680">
        <v>804348</v>
      </c>
      <c r="G680">
        <v>1</v>
      </c>
      <c r="H680">
        <v>1308</v>
      </c>
      <c r="I680" t="s">
        <v>130</v>
      </c>
      <c r="J680" t="s">
        <v>131</v>
      </c>
      <c r="K680" t="s">
        <v>2031</v>
      </c>
      <c r="L680" t="s">
        <v>2032</v>
      </c>
    </row>
    <row r="681" spans="1:12">
      <c r="A681" t="s">
        <v>2033</v>
      </c>
      <c r="B681" t="s">
        <v>127</v>
      </c>
      <c r="C681" t="s">
        <v>11</v>
      </c>
      <c r="D681" t="s">
        <v>128</v>
      </c>
      <c r="E681">
        <v>804300</v>
      </c>
      <c r="F681">
        <v>805142</v>
      </c>
      <c r="G681">
        <v>1</v>
      </c>
      <c r="H681">
        <v>843</v>
      </c>
      <c r="I681" t="s">
        <v>130</v>
      </c>
      <c r="J681" t="s">
        <v>131</v>
      </c>
      <c r="K681" t="s">
        <v>2034</v>
      </c>
      <c r="L681" t="s">
        <v>219</v>
      </c>
    </row>
    <row r="682" spans="1:12">
      <c r="A682" t="s">
        <v>2035</v>
      </c>
      <c r="B682" t="s">
        <v>127</v>
      </c>
      <c r="C682" t="s">
        <v>11</v>
      </c>
      <c r="D682" t="s">
        <v>128</v>
      </c>
      <c r="E682">
        <v>805146</v>
      </c>
      <c r="F682">
        <v>806495</v>
      </c>
      <c r="G682">
        <v>-1</v>
      </c>
      <c r="H682">
        <v>1350</v>
      </c>
      <c r="I682" t="s">
        <v>130</v>
      </c>
      <c r="J682" t="s">
        <v>131</v>
      </c>
      <c r="K682" t="s">
        <v>2036</v>
      </c>
      <c r="L682" t="s">
        <v>2037</v>
      </c>
    </row>
    <row r="683" spans="1:12">
      <c r="A683" t="s">
        <v>2038</v>
      </c>
      <c r="B683" t="s">
        <v>127</v>
      </c>
      <c r="C683" t="s">
        <v>11</v>
      </c>
      <c r="D683" t="s">
        <v>128</v>
      </c>
      <c r="E683">
        <v>806706</v>
      </c>
      <c r="F683">
        <v>806999</v>
      </c>
      <c r="G683">
        <v>-1</v>
      </c>
      <c r="H683">
        <v>294</v>
      </c>
      <c r="I683" t="s">
        <v>130</v>
      </c>
      <c r="J683" t="s">
        <v>131</v>
      </c>
      <c r="K683" t="s">
        <v>2039</v>
      </c>
      <c r="L683" t="s">
        <v>391</v>
      </c>
    </row>
    <row r="684" spans="1:12">
      <c r="A684" t="s">
        <v>2040</v>
      </c>
      <c r="B684" t="s">
        <v>127</v>
      </c>
      <c r="C684" t="s">
        <v>11</v>
      </c>
      <c r="D684" t="s">
        <v>128</v>
      </c>
      <c r="E684">
        <v>807164</v>
      </c>
      <c r="F684">
        <v>807469</v>
      </c>
      <c r="G684">
        <v>1</v>
      </c>
      <c r="H684">
        <v>306</v>
      </c>
      <c r="I684" t="s">
        <v>130</v>
      </c>
      <c r="J684" t="s">
        <v>131</v>
      </c>
      <c r="K684" t="s">
        <v>2041</v>
      </c>
      <c r="L684" t="s">
        <v>219</v>
      </c>
    </row>
    <row r="685" spans="1:12">
      <c r="A685" t="s">
        <v>2042</v>
      </c>
      <c r="B685" t="s">
        <v>127</v>
      </c>
      <c r="C685" t="s">
        <v>11</v>
      </c>
      <c r="D685" t="s">
        <v>128</v>
      </c>
      <c r="E685">
        <v>807466</v>
      </c>
      <c r="F685">
        <v>808215</v>
      </c>
      <c r="G685">
        <v>1</v>
      </c>
      <c r="H685">
        <v>750</v>
      </c>
      <c r="I685" t="s">
        <v>130</v>
      </c>
      <c r="J685" t="s">
        <v>131</v>
      </c>
      <c r="K685" t="s">
        <v>2043</v>
      </c>
      <c r="L685" t="s">
        <v>2044</v>
      </c>
    </row>
    <row r="686" spans="1:12">
      <c r="A686" t="s">
        <v>2045</v>
      </c>
      <c r="B686" t="s">
        <v>127</v>
      </c>
      <c r="C686" t="s">
        <v>11</v>
      </c>
      <c r="D686" t="s">
        <v>128</v>
      </c>
      <c r="E686">
        <v>808228</v>
      </c>
      <c r="F686">
        <v>808845</v>
      </c>
      <c r="G686">
        <v>1</v>
      </c>
      <c r="H686">
        <v>618</v>
      </c>
      <c r="I686" t="s">
        <v>130</v>
      </c>
      <c r="J686" t="s">
        <v>131</v>
      </c>
      <c r="K686" t="s">
        <v>2046</v>
      </c>
      <c r="L686" t="s">
        <v>1460</v>
      </c>
    </row>
    <row r="687" spans="1:12">
      <c r="A687" t="s">
        <v>2047</v>
      </c>
      <c r="B687" t="s">
        <v>127</v>
      </c>
      <c r="C687" t="s">
        <v>11</v>
      </c>
      <c r="D687" t="s">
        <v>128</v>
      </c>
      <c r="E687">
        <v>808866</v>
      </c>
      <c r="F687">
        <v>809423</v>
      </c>
      <c r="G687">
        <v>1</v>
      </c>
      <c r="H687">
        <v>558</v>
      </c>
      <c r="I687" t="s">
        <v>130</v>
      </c>
      <c r="J687" t="s">
        <v>131</v>
      </c>
      <c r="K687" t="s">
        <v>2048</v>
      </c>
      <c r="L687" t="s">
        <v>1460</v>
      </c>
    </row>
    <row r="688" spans="1:12">
      <c r="A688" t="s">
        <v>2049</v>
      </c>
      <c r="B688" t="s">
        <v>127</v>
      </c>
      <c r="C688" t="s">
        <v>11</v>
      </c>
      <c r="D688" t="s">
        <v>128</v>
      </c>
      <c r="E688">
        <v>809517</v>
      </c>
      <c r="F688">
        <v>810371</v>
      </c>
      <c r="G688">
        <v>-1</v>
      </c>
      <c r="H688">
        <v>855</v>
      </c>
      <c r="I688" t="s">
        <v>130</v>
      </c>
      <c r="J688" t="s">
        <v>131</v>
      </c>
      <c r="K688" t="s">
        <v>2050</v>
      </c>
      <c r="L688" t="s">
        <v>2051</v>
      </c>
    </row>
    <row r="689" spans="1:12">
      <c r="A689" t="s">
        <v>2052</v>
      </c>
      <c r="B689" t="s">
        <v>127</v>
      </c>
      <c r="C689" t="s">
        <v>11</v>
      </c>
      <c r="D689" t="s">
        <v>128</v>
      </c>
      <c r="E689">
        <v>810374</v>
      </c>
      <c r="F689">
        <v>811726</v>
      </c>
      <c r="G689">
        <v>-1</v>
      </c>
      <c r="H689">
        <v>1353</v>
      </c>
      <c r="I689" t="s">
        <v>130</v>
      </c>
      <c r="J689" t="s">
        <v>131</v>
      </c>
      <c r="K689" t="s">
        <v>2053</v>
      </c>
      <c r="L689" t="s">
        <v>2054</v>
      </c>
    </row>
    <row r="690" spans="1:12">
      <c r="A690" t="s">
        <v>2055</v>
      </c>
      <c r="B690" t="s">
        <v>127</v>
      </c>
      <c r="C690" t="s">
        <v>11</v>
      </c>
      <c r="D690" t="s">
        <v>128</v>
      </c>
      <c r="E690">
        <v>811985</v>
      </c>
      <c r="F690">
        <v>813262</v>
      </c>
      <c r="G690">
        <v>1</v>
      </c>
      <c r="H690">
        <v>1278</v>
      </c>
      <c r="I690" t="s">
        <v>130</v>
      </c>
      <c r="J690" t="s">
        <v>131</v>
      </c>
      <c r="K690" t="s">
        <v>2056</v>
      </c>
      <c r="L690" t="s">
        <v>2057</v>
      </c>
    </row>
    <row r="691" spans="1:12">
      <c r="A691" t="s">
        <v>2058</v>
      </c>
      <c r="B691" t="s">
        <v>127</v>
      </c>
      <c r="C691" t="s">
        <v>11</v>
      </c>
      <c r="D691" t="s">
        <v>128</v>
      </c>
      <c r="E691">
        <v>813249</v>
      </c>
      <c r="F691">
        <v>814277</v>
      </c>
      <c r="G691">
        <v>-1</v>
      </c>
      <c r="H691">
        <v>1029</v>
      </c>
      <c r="I691" t="s">
        <v>130</v>
      </c>
      <c r="J691" t="s">
        <v>131</v>
      </c>
      <c r="K691" t="s">
        <v>2059</v>
      </c>
      <c r="L691" t="s">
        <v>2060</v>
      </c>
    </row>
    <row r="692" spans="1:12">
      <c r="A692" t="s">
        <v>2061</v>
      </c>
      <c r="B692" t="s">
        <v>127</v>
      </c>
      <c r="C692" t="s">
        <v>11</v>
      </c>
      <c r="D692" t="s">
        <v>128</v>
      </c>
      <c r="E692">
        <v>814357</v>
      </c>
      <c r="F692">
        <v>815148</v>
      </c>
      <c r="G692">
        <v>1</v>
      </c>
      <c r="H692">
        <v>792</v>
      </c>
      <c r="I692" t="s">
        <v>130</v>
      </c>
      <c r="J692" t="s">
        <v>131</v>
      </c>
      <c r="K692" t="s">
        <v>2062</v>
      </c>
      <c r="L692" t="s">
        <v>433</v>
      </c>
    </row>
    <row r="693" spans="1:12">
      <c r="A693" t="s">
        <v>2063</v>
      </c>
      <c r="B693" t="s">
        <v>127</v>
      </c>
      <c r="C693" t="s">
        <v>11</v>
      </c>
      <c r="D693" t="s">
        <v>128</v>
      </c>
      <c r="E693">
        <v>815388</v>
      </c>
      <c r="F693">
        <v>816281</v>
      </c>
      <c r="G693">
        <v>1</v>
      </c>
      <c r="H693">
        <v>894</v>
      </c>
      <c r="I693" t="s">
        <v>130</v>
      </c>
      <c r="J693" t="s">
        <v>131</v>
      </c>
      <c r="K693" t="s">
        <v>2064</v>
      </c>
      <c r="L693" t="s">
        <v>219</v>
      </c>
    </row>
    <row r="694" spans="1:12">
      <c r="A694" t="s">
        <v>2065</v>
      </c>
      <c r="B694" t="s">
        <v>127</v>
      </c>
      <c r="C694" t="s">
        <v>11</v>
      </c>
      <c r="D694" t="s">
        <v>128</v>
      </c>
      <c r="E694">
        <v>817106</v>
      </c>
      <c r="F694">
        <v>817507</v>
      </c>
      <c r="G694">
        <v>-1</v>
      </c>
      <c r="H694">
        <v>402</v>
      </c>
      <c r="I694" t="s">
        <v>130</v>
      </c>
      <c r="J694" t="s">
        <v>131</v>
      </c>
      <c r="K694" t="s">
        <v>2066</v>
      </c>
      <c r="L694" t="s">
        <v>2067</v>
      </c>
    </row>
    <row r="695" spans="1:12">
      <c r="A695" t="s">
        <v>2068</v>
      </c>
      <c r="B695" t="s">
        <v>127</v>
      </c>
      <c r="C695" t="s">
        <v>11</v>
      </c>
      <c r="D695" t="s">
        <v>128</v>
      </c>
      <c r="E695">
        <v>817504</v>
      </c>
      <c r="F695">
        <v>819897</v>
      </c>
      <c r="G695">
        <v>-1</v>
      </c>
      <c r="H695">
        <v>2394</v>
      </c>
      <c r="I695" t="s">
        <v>130</v>
      </c>
      <c r="J695" t="s">
        <v>131</v>
      </c>
      <c r="K695" t="s">
        <v>2069</v>
      </c>
      <c r="L695" t="s">
        <v>818</v>
      </c>
    </row>
    <row r="696" spans="1:12">
      <c r="A696" t="s">
        <v>2070</v>
      </c>
      <c r="B696" t="s">
        <v>127</v>
      </c>
      <c r="C696" t="s">
        <v>11</v>
      </c>
      <c r="D696" t="s">
        <v>128</v>
      </c>
      <c r="E696">
        <v>820089</v>
      </c>
      <c r="F696">
        <v>820472</v>
      </c>
      <c r="G696">
        <v>-1</v>
      </c>
      <c r="H696">
        <v>384</v>
      </c>
      <c r="I696" t="s">
        <v>130</v>
      </c>
      <c r="J696" t="s">
        <v>131</v>
      </c>
      <c r="K696" t="s">
        <v>2071</v>
      </c>
      <c r="L696" t="s">
        <v>219</v>
      </c>
    </row>
    <row r="697" spans="1:12">
      <c r="A697" t="s">
        <v>2072</v>
      </c>
      <c r="B697" t="s">
        <v>127</v>
      </c>
      <c r="C697" t="s">
        <v>11</v>
      </c>
      <c r="D697" t="s">
        <v>128</v>
      </c>
      <c r="E697">
        <v>820621</v>
      </c>
      <c r="F697">
        <v>820818</v>
      </c>
      <c r="G697">
        <v>1</v>
      </c>
      <c r="H697">
        <v>198</v>
      </c>
      <c r="I697" t="s">
        <v>130</v>
      </c>
      <c r="J697" t="s">
        <v>131</v>
      </c>
      <c r="K697" t="s">
        <v>2073</v>
      </c>
      <c r="L697" t="s">
        <v>2074</v>
      </c>
    </row>
    <row r="698" spans="1:12">
      <c r="A698" t="s">
        <v>2075</v>
      </c>
      <c r="B698" t="s">
        <v>127</v>
      </c>
      <c r="C698" t="s">
        <v>11</v>
      </c>
      <c r="D698" t="s">
        <v>128</v>
      </c>
      <c r="E698">
        <v>820914</v>
      </c>
      <c r="F698">
        <v>822116</v>
      </c>
      <c r="G698">
        <v>1</v>
      </c>
      <c r="H698">
        <v>1203</v>
      </c>
      <c r="I698" t="s">
        <v>130</v>
      </c>
      <c r="J698" t="s">
        <v>131</v>
      </c>
      <c r="K698" t="s">
        <v>2076</v>
      </c>
      <c r="L698" t="s">
        <v>2077</v>
      </c>
    </row>
    <row r="699" spans="1:12">
      <c r="A699" t="s">
        <v>2078</v>
      </c>
      <c r="B699" t="s">
        <v>127</v>
      </c>
      <c r="C699" t="s">
        <v>11</v>
      </c>
      <c r="D699" t="s">
        <v>128</v>
      </c>
      <c r="E699">
        <v>822118</v>
      </c>
      <c r="F699">
        <v>822288</v>
      </c>
      <c r="G699">
        <v>-1</v>
      </c>
      <c r="H699">
        <v>171</v>
      </c>
      <c r="I699" t="s">
        <v>130</v>
      </c>
      <c r="J699" t="s">
        <v>131</v>
      </c>
      <c r="K699" t="s">
        <v>2079</v>
      </c>
      <c r="L699" t="s">
        <v>219</v>
      </c>
    </row>
    <row r="700" spans="1:12">
      <c r="A700" t="s">
        <v>2080</v>
      </c>
      <c r="B700" t="s">
        <v>127</v>
      </c>
      <c r="C700" t="s">
        <v>11</v>
      </c>
      <c r="D700" t="s">
        <v>128</v>
      </c>
      <c r="E700">
        <v>822507</v>
      </c>
      <c r="F700">
        <v>823520</v>
      </c>
      <c r="G700">
        <v>-1</v>
      </c>
      <c r="H700">
        <v>1014</v>
      </c>
      <c r="I700" t="s">
        <v>130</v>
      </c>
      <c r="J700" t="s">
        <v>131</v>
      </c>
      <c r="K700" t="s">
        <v>2081</v>
      </c>
      <c r="L700" t="s">
        <v>621</v>
      </c>
    </row>
    <row r="701" spans="1:12">
      <c r="A701" t="s">
        <v>2082</v>
      </c>
      <c r="B701" t="s">
        <v>127</v>
      </c>
      <c r="C701" t="s">
        <v>11</v>
      </c>
      <c r="D701" t="s">
        <v>128</v>
      </c>
      <c r="E701">
        <v>823635</v>
      </c>
      <c r="F701">
        <v>824564</v>
      </c>
      <c r="G701">
        <v>1</v>
      </c>
      <c r="H701">
        <v>930</v>
      </c>
      <c r="I701" t="s">
        <v>130</v>
      </c>
      <c r="J701" t="s">
        <v>131</v>
      </c>
      <c r="K701" t="s">
        <v>2083</v>
      </c>
      <c r="L701" t="s">
        <v>317</v>
      </c>
    </row>
    <row r="702" spans="1:12">
      <c r="A702" t="s">
        <v>2084</v>
      </c>
      <c r="B702" t="s">
        <v>127</v>
      </c>
      <c r="C702" t="s">
        <v>11</v>
      </c>
      <c r="D702" t="s">
        <v>128</v>
      </c>
      <c r="E702">
        <v>824706</v>
      </c>
      <c r="F702">
        <v>825440</v>
      </c>
      <c r="G702">
        <v>1</v>
      </c>
      <c r="H702">
        <v>735</v>
      </c>
      <c r="I702" t="s">
        <v>130</v>
      </c>
      <c r="J702" t="s">
        <v>131</v>
      </c>
      <c r="K702" t="s">
        <v>2085</v>
      </c>
      <c r="L702" t="s">
        <v>2086</v>
      </c>
    </row>
    <row r="703" spans="1:12">
      <c r="A703" t="s">
        <v>2087</v>
      </c>
      <c r="B703" t="s">
        <v>127</v>
      </c>
      <c r="C703" t="s">
        <v>11</v>
      </c>
      <c r="D703" t="s">
        <v>128</v>
      </c>
      <c r="E703">
        <v>825553</v>
      </c>
      <c r="F703">
        <v>826935</v>
      </c>
      <c r="G703">
        <v>1</v>
      </c>
      <c r="H703">
        <v>1383</v>
      </c>
      <c r="I703" t="s">
        <v>130</v>
      </c>
      <c r="J703" t="s">
        <v>131</v>
      </c>
      <c r="K703" t="s">
        <v>2088</v>
      </c>
      <c r="L703" t="s">
        <v>2089</v>
      </c>
    </row>
    <row r="704" spans="1:12">
      <c r="A704" t="s">
        <v>2090</v>
      </c>
      <c r="B704" t="s">
        <v>127</v>
      </c>
      <c r="C704" t="s">
        <v>11</v>
      </c>
      <c r="D704" t="s">
        <v>128</v>
      </c>
      <c r="E704">
        <v>827053</v>
      </c>
      <c r="F704">
        <v>828006</v>
      </c>
      <c r="G704">
        <v>-1</v>
      </c>
      <c r="H704">
        <v>954</v>
      </c>
      <c r="I704" t="s">
        <v>130</v>
      </c>
      <c r="J704" t="s">
        <v>131</v>
      </c>
      <c r="K704" t="s">
        <v>2091</v>
      </c>
      <c r="L704" t="s">
        <v>2092</v>
      </c>
    </row>
    <row r="705" spans="1:12">
      <c r="A705" t="s">
        <v>2093</v>
      </c>
      <c r="B705" t="s">
        <v>127</v>
      </c>
      <c r="C705" t="s">
        <v>11</v>
      </c>
      <c r="D705" t="s">
        <v>128</v>
      </c>
      <c r="E705">
        <v>828090</v>
      </c>
      <c r="F705">
        <v>829055</v>
      </c>
      <c r="G705">
        <v>-1</v>
      </c>
      <c r="H705">
        <v>966</v>
      </c>
      <c r="I705" t="s">
        <v>130</v>
      </c>
      <c r="J705" t="s">
        <v>131</v>
      </c>
      <c r="K705" t="s">
        <v>2094</v>
      </c>
      <c r="L705" t="s">
        <v>2095</v>
      </c>
    </row>
    <row r="706" spans="1:12">
      <c r="A706" t="s">
        <v>2096</v>
      </c>
      <c r="B706" t="s">
        <v>127</v>
      </c>
      <c r="C706" t="s">
        <v>11</v>
      </c>
      <c r="D706" t="s">
        <v>128</v>
      </c>
      <c r="E706">
        <v>829208</v>
      </c>
      <c r="F706">
        <v>830290</v>
      </c>
      <c r="G706">
        <v>-1</v>
      </c>
      <c r="H706">
        <v>1083</v>
      </c>
      <c r="I706" t="s">
        <v>130</v>
      </c>
      <c r="J706" t="s">
        <v>131</v>
      </c>
      <c r="K706" t="s">
        <v>2097</v>
      </c>
      <c r="L706" t="s">
        <v>2098</v>
      </c>
    </row>
    <row r="707" spans="1:12">
      <c r="A707" t="s">
        <v>2099</v>
      </c>
      <c r="B707" t="s">
        <v>127</v>
      </c>
      <c r="C707" t="s">
        <v>11</v>
      </c>
      <c r="D707" t="s">
        <v>128</v>
      </c>
      <c r="E707">
        <v>830581</v>
      </c>
      <c r="F707">
        <v>831672</v>
      </c>
      <c r="G707">
        <v>1</v>
      </c>
      <c r="H707">
        <v>1092</v>
      </c>
      <c r="I707" t="s">
        <v>130</v>
      </c>
      <c r="J707" t="s">
        <v>131</v>
      </c>
      <c r="K707" t="s">
        <v>2100</v>
      </c>
      <c r="L707" t="s">
        <v>2101</v>
      </c>
    </row>
    <row r="708" spans="1:12">
      <c r="A708" t="s">
        <v>2102</v>
      </c>
      <c r="B708" t="s">
        <v>127</v>
      </c>
      <c r="C708" t="s">
        <v>11</v>
      </c>
      <c r="D708" t="s">
        <v>128</v>
      </c>
      <c r="E708">
        <v>831771</v>
      </c>
      <c r="F708">
        <v>833129</v>
      </c>
      <c r="G708">
        <v>-1</v>
      </c>
      <c r="H708">
        <v>1359</v>
      </c>
      <c r="I708" t="s">
        <v>130</v>
      </c>
      <c r="J708" t="s">
        <v>131</v>
      </c>
      <c r="K708" t="s">
        <v>2103</v>
      </c>
      <c r="L708" t="s">
        <v>2104</v>
      </c>
    </row>
    <row r="709" spans="1:12">
      <c r="A709" t="s">
        <v>2105</v>
      </c>
      <c r="B709" t="s">
        <v>127</v>
      </c>
      <c r="C709" t="s">
        <v>11</v>
      </c>
      <c r="D709" t="s">
        <v>128</v>
      </c>
      <c r="E709">
        <v>833304</v>
      </c>
      <c r="F709">
        <v>833990</v>
      </c>
      <c r="G709">
        <v>-1</v>
      </c>
      <c r="H709">
        <v>687</v>
      </c>
      <c r="I709" t="s">
        <v>130</v>
      </c>
      <c r="J709" t="s">
        <v>131</v>
      </c>
      <c r="K709" t="s">
        <v>2106</v>
      </c>
      <c r="L709" t="s">
        <v>2107</v>
      </c>
    </row>
    <row r="710" spans="1:12">
      <c r="A710" t="s">
        <v>2108</v>
      </c>
      <c r="B710" t="s">
        <v>127</v>
      </c>
      <c r="C710" t="s">
        <v>11</v>
      </c>
      <c r="D710" t="s">
        <v>128</v>
      </c>
      <c r="E710">
        <v>834016</v>
      </c>
      <c r="F710">
        <v>834366</v>
      </c>
      <c r="G710">
        <v>-1</v>
      </c>
      <c r="H710">
        <v>351</v>
      </c>
      <c r="I710" t="s">
        <v>130</v>
      </c>
      <c r="J710" t="s">
        <v>131</v>
      </c>
      <c r="K710" t="s">
        <v>2109</v>
      </c>
      <c r="L710" t="s">
        <v>2110</v>
      </c>
    </row>
    <row r="711" spans="1:12">
      <c r="A711" t="s">
        <v>2111</v>
      </c>
      <c r="B711" t="s">
        <v>127</v>
      </c>
      <c r="C711" t="s">
        <v>11</v>
      </c>
      <c r="D711" t="s">
        <v>128</v>
      </c>
      <c r="E711">
        <v>834448</v>
      </c>
      <c r="F711">
        <v>834876</v>
      </c>
      <c r="G711">
        <v>1</v>
      </c>
      <c r="H711">
        <v>429</v>
      </c>
      <c r="I711" t="s">
        <v>130</v>
      </c>
      <c r="J711" t="s">
        <v>131</v>
      </c>
      <c r="K711" t="s">
        <v>2112</v>
      </c>
      <c r="L711" t="s">
        <v>219</v>
      </c>
    </row>
    <row r="712" spans="1:12">
      <c r="A712" t="s">
        <v>2113</v>
      </c>
      <c r="B712" t="s">
        <v>127</v>
      </c>
      <c r="C712" t="s">
        <v>11</v>
      </c>
      <c r="D712" t="s">
        <v>128</v>
      </c>
      <c r="E712">
        <v>834945</v>
      </c>
      <c r="F712">
        <v>835871</v>
      </c>
      <c r="G712">
        <v>-1</v>
      </c>
      <c r="H712">
        <v>927</v>
      </c>
      <c r="I712" t="s">
        <v>130</v>
      </c>
      <c r="J712" t="s">
        <v>131</v>
      </c>
      <c r="K712" t="s">
        <v>2114</v>
      </c>
      <c r="L712" t="s">
        <v>2115</v>
      </c>
    </row>
    <row r="713" spans="1:12">
      <c r="A713" t="s">
        <v>2116</v>
      </c>
      <c r="B713" t="s">
        <v>127</v>
      </c>
      <c r="C713" t="s">
        <v>11</v>
      </c>
      <c r="D713" t="s">
        <v>128</v>
      </c>
      <c r="E713">
        <v>835871</v>
      </c>
      <c r="F713">
        <v>836977</v>
      </c>
      <c r="G713">
        <v>-1</v>
      </c>
      <c r="H713">
        <v>1107</v>
      </c>
      <c r="I713" t="s">
        <v>130</v>
      </c>
      <c r="J713" t="s">
        <v>131</v>
      </c>
      <c r="K713" t="s">
        <v>2117</v>
      </c>
      <c r="L713" t="s">
        <v>2118</v>
      </c>
    </row>
    <row r="714" spans="1:12">
      <c r="A714" t="s">
        <v>2119</v>
      </c>
      <c r="B714" t="s">
        <v>127</v>
      </c>
      <c r="C714" t="s">
        <v>11</v>
      </c>
      <c r="D714" t="s">
        <v>128</v>
      </c>
      <c r="E714">
        <v>836989</v>
      </c>
      <c r="F714">
        <v>838542</v>
      </c>
      <c r="G714">
        <v>-1</v>
      </c>
      <c r="H714">
        <v>1554</v>
      </c>
      <c r="I714" t="s">
        <v>130</v>
      </c>
      <c r="J714" t="s">
        <v>131</v>
      </c>
      <c r="K714" t="s">
        <v>2120</v>
      </c>
      <c r="L714" t="s">
        <v>2121</v>
      </c>
    </row>
    <row r="715" spans="1:12">
      <c r="A715" t="s">
        <v>2122</v>
      </c>
      <c r="B715" t="s">
        <v>127</v>
      </c>
      <c r="C715" t="s">
        <v>11</v>
      </c>
      <c r="D715" t="s">
        <v>128</v>
      </c>
      <c r="E715">
        <v>839077</v>
      </c>
      <c r="F715">
        <v>839658</v>
      </c>
      <c r="G715">
        <v>-1</v>
      </c>
      <c r="H715">
        <v>582</v>
      </c>
      <c r="I715" t="s">
        <v>130</v>
      </c>
      <c r="J715" t="s">
        <v>131</v>
      </c>
      <c r="K715" t="s">
        <v>2123</v>
      </c>
      <c r="L715" t="s">
        <v>2124</v>
      </c>
    </row>
    <row r="716" spans="1:12">
      <c r="A716" t="s">
        <v>2125</v>
      </c>
      <c r="B716" t="s">
        <v>127</v>
      </c>
      <c r="C716" t="s">
        <v>11</v>
      </c>
      <c r="D716" t="s">
        <v>128</v>
      </c>
      <c r="E716">
        <v>839666</v>
      </c>
      <c r="F716">
        <v>840316</v>
      </c>
      <c r="G716">
        <v>-1</v>
      </c>
      <c r="H716">
        <v>651</v>
      </c>
      <c r="I716" t="s">
        <v>130</v>
      </c>
      <c r="J716" t="s">
        <v>131</v>
      </c>
      <c r="K716" t="s">
        <v>2126</v>
      </c>
      <c r="L716" t="s">
        <v>187</v>
      </c>
    </row>
    <row r="717" spans="1:12">
      <c r="A717" t="s">
        <v>2127</v>
      </c>
      <c r="B717" t="s">
        <v>127</v>
      </c>
      <c r="C717" t="s">
        <v>11</v>
      </c>
      <c r="D717" t="s">
        <v>128</v>
      </c>
      <c r="E717">
        <v>840440</v>
      </c>
      <c r="F717">
        <v>841360</v>
      </c>
      <c r="G717">
        <v>-1</v>
      </c>
      <c r="H717">
        <v>921</v>
      </c>
      <c r="I717" t="s">
        <v>130</v>
      </c>
      <c r="J717" t="s">
        <v>131</v>
      </c>
      <c r="K717" t="s">
        <v>2128</v>
      </c>
      <c r="L717" t="s">
        <v>1648</v>
      </c>
    </row>
    <row r="718" spans="1:12">
      <c r="A718" t="s">
        <v>2129</v>
      </c>
      <c r="B718" t="s">
        <v>127</v>
      </c>
      <c r="C718" t="s">
        <v>11</v>
      </c>
      <c r="D718" t="s">
        <v>128</v>
      </c>
      <c r="E718">
        <v>841483</v>
      </c>
      <c r="F718">
        <v>842832</v>
      </c>
      <c r="G718">
        <v>1</v>
      </c>
      <c r="H718">
        <v>1350</v>
      </c>
      <c r="I718" t="s">
        <v>130</v>
      </c>
      <c r="J718" t="s">
        <v>131</v>
      </c>
      <c r="K718" t="s">
        <v>2130</v>
      </c>
      <c r="L718" t="s">
        <v>2131</v>
      </c>
    </row>
    <row r="719" spans="1:12">
      <c r="A719" t="s">
        <v>2132</v>
      </c>
      <c r="B719" t="s">
        <v>127</v>
      </c>
      <c r="C719" t="s">
        <v>11</v>
      </c>
      <c r="D719" t="s">
        <v>128</v>
      </c>
      <c r="E719">
        <v>842904</v>
      </c>
      <c r="F719">
        <v>844397</v>
      </c>
      <c r="G719">
        <v>1</v>
      </c>
      <c r="H719">
        <v>1494</v>
      </c>
      <c r="I719" t="s">
        <v>130</v>
      </c>
      <c r="J719" t="s">
        <v>131</v>
      </c>
      <c r="K719" t="s">
        <v>2133</v>
      </c>
      <c r="L719" t="s">
        <v>2134</v>
      </c>
    </row>
    <row r="720" spans="1:12">
      <c r="A720" t="s">
        <v>2135</v>
      </c>
      <c r="B720" t="s">
        <v>127</v>
      </c>
      <c r="C720" t="s">
        <v>575</v>
      </c>
      <c r="D720" t="s">
        <v>128</v>
      </c>
      <c r="E720">
        <v>845032</v>
      </c>
      <c r="F720">
        <v>846560</v>
      </c>
      <c r="G720">
        <v>1</v>
      </c>
      <c r="H720">
        <v>1529</v>
      </c>
      <c r="I720" t="s">
        <v>575</v>
      </c>
      <c r="J720">
        <v>0</v>
      </c>
      <c r="K720">
        <v>0</v>
      </c>
      <c r="L720" t="s">
        <v>577</v>
      </c>
    </row>
    <row r="721" spans="1:12">
      <c r="A721" t="s">
        <v>2136</v>
      </c>
      <c r="B721" t="s">
        <v>127</v>
      </c>
      <c r="C721" t="s">
        <v>578</v>
      </c>
      <c r="D721" t="s">
        <v>128</v>
      </c>
      <c r="E721">
        <v>846641</v>
      </c>
      <c r="F721">
        <v>846714</v>
      </c>
      <c r="G721">
        <v>1</v>
      </c>
      <c r="H721">
        <v>74</v>
      </c>
      <c r="I721" t="s">
        <v>578</v>
      </c>
      <c r="J721">
        <v>0</v>
      </c>
      <c r="K721">
        <v>0</v>
      </c>
      <c r="L721" t="s">
        <v>580</v>
      </c>
    </row>
    <row r="722" spans="1:12">
      <c r="A722" t="s">
        <v>2137</v>
      </c>
      <c r="B722" t="s">
        <v>127</v>
      </c>
      <c r="C722" t="s">
        <v>578</v>
      </c>
      <c r="D722" t="s">
        <v>128</v>
      </c>
      <c r="E722">
        <v>846748</v>
      </c>
      <c r="F722">
        <v>846820</v>
      </c>
      <c r="G722">
        <v>1</v>
      </c>
      <c r="H722">
        <v>73</v>
      </c>
      <c r="I722" t="s">
        <v>578</v>
      </c>
      <c r="J722">
        <v>0</v>
      </c>
      <c r="K722">
        <v>0</v>
      </c>
      <c r="L722" t="s">
        <v>582</v>
      </c>
    </row>
    <row r="723" spans="1:12">
      <c r="A723" t="s">
        <v>2138</v>
      </c>
      <c r="B723" t="s">
        <v>127</v>
      </c>
      <c r="C723" t="s">
        <v>575</v>
      </c>
      <c r="D723" t="s">
        <v>128</v>
      </c>
      <c r="E723">
        <v>847069</v>
      </c>
      <c r="F723">
        <v>849961</v>
      </c>
      <c r="G723">
        <v>1</v>
      </c>
      <c r="H723">
        <v>2893</v>
      </c>
      <c r="I723" t="s">
        <v>575</v>
      </c>
      <c r="J723">
        <v>0</v>
      </c>
      <c r="K723">
        <v>0</v>
      </c>
      <c r="L723" t="s">
        <v>584</v>
      </c>
    </row>
    <row r="724" spans="1:12">
      <c r="A724" t="s">
        <v>2139</v>
      </c>
      <c r="B724" t="s">
        <v>127</v>
      </c>
      <c r="C724" t="s">
        <v>575</v>
      </c>
      <c r="D724" t="s">
        <v>128</v>
      </c>
      <c r="E724">
        <v>850114</v>
      </c>
      <c r="F724">
        <v>850233</v>
      </c>
      <c r="G724">
        <v>1</v>
      </c>
      <c r="H724">
        <v>120</v>
      </c>
      <c r="I724" t="s">
        <v>575</v>
      </c>
      <c r="J724">
        <v>0</v>
      </c>
      <c r="K724">
        <v>0</v>
      </c>
      <c r="L724" t="s">
        <v>586</v>
      </c>
    </row>
    <row r="725" spans="1:12">
      <c r="A725" t="s">
        <v>2140</v>
      </c>
      <c r="B725" t="s">
        <v>127</v>
      </c>
      <c r="C725" t="s">
        <v>11</v>
      </c>
      <c r="D725" t="s">
        <v>128</v>
      </c>
      <c r="E725">
        <v>850389</v>
      </c>
      <c r="F725">
        <v>853841</v>
      </c>
      <c r="G725">
        <v>1</v>
      </c>
      <c r="H725">
        <v>3453</v>
      </c>
      <c r="I725" t="s">
        <v>130</v>
      </c>
      <c r="J725" t="s">
        <v>131</v>
      </c>
      <c r="K725" t="s">
        <v>2141</v>
      </c>
      <c r="L725" t="s">
        <v>2142</v>
      </c>
    </row>
    <row r="726" spans="1:12">
      <c r="A726" t="s">
        <v>2143</v>
      </c>
      <c r="B726" t="s">
        <v>127</v>
      </c>
      <c r="C726" t="s">
        <v>11</v>
      </c>
      <c r="D726" t="s">
        <v>128</v>
      </c>
      <c r="E726">
        <v>853838</v>
      </c>
      <c r="F726">
        <v>857527</v>
      </c>
      <c r="G726">
        <v>1</v>
      </c>
      <c r="H726">
        <v>3690</v>
      </c>
      <c r="I726" t="s">
        <v>130</v>
      </c>
      <c r="J726" t="s">
        <v>131</v>
      </c>
      <c r="K726" t="s">
        <v>2144</v>
      </c>
      <c r="L726" t="s">
        <v>2145</v>
      </c>
    </row>
    <row r="727" spans="1:12">
      <c r="A727" t="s">
        <v>2146</v>
      </c>
      <c r="B727" t="s">
        <v>127</v>
      </c>
      <c r="C727" t="s">
        <v>11</v>
      </c>
      <c r="D727" t="s">
        <v>128</v>
      </c>
      <c r="E727">
        <v>857524</v>
      </c>
      <c r="F727">
        <v>859620</v>
      </c>
      <c r="G727">
        <v>1</v>
      </c>
      <c r="H727">
        <v>2097</v>
      </c>
      <c r="I727" t="s">
        <v>130</v>
      </c>
      <c r="J727" t="s">
        <v>131</v>
      </c>
      <c r="K727" t="s">
        <v>2147</v>
      </c>
      <c r="L727" t="s">
        <v>2148</v>
      </c>
    </row>
    <row r="728" spans="1:12">
      <c r="A728" t="s">
        <v>2149</v>
      </c>
      <c r="B728" t="s">
        <v>127</v>
      </c>
      <c r="C728" t="s">
        <v>11</v>
      </c>
      <c r="D728" t="s">
        <v>128</v>
      </c>
      <c r="E728">
        <v>859784</v>
      </c>
      <c r="F728">
        <v>860335</v>
      </c>
      <c r="G728">
        <v>1</v>
      </c>
      <c r="H728">
        <v>552</v>
      </c>
      <c r="I728" t="s">
        <v>130</v>
      </c>
      <c r="J728" t="s">
        <v>131</v>
      </c>
      <c r="K728" t="s">
        <v>2150</v>
      </c>
      <c r="L728" t="s">
        <v>2151</v>
      </c>
    </row>
    <row r="729" spans="1:12">
      <c r="A729" t="s">
        <v>2152</v>
      </c>
      <c r="B729" t="s">
        <v>127</v>
      </c>
      <c r="C729" t="s">
        <v>11</v>
      </c>
      <c r="D729" t="s">
        <v>128</v>
      </c>
      <c r="E729">
        <v>860332</v>
      </c>
      <c r="F729">
        <v>861600</v>
      </c>
      <c r="G729">
        <v>1</v>
      </c>
      <c r="H729">
        <v>1269</v>
      </c>
      <c r="I729" t="s">
        <v>130</v>
      </c>
      <c r="J729" t="s">
        <v>131</v>
      </c>
      <c r="K729" t="s">
        <v>2153</v>
      </c>
      <c r="L729" t="s">
        <v>2154</v>
      </c>
    </row>
    <row r="730" spans="1:12">
      <c r="A730" t="s">
        <v>2155</v>
      </c>
      <c r="B730" t="s">
        <v>127</v>
      </c>
      <c r="C730" t="s">
        <v>11</v>
      </c>
      <c r="D730" t="s">
        <v>128</v>
      </c>
      <c r="E730">
        <v>861604</v>
      </c>
      <c r="F730">
        <v>862107</v>
      </c>
      <c r="G730">
        <v>1</v>
      </c>
      <c r="H730">
        <v>504</v>
      </c>
      <c r="I730" t="s">
        <v>130</v>
      </c>
      <c r="J730" t="s">
        <v>131</v>
      </c>
      <c r="K730" t="s">
        <v>2156</v>
      </c>
      <c r="L730" t="s">
        <v>2157</v>
      </c>
    </row>
    <row r="731" spans="1:12">
      <c r="A731" t="s">
        <v>2158</v>
      </c>
      <c r="B731" t="s">
        <v>127</v>
      </c>
      <c r="C731" t="s">
        <v>11</v>
      </c>
      <c r="D731" t="s">
        <v>128</v>
      </c>
      <c r="E731">
        <v>862104</v>
      </c>
      <c r="F731">
        <v>863051</v>
      </c>
      <c r="G731">
        <v>-1</v>
      </c>
      <c r="H731">
        <v>948</v>
      </c>
      <c r="I731" t="s">
        <v>130</v>
      </c>
      <c r="J731" t="s">
        <v>131</v>
      </c>
      <c r="K731" t="s">
        <v>2159</v>
      </c>
      <c r="L731" t="s">
        <v>317</v>
      </c>
    </row>
    <row r="732" spans="1:12">
      <c r="A732" t="s">
        <v>2160</v>
      </c>
      <c r="B732" t="s">
        <v>127</v>
      </c>
      <c r="C732" t="s">
        <v>11</v>
      </c>
      <c r="D732" t="s">
        <v>128</v>
      </c>
      <c r="E732">
        <v>863192</v>
      </c>
      <c r="F732">
        <v>864718</v>
      </c>
      <c r="G732">
        <v>1</v>
      </c>
      <c r="H732">
        <v>1527</v>
      </c>
      <c r="I732" t="s">
        <v>130</v>
      </c>
      <c r="J732" t="s">
        <v>131</v>
      </c>
      <c r="K732" t="s">
        <v>2161</v>
      </c>
      <c r="L732" t="s">
        <v>2134</v>
      </c>
    </row>
    <row r="733" spans="1:12">
      <c r="A733" t="s">
        <v>2162</v>
      </c>
      <c r="B733" t="s">
        <v>127</v>
      </c>
      <c r="C733" t="s">
        <v>11</v>
      </c>
      <c r="D733" t="s">
        <v>128</v>
      </c>
      <c r="E733">
        <v>864729</v>
      </c>
      <c r="F733">
        <v>865616</v>
      </c>
      <c r="G733">
        <v>1</v>
      </c>
      <c r="H733">
        <v>888</v>
      </c>
      <c r="I733" t="s">
        <v>130</v>
      </c>
      <c r="J733" t="s">
        <v>131</v>
      </c>
      <c r="K733" t="s">
        <v>2163</v>
      </c>
      <c r="L733" t="s">
        <v>2164</v>
      </c>
    </row>
    <row r="734" spans="1:12">
      <c r="A734" t="s">
        <v>2165</v>
      </c>
      <c r="B734" t="s">
        <v>127</v>
      </c>
      <c r="C734" t="s">
        <v>11</v>
      </c>
      <c r="D734" t="s">
        <v>128</v>
      </c>
      <c r="E734">
        <v>865837</v>
      </c>
      <c r="F734">
        <v>866181</v>
      </c>
      <c r="G734">
        <v>-1</v>
      </c>
      <c r="H734">
        <v>345</v>
      </c>
      <c r="I734" t="s">
        <v>130</v>
      </c>
      <c r="J734" t="s">
        <v>131</v>
      </c>
      <c r="K734" t="s">
        <v>2166</v>
      </c>
      <c r="L734" t="s">
        <v>219</v>
      </c>
    </row>
    <row r="735" spans="1:12">
      <c r="A735" t="s">
        <v>2167</v>
      </c>
      <c r="B735" t="s">
        <v>127</v>
      </c>
      <c r="C735" t="s">
        <v>11</v>
      </c>
      <c r="D735" t="s">
        <v>128</v>
      </c>
      <c r="E735">
        <v>866279</v>
      </c>
      <c r="F735">
        <v>867160</v>
      </c>
      <c r="G735">
        <v>-1</v>
      </c>
      <c r="H735">
        <v>882</v>
      </c>
      <c r="I735" t="s">
        <v>130</v>
      </c>
      <c r="J735" t="s">
        <v>131</v>
      </c>
      <c r="K735" t="s">
        <v>2168</v>
      </c>
      <c r="L735" t="s">
        <v>2169</v>
      </c>
    </row>
    <row r="736" spans="1:12">
      <c r="A736" t="s">
        <v>2170</v>
      </c>
      <c r="B736" t="s">
        <v>127</v>
      </c>
      <c r="C736" t="s">
        <v>11</v>
      </c>
      <c r="D736" t="s">
        <v>128</v>
      </c>
      <c r="E736">
        <v>867372</v>
      </c>
      <c r="F736">
        <v>868136</v>
      </c>
      <c r="G736">
        <v>1</v>
      </c>
      <c r="H736">
        <v>765</v>
      </c>
      <c r="I736" t="s">
        <v>130</v>
      </c>
      <c r="J736" t="s">
        <v>131</v>
      </c>
      <c r="K736" t="s">
        <v>2171</v>
      </c>
      <c r="L736" t="s">
        <v>1471</v>
      </c>
    </row>
    <row r="737" spans="1:12">
      <c r="A737" t="s">
        <v>2172</v>
      </c>
      <c r="B737" t="s">
        <v>127</v>
      </c>
      <c r="C737" t="s">
        <v>11</v>
      </c>
      <c r="D737" t="s">
        <v>128</v>
      </c>
      <c r="E737">
        <v>868126</v>
      </c>
      <c r="F737">
        <v>868440</v>
      </c>
      <c r="G737">
        <v>-1</v>
      </c>
      <c r="H737">
        <v>315</v>
      </c>
      <c r="I737" t="s">
        <v>130</v>
      </c>
      <c r="J737" t="s">
        <v>131</v>
      </c>
      <c r="K737" t="s">
        <v>2173</v>
      </c>
      <c r="L737" t="s">
        <v>2174</v>
      </c>
    </row>
    <row r="738" spans="1:12">
      <c r="A738" t="s">
        <v>2175</v>
      </c>
      <c r="B738" t="s">
        <v>127</v>
      </c>
      <c r="C738" t="s">
        <v>11</v>
      </c>
      <c r="D738" t="s">
        <v>128</v>
      </c>
      <c r="E738">
        <v>868641</v>
      </c>
      <c r="F738">
        <v>869231</v>
      </c>
      <c r="G738">
        <v>1</v>
      </c>
      <c r="H738">
        <v>591</v>
      </c>
      <c r="I738" t="s">
        <v>130</v>
      </c>
      <c r="J738" t="s">
        <v>131</v>
      </c>
      <c r="K738" t="s">
        <v>2176</v>
      </c>
      <c r="L738" t="s">
        <v>2177</v>
      </c>
    </row>
    <row r="739" spans="1:12">
      <c r="A739" t="s">
        <v>2178</v>
      </c>
      <c r="B739" t="s">
        <v>127</v>
      </c>
      <c r="C739" t="s">
        <v>11</v>
      </c>
      <c r="D739" t="s">
        <v>128</v>
      </c>
      <c r="E739">
        <v>869466</v>
      </c>
      <c r="F739">
        <v>870338</v>
      </c>
      <c r="G739">
        <v>1</v>
      </c>
      <c r="H739">
        <v>873</v>
      </c>
      <c r="I739" t="s">
        <v>130</v>
      </c>
      <c r="J739" t="s">
        <v>131</v>
      </c>
      <c r="K739" t="s">
        <v>2179</v>
      </c>
      <c r="L739" t="s">
        <v>317</v>
      </c>
    </row>
    <row r="740" spans="1:12">
      <c r="A740" t="s">
        <v>2180</v>
      </c>
      <c r="B740" t="s">
        <v>127</v>
      </c>
      <c r="C740" t="s">
        <v>11</v>
      </c>
      <c r="D740" t="s">
        <v>128</v>
      </c>
      <c r="E740">
        <v>870463</v>
      </c>
      <c r="F740">
        <v>871908</v>
      </c>
      <c r="G740">
        <v>-1</v>
      </c>
      <c r="H740">
        <v>1446</v>
      </c>
      <c r="I740" t="s">
        <v>130</v>
      </c>
      <c r="J740" t="s">
        <v>131</v>
      </c>
      <c r="K740" t="s">
        <v>2181</v>
      </c>
      <c r="L740" t="s">
        <v>326</v>
      </c>
    </row>
    <row r="741" spans="1:12">
      <c r="A741" t="s">
        <v>2182</v>
      </c>
      <c r="B741" t="s">
        <v>127</v>
      </c>
      <c r="C741" t="s">
        <v>11</v>
      </c>
      <c r="D741" t="s">
        <v>128</v>
      </c>
      <c r="E741">
        <v>872314</v>
      </c>
      <c r="F741">
        <v>873663</v>
      </c>
      <c r="G741">
        <v>1</v>
      </c>
      <c r="H741">
        <v>1350</v>
      </c>
      <c r="I741" t="s">
        <v>130</v>
      </c>
      <c r="J741" t="s">
        <v>131</v>
      </c>
      <c r="K741" t="s">
        <v>2183</v>
      </c>
      <c r="L741" t="s">
        <v>2184</v>
      </c>
    </row>
    <row r="742" spans="1:12">
      <c r="A742" t="s">
        <v>2185</v>
      </c>
      <c r="B742" t="s">
        <v>127</v>
      </c>
      <c r="C742" t="s">
        <v>11</v>
      </c>
      <c r="D742" t="s">
        <v>128</v>
      </c>
      <c r="E742">
        <v>873691</v>
      </c>
      <c r="F742">
        <v>874551</v>
      </c>
      <c r="G742">
        <v>1</v>
      </c>
      <c r="H742">
        <v>861</v>
      </c>
      <c r="I742" t="s">
        <v>130</v>
      </c>
      <c r="J742" t="s">
        <v>131</v>
      </c>
      <c r="K742" t="s">
        <v>2186</v>
      </c>
      <c r="L742" t="s">
        <v>2187</v>
      </c>
    </row>
    <row r="743" spans="1:12">
      <c r="A743" t="s">
        <v>2188</v>
      </c>
      <c r="B743" t="s">
        <v>127</v>
      </c>
      <c r="C743" t="s">
        <v>11</v>
      </c>
      <c r="D743" t="s">
        <v>128</v>
      </c>
      <c r="E743">
        <v>874553</v>
      </c>
      <c r="F743">
        <v>876025</v>
      </c>
      <c r="G743">
        <v>1</v>
      </c>
      <c r="H743">
        <v>1473</v>
      </c>
      <c r="I743" t="s">
        <v>130</v>
      </c>
      <c r="J743" t="s">
        <v>131</v>
      </c>
      <c r="K743" t="s">
        <v>2189</v>
      </c>
      <c r="L743" t="s">
        <v>2190</v>
      </c>
    </row>
    <row r="744" spans="1:12">
      <c r="A744" t="s">
        <v>2191</v>
      </c>
      <c r="B744" t="s">
        <v>127</v>
      </c>
      <c r="C744" t="s">
        <v>11</v>
      </c>
      <c r="D744" t="s">
        <v>128</v>
      </c>
      <c r="E744">
        <v>876160</v>
      </c>
      <c r="F744">
        <v>876528</v>
      </c>
      <c r="G744">
        <v>1</v>
      </c>
      <c r="H744">
        <v>369</v>
      </c>
      <c r="I744" t="s">
        <v>130</v>
      </c>
      <c r="J744" t="s">
        <v>131</v>
      </c>
      <c r="K744" t="s">
        <v>2192</v>
      </c>
      <c r="L744" t="s">
        <v>2193</v>
      </c>
    </row>
    <row r="745" spans="1:12">
      <c r="A745" t="s">
        <v>2194</v>
      </c>
      <c r="B745" t="s">
        <v>127</v>
      </c>
      <c r="C745" t="s">
        <v>11</v>
      </c>
      <c r="D745" t="s">
        <v>128</v>
      </c>
      <c r="E745">
        <v>876600</v>
      </c>
      <c r="F745">
        <v>879383</v>
      </c>
      <c r="G745">
        <v>-1</v>
      </c>
      <c r="H745">
        <v>2784</v>
      </c>
      <c r="I745" t="s">
        <v>130</v>
      </c>
      <c r="J745" t="s">
        <v>131</v>
      </c>
      <c r="K745" t="s">
        <v>2195</v>
      </c>
      <c r="L745" t="s">
        <v>2196</v>
      </c>
    </row>
    <row r="746" spans="1:12">
      <c r="A746" t="s">
        <v>2197</v>
      </c>
      <c r="B746" t="s">
        <v>127</v>
      </c>
      <c r="C746" t="s">
        <v>11</v>
      </c>
      <c r="D746" t="s">
        <v>128</v>
      </c>
      <c r="E746">
        <v>879380</v>
      </c>
      <c r="F746">
        <v>883861</v>
      </c>
      <c r="G746">
        <v>-1</v>
      </c>
      <c r="H746">
        <v>4482</v>
      </c>
      <c r="I746" t="s">
        <v>130</v>
      </c>
      <c r="J746" t="s">
        <v>131</v>
      </c>
      <c r="K746" t="s">
        <v>2198</v>
      </c>
      <c r="L746" t="s">
        <v>2199</v>
      </c>
    </row>
    <row r="747" spans="1:12">
      <c r="A747" t="s">
        <v>2200</v>
      </c>
      <c r="B747" t="s">
        <v>127</v>
      </c>
      <c r="C747" t="s">
        <v>11</v>
      </c>
      <c r="D747" t="s">
        <v>128</v>
      </c>
      <c r="E747">
        <v>883858</v>
      </c>
      <c r="F747">
        <v>887625</v>
      </c>
      <c r="G747">
        <v>-1</v>
      </c>
      <c r="H747">
        <v>3768</v>
      </c>
      <c r="I747" t="s">
        <v>130</v>
      </c>
      <c r="J747" t="s">
        <v>131</v>
      </c>
      <c r="K747" t="s">
        <v>2201</v>
      </c>
      <c r="L747" t="s">
        <v>2202</v>
      </c>
    </row>
    <row r="748" spans="1:12">
      <c r="A748" t="s">
        <v>2203</v>
      </c>
      <c r="B748" t="s">
        <v>127</v>
      </c>
      <c r="C748" t="s">
        <v>11</v>
      </c>
      <c r="D748" t="s">
        <v>128</v>
      </c>
      <c r="E748">
        <v>887656</v>
      </c>
      <c r="F748">
        <v>890190</v>
      </c>
      <c r="G748">
        <v>-1</v>
      </c>
      <c r="H748">
        <v>2535</v>
      </c>
      <c r="I748" t="s">
        <v>130</v>
      </c>
      <c r="J748" t="s">
        <v>131</v>
      </c>
      <c r="K748" t="s">
        <v>2204</v>
      </c>
      <c r="L748" t="s">
        <v>2205</v>
      </c>
    </row>
    <row r="749" spans="1:12">
      <c r="A749" t="s">
        <v>2206</v>
      </c>
      <c r="B749" t="s">
        <v>127</v>
      </c>
      <c r="C749" t="s">
        <v>11</v>
      </c>
      <c r="D749" t="s">
        <v>128</v>
      </c>
      <c r="E749">
        <v>890443</v>
      </c>
      <c r="F749">
        <v>892362</v>
      </c>
      <c r="G749">
        <v>-1</v>
      </c>
      <c r="H749">
        <v>1920</v>
      </c>
      <c r="I749" t="s">
        <v>130</v>
      </c>
      <c r="J749" t="s">
        <v>131</v>
      </c>
      <c r="K749" t="s">
        <v>2207</v>
      </c>
      <c r="L749" t="s">
        <v>1055</v>
      </c>
    </row>
    <row r="750" spans="1:12">
      <c r="A750" t="s">
        <v>2208</v>
      </c>
      <c r="B750" t="s">
        <v>127</v>
      </c>
      <c r="C750" t="s">
        <v>11</v>
      </c>
      <c r="D750" t="s">
        <v>128</v>
      </c>
      <c r="E750">
        <v>892664</v>
      </c>
      <c r="F750">
        <v>893371</v>
      </c>
      <c r="G750">
        <v>1</v>
      </c>
      <c r="H750">
        <v>708</v>
      </c>
      <c r="I750" t="s">
        <v>130</v>
      </c>
      <c r="J750" t="s">
        <v>131</v>
      </c>
      <c r="K750" t="s">
        <v>2209</v>
      </c>
      <c r="L750" t="s">
        <v>2210</v>
      </c>
    </row>
    <row r="751" spans="1:12">
      <c r="A751" t="s">
        <v>2211</v>
      </c>
      <c r="B751" t="s">
        <v>127</v>
      </c>
      <c r="C751" t="s">
        <v>11</v>
      </c>
      <c r="D751" t="s">
        <v>128</v>
      </c>
      <c r="E751">
        <v>893380</v>
      </c>
      <c r="F751">
        <v>894225</v>
      </c>
      <c r="G751">
        <v>1</v>
      </c>
      <c r="H751">
        <v>846</v>
      </c>
      <c r="I751" t="s">
        <v>130</v>
      </c>
      <c r="J751" t="s">
        <v>131</v>
      </c>
      <c r="K751" t="s">
        <v>2212</v>
      </c>
      <c r="L751" t="s">
        <v>2213</v>
      </c>
    </row>
    <row r="752" spans="1:12">
      <c r="A752" t="s">
        <v>2214</v>
      </c>
      <c r="B752" t="s">
        <v>127</v>
      </c>
      <c r="C752" t="s">
        <v>11</v>
      </c>
      <c r="D752" t="s">
        <v>128</v>
      </c>
      <c r="E752">
        <v>894478</v>
      </c>
      <c r="F752">
        <v>895422</v>
      </c>
      <c r="G752">
        <v>-1</v>
      </c>
      <c r="H752">
        <v>945</v>
      </c>
      <c r="I752" t="s">
        <v>130</v>
      </c>
      <c r="J752" t="s">
        <v>131</v>
      </c>
      <c r="K752" t="s">
        <v>2215</v>
      </c>
      <c r="L752" t="s">
        <v>2216</v>
      </c>
    </row>
    <row r="753" spans="1:12">
      <c r="A753" t="s">
        <v>2217</v>
      </c>
      <c r="B753" t="s">
        <v>127</v>
      </c>
      <c r="C753" t="s">
        <v>11</v>
      </c>
      <c r="D753" t="s">
        <v>128</v>
      </c>
      <c r="E753">
        <v>895419</v>
      </c>
      <c r="F753">
        <v>896243</v>
      </c>
      <c r="G753">
        <v>-1</v>
      </c>
      <c r="H753">
        <v>825</v>
      </c>
      <c r="I753" t="s">
        <v>130</v>
      </c>
      <c r="J753" t="s">
        <v>131</v>
      </c>
      <c r="K753" t="s">
        <v>2218</v>
      </c>
      <c r="L753" t="s">
        <v>2219</v>
      </c>
    </row>
    <row r="754" spans="1:12">
      <c r="A754" t="s">
        <v>2220</v>
      </c>
      <c r="B754" t="s">
        <v>127</v>
      </c>
      <c r="C754" t="s">
        <v>11</v>
      </c>
      <c r="D754" t="s">
        <v>128</v>
      </c>
      <c r="E754">
        <v>896563</v>
      </c>
      <c r="F754">
        <v>897615</v>
      </c>
      <c r="G754">
        <v>1</v>
      </c>
      <c r="H754">
        <v>1053</v>
      </c>
      <c r="I754" t="s">
        <v>130</v>
      </c>
      <c r="J754" t="s">
        <v>131</v>
      </c>
      <c r="K754" t="s">
        <v>2221</v>
      </c>
      <c r="L754" t="s">
        <v>2222</v>
      </c>
    </row>
    <row r="755" spans="1:12">
      <c r="A755" t="s">
        <v>2223</v>
      </c>
      <c r="B755" t="s">
        <v>127</v>
      </c>
      <c r="C755" t="s">
        <v>11</v>
      </c>
      <c r="D755" t="s">
        <v>128</v>
      </c>
      <c r="E755">
        <v>897798</v>
      </c>
      <c r="F755">
        <v>901226</v>
      </c>
      <c r="G755">
        <v>1</v>
      </c>
      <c r="H755">
        <v>3429</v>
      </c>
      <c r="I755" t="s">
        <v>130</v>
      </c>
      <c r="J755" t="s">
        <v>131</v>
      </c>
      <c r="K755" t="s">
        <v>2224</v>
      </c>
      <c r="L755" t="s">
        <v>2225</v>
      </c>
    </row>
    <row r="756" spans="1:12">
      <c r="A756" t="s">
        <v>2226</v>
      </c>
      <c r="B756" t="s">
        <v>127</v>
      </c>
      <c r="C756" t="s">
        <v>11</v>
      </c>
      <c r="D756" t="s">
        <v>128</v>
      </c>
      <c r="E756">
        <v>901299</v>
      </c>
      <c r="F756">
        <v>902618</v>
      </c>
      <c r="G756">
        <v>-1</v>
      </c>
      <c r="H756">
        <v>1320</v>
      </c>
      <c r="I756" t="s">
        <v>130</v>
      </c>
      <c r="J756" t="s">
        <v>131</v>
      </c>
      <c r="K756" t="s">
        <v>2227</v>
      </c>
      <c r="L756" t="s">
        <v>2228</v>
      </c>
    </row>
    <row r="757" spans="1:12">
      <c r="A757" t="s">
        <v>2229</v>
      </c>
      <c r="B757" t="s">
        <v>127</v>
      </c>
      <c r="C757" t="s">
        <v>11</v>
      </c>
      <c r="D757" t="s">
        <v>128</v>
      </c>
      <c r="E757">
        <v>902625</v>
      </c>
      <c r="F757">
        <v>903317</v>
      </c>
      <c r="G757">
        <v>-1</v>
      </c>
      <c r="H757">
        <v>693</v>
      </c>
      <c r="I757" t="s">
        <v>130</v>
      </c>
      <c r="J757" t="s">
        <v>131</v>
      </c>
      <c r="K757" t="s">
        <v>2230</v>
      </c>
      <c r="L757" t="s">
        <v>2231</v>
      </c>
    </row>
    <row r="758" spans="1:12">
      <c r="A758" t="s">
        <v>2232</v>
      </c>
      <c r="B758" t="s">
        <v>127</v>
      </c>
      <c r="C758" t="s">
        <v>11</v>
      </c>
      <c r="D758" t="s">
        <v>128</v>
      </c>
      <c r="E758">
        <v>903497</v>
      </c>
      <c r="F758">
        <v>903973</v>
      </c>
      <c r="G758">
        <v>-1</v>
      </c>
      <c r="H758">
        <v>477</v>
      </c>
      <c r="I758" t="s">
        <v>130</v>
      </c>
      <c r="J758" t="s">
        <v>131</v>
      </c>
      <c r="K758" t="s">
        <v>2233</v>
      </c>
      <c r="L758" t="s">
        <v>219</v>
      </c>
    </row>
    <row r="759" spans="1:12">
      <c r="A759" t="s">
        <v>2234</v>
      </c>
      <c r="B759" t="s">
        <v>127</v>
      </c>
      <c r="C759" t="s">
        <v>11</v>
      </c>
      <c r="D759" t="s">
        <v>128</v>
      </c>
      <c r="E759">
        <v>903997</v>
      </c>
      <c r="F759">
        <v>906291</v>
      </c>
      <c r="G759">
        <v>-1</v>
      </c>
      <c r="H759">
        <v>2295</v>
      </c>
      <c r="I759" t="s">
        <v>130</v>
      </c>
      <c r="J759" t="s">
        <v>131</v>
      </c>
      <c r="K759" t="s">
        <v>2235</v>
      </c>
      <c r="L759" t="s">
        <v>2236</v>
      </c>
    </row>
    <row r="760" spans="1:12">
      <c r="A760" t="s">
        <v>2237</v>
      </c>
      <c r="B760" t="s">
        <v>127</v>
      </c>
      <c r="C760" t="s">
        <v>11</v>
      </c>
      <c r="D760" t="s">
        <v>128</v>
      </c>
      <c r="E760">
        <v>906288</v>
      </c>
      <c r="F760">
        <v>908381</v>
      </c>
      <c r="G760">
        <v>-1</v>
      </c>
      <c r="H760">
        <v>2094</v>
      </c>
      <c r="I760" t="s">
        <v>130</v>
      </c>
      <c r="J760" t="s">
        <v>131</v>
      </c>
      <c r="K760" t="s">
        <v>2238</v>
      </c>
      <c r="L760" t="s">
        <v>2239</v>
      </c>
    </row>
    <row r="761" spans="1:12">
      <c r="A761" t="s">
        <v>2240</v>
      </c>
      <c r="B761" t="s">
        <v>127</v>
      </c>
      <c r="C761" t="s">
        <v>11</v>
      </c>
      <c r="D761" t="s">
        <v>128</v>
      </c>
      <c r="E761">
        <v>908378</v>
      </c>
      <c r="F761">
        <v>909547</v>
      </c>
      <c r="G761">
        <v>-1</v>
      </c>
      <c r="H761">
        <v>1170</v>
      </c>
      <c r="I761" t="s">
        <v>130</v>
      </c>
      <c r="J761" t="s">
        <v>131</v>
      </c>
      <c r="K761" t="s">
        <v>2241</v>
      </c>
      <c r="L761" t="s">
        <v>2242</v>
      </c>
    </row>
    <row r="762" spans="1:12">
      <c r="A762" t="s">
        <v>2243</v>
      </c>
      <c r="B762" t="s">
        <v>127</v>
      </c>
      <c r="C762" t="s">
        <v>11</v>
      </c>
      <c r="D762" t="s">
        <v>128</v>
      </c>
      <c r="E762">
        <v>909651</v>
      </c>
      <c r="F762">
        <v>910553</v>
      </c>
      <c r="G762">
        <v>-1</v>
      </c>
      <c r="H762">
        <v>903</v>
      </c>
      <c r="I762" t="s">
        <v>130</v>
      </c>
      <c r="J762" t="s">
        <v>131</v>
      </c>
      <c r="K762" t="s">
        <v>2244</v>
      </c>
      <c r="L762" t="s">
        <v>2245</v>
      </c>
    </row>
    <row r="763" spans="1:12">
      <c r="A763" t="s">
        <v>2246</v>
      </c>
      <c r="B763" t="s">
        <v>127</v>
      </c>
      <c r="C763" t="s">
        <v>11</v>
      </c>
      <c r="D763" t="s">
        <v>128</v>
      </c>
      <c r="E763">
        <v>910550</v>
      </c>
      <c r="F763">
        <v>911434</v>
      </c>
      <c r="G763">
        <v>-1</v>
      </c>
      <c r="H763">
        <v>885</v>
      </c>
      <c r="I763" t="s">
        <v>130</v>
      </c>
      <c r="J763" t="s">
        <v>131</v>
      </c>
      <c r="K763" t="s">
        <v>2247</v>
      </c>
      <c r="L763" t="s">
        <v>2248</v>
      </c>
    </row>
    <row r="764" spans="1:12">
      <c r="A764" t="s">
        <v>2249</v>
      </c>
      <c r="B764" t="s">
        <v>127</v>
      </c>
      <c r="C764" t="s">
        <v>11</v>
      </c>
      <c r="D764" t="s">
        <v>128</v>
      </c>
      <c r="E764">
        <v>911674</v>
      </c>
      <c r="F764">
        <v>912240</v>
      </c>
      <c r="G764">
        <v>-1</v>
      </c>
      <c r="H764">
        <v>567</v>
      </c>
      <c r="I764" t="s">
        <v>130</v>
      </c>
      <c r="J764" t="s">
        <v>131</v>
      </c>
      <c r="K764" t="s">
        <v>2250</v>
      </c>
      <c r="L764" t="s">
        <v>2251</v>
      </c>
    </row>
    <row r="765" spans="1:12">
      <c r="A765" t="s">
        <v>2252</v>
      </c>
      <c r="B765" t="s">
        <v>127</v>
      </c>
      <c r="C765" t="s">
        <v>11</v>
      </c>
      <c r="D765" t="s">
        <v>128</v>
      </c>
      <c r="E765">
        <v>912244</v>
      </c>
      <c r="F765">
        <v>912486</v>
      </c>
      <c r="G765">
        <v>-1</v>
      </c>
      <c r="H765">
        <v>243</v>
      </c>
      <c r="I765" t="s">
        <v>130</v>
      </c>
      <c r="J765" t="s">
        <v>131</v>
      </c>
      <c r="K765" t="s">
        <v>2253</v>
      </c>
      <c r="L765" t="s">
        <v>2254</v>
      </c>
    </row>
    <row r="766" spans="1:12">
      <c r="A766" t="s">
        <v>2255</v>
      </c>
      <c r="B766" t="s">
        <v>127</v>
      </c>
      <c r="C766" t="s">
        <v>11</v>
      </c>
      <c r="D766" t="s">
        <v>128</v>
      </c>
      <c r="E766">
        <v>912904</v>
      </c>
      <c r="F766">
        <v>913275</v>
      </c>
      <c r="G766">
        <v>-1</v>
      </c>
      <c r="H766">
        <v>372</v>
      </c>
      <c r="I766" t="s">
        <v>130</v>
      </c>
      <c r="J766" t="s">
        <v>131</v>
      </c>
      <c r="K766" t="s">
        <v>2256</v>
      </c>
      <c r="L766" t="s">
        <v>2257</v>
      </c>
    </row>
    <row r="767" spans="1:12">
      <c r="A767" t="s">
        <v>2258</v>
      </c>
      <c r="B767" t="s">
        <v>127</v>
      </c>
      <c r="C767" t="s">
        <v>11</v>
      </c>
      <c r="D767" t="s">
        <v>128</v>
      </c>
      <c r="E767">
        <v>913278</v>
      </c>
      <c r="F767">
        <v>913592</v>
      </c>
      <c r="G767">
        <v>-1</v>
      </c>
      <c r="H767">
        <v>315</v>
      </c>
      <c r="I767" t="s">
        <v>130</v>
      </c>
      <c r="J767" t="s">
        <v>131</v>
      </c>
      <c r="K767" t="s">
        <v>2259</v>
      </c>
      <c r="L767" t="s">
        <v>2260</v>
      </c>
    </row>
    <row r="768" spans="1:12">
      <c r="A768" t="s">
        <v>2261</v>
      </c>
      <c r="B768" t="s">
        <v>127</v>
      </c>
      <c r="C768" t="s">
        <v>11</v>
      </c>
      <c r="D768" t="s">
        <v>128</v>
      </c>
      <c r="E768">
        <v>913704</v>
      </c>
      <c r="F768">
        <v>915113</v>
      </c>
      <c r="G768">
        <v>-1</v>
      </c>
      <c r="H768">
        <v>1410</v>
      </c>
      <c r="I768" t="s">
        <v>130</v>
      </c>
      <c r="J768" t="s">
        <v>131</v>
      </c>
      <c r="K768" t="s">
        <v>2262</v>
      </c>
      <c r="L768" t="s">
        <v>2263</v>
      </c>
    </row>
    <row r="769" spans="1:12">
      <c r="A769" t="s">
        <v>2264</v>
      </c>
      <c r="B769" t="s">
        <v>127</v>
      </c>
      <c r="C769" t="s">
        <v>11</v>
      </c>
      <c r="D769" t="s">
        <v>128</v>
      </c>
      <c r="E769">
        <v>915302</v>
      </c>
      <c r="F769">
        <v>915622</v>
      </c>
      <c r="G769">
        <v>-1</v>
      </c>
      <c r="H769">
        <v>321</v>
      </c>
      <c r="I769" t="s">
        <v>130</v>
      </c>
      <c r="J769" t="s">
        <v>131</v>
      </c>
      <c r="K769" t="s">
        <v>2265</v>
      </c>
      <c r="L769" t="s">
        <v>2266</v>
      </c>
    </row>
    <row r="770" spans="1:12">
      <c r="A770" t="s">
        <v>2267</v>
      </c>
      <c r="B770" t="s">
        <v>127</v>
      </c>
      <c r="C770" t="s">
        <v>11</v>
      </c>
      <c r="D770" t="s">
        <v>128</v>
      </c>
      <c r="E770">
        <v>915882</v>
      </c>
      <c r="F770">
        <v>917606</v>
      </c>
      <c r="G770">
        <v>1</v>
      </c>
      <c r="H770">
        <v>1725</v>
      </c>
      <c r="I770" t="s">
        <v>130</v>
      </c>
      <c r="J770" t="s">
        <v>131</v>
      </c>
      <c r="K770" t="s">
        <v>2268</v>
      </c>
      <c r="L770" t="s">
        <v>2269</v>
      </c>
    </row>
    <row r="771" spans="1:12">
      <c r="A771" t="s">
        <v>2270</v>
      </c>
      <c r="B771" t="s">
        <v>127</v>
      </c>
      <c r="C771" t="s">
        <v>11</v>
      </c>
      <c r="D771" t="s">
        <v>128</v>
      </c>
      <c r="E771">
        <v>917615</v>
      </c>
      <c r="F771">
        <v>918601</v>
      </c>
      <c r="G771">
        <v>1</v>
      </c>
      <c r="H771">
        <v>987</v>
      </c>
      <c r="I771" t="s">
        <v>130</v>
      </c>
      <c r="J771" t="s">
        <v>131</v>
      </c>
      <c r="K771" t="s">
        <v>2271</v>
      </c>
      <c r="L771" t="s">
        <v>2272</v>
      </c>
    </row>
    <row r="772" spans="1:12">
      <c r="A772" t="s">
        <v>2273</v>
      </c>
      <c r="B772" t="s">
        <v>127</v>
      </c>
      <c r="C772" t="s">
        <v>11</v>
      </c>
      <c r="D772" t="s">
        <v>128</v>
      </c>
      <c r="E772">
        <v>918594</v>
      </c>
      <c r="F772">
        <v>919316</v>
      </c>
      <c r="G772">
        <v>1</v>
      </c>
      <c r="H772">
        <v>723</v>
      </c>
      <c r="I772" t="s">
        <v>130</v>
      </c>
      <c r="J772" t="s">
        <v>131</v>
      </c>
      <c r="K772" t="s">
        <v>2274</v>
      </c>
      <c r="L772" t="s">
        <v>2275</v>
      </c>
    </row>
    <row r="773" spans="1:12">
      <c r="A773" t="s">
        <v>2276</v>
      </c>
      <c r="B773" t="s">
        <v>127</v>
      </c>
      <c r="C773" t="s">
        <v>11</v>
      </c>
      <c r="D773" t="s">
        <v>128</v>
      </c>
      <c r="E773">
        <v>919313</v>
      </c>
      <c r="F773">
        <v>920701</v>
      </c>
      <c r="G773">
        <v>1</v>
      </c>
      <c r="H773">
        <v>1389</v>
      </c>
      <c r="I773" t="s">
        <v>130</v>
      </c>
      <c r="J773" t="s">
        <v>131</v>
      </c>
      <c r="K773" t="s">
        <v>2277</v>
      </c>
      <c r="L773" t="s">
        <v>2278</v>
      </c>
    </row>
    <row r="774" spans="1:12">
      <c r="A774" t="s">
        <v>2279</v>
      </c>
      <c r="B774" t="s">
        <v>127</v>
      </c>
      <c r="C774" t="s">
        <v>11</v>
      </c>
      <c r="D774" t="s">
        <v>128</v>
      </c>
      <c r="E774">
        <v>920733</v>
      </c>
      <c r="F774">
        <v>921203</v>
      </c>
      <c r="G774">
        <v>1</v>
      </c>
      <c r="H774">
        <v>471</v>
      </c>
      <c r="I774" t="s">
        <v>130</v>
      </c>
      <c r="J774" t="s">
        <v>131</v>
      </c>
      <c r="K774" t="s">
        <v>2280</v>
      </c>
      <c r="L774" t="s">
        <v>2281</v>
      </c>
    </row>
    <row r="775" spans="1:12">
      <c r="A775" t="s">
        <v>2282</v>
      </c>
      <c r="B775" t="s">
        <v>127</v>
      </c>
      <c r="C775" t="s">
        <v>11</v>
      </c>
      <c r="D775" t="s">
        <v>128</v>
      </c>
      <c r="E775">
        <v>921659</v>
      </c>
      <c r="F775">
        <v>922600</v>
      </c>
      <c r="G775">
        <v>1</v>
      </c>
      <c r="H775">
        <v>942</v>
      </c>
      <c r="I775" t="s">
        <v>130</v>
      </c>
      <c r="J775" t="s">
        <v>131</v>
      </c>
      <c r="K775" t="s">
        <v>2283</v>
      </c>
      <c r="L775" t="s">
        <v>2284</v>
      </c>
    </row>
    <row r="776" spans="1:12">
      <c r="A776" t="s">
        <v>2285</v>
      </c>
      <c r="B776" t="s">
        <v>127</v>
      </c>
      <c r="C776" t="s">
        <v>11</v>
      </c>
      <c r="D776" t="s">
        <v>128</v>
      </c>
      <c r="E776">
        <v>922724</v>
      </c>
      <c r="F776">
        <v>923197</v>
      </c>
      <c r="G776">
        <v>1</v>
      </c>
      <c r="H776">
        <v>474</v>
      </c>
      <c r="I776" t="s">
        <v>130</v>
      </c>
      <c r="J776" t="s">
        <v>131</v>
      </c>
      <c r="K776" t="s">
        <v>2286</v>
      </c>
      <c r="L776" t="s">
        <v>2287</v>
      </c>
    </row>
    <row r="777" spans="1:12">
      <c r="A777" t="s">
        <v>2288</v>
      </c>
      <c r="B777" t="s">
        <v>127</v>
      </c>
      <c r="C777" t="s">
        <v>11</v>
      </c>
      <c r="D777" t="s">
        <v>128</v>
      </c>
      <c r="E777">
        <v>923201</v>
      </c>
      <c r="F777">
        <v>924253</v>
      </c>
      <c r="G777">
        <v>1</v>
      </c>
      <c r="H777">
        <v>1053</v>
      </c>
      <c r="I777" t="s">
        <v>130</v>
      </c>
      <c r="J777" t="s">
        <v>131</v>
      </c>
      <c r="K777" t="s">
        <v>2289</v>
      </c>
      <c r="L777" t="s">
        <v>2290</v>
      </c>
    </row>
    <row r="778" spans="1:12">
      <c r="A778" t="s">
        <v>2291</v>
      </c>
      <c r="B778" t="s">
        <v>127</v>
      </c>
      <c r="C778" t="s">
        <v>11</v>
      </c>
      <c r="D778" t="s">
        <v>128</v>
      </c>
      <c r="E778">
        <v>924246</v>
      </c>
      <c r="F778">
        <v>924716</v>
      </c>
      <c r="G778">
        <v>1</v>
      </c>
      <c r="H778">
        <v>471</v>
      </c>
      <c r="I778" t="s">
        <v>130</v>
      </c>
      <c r="J778" t="s">
        <v>131</v>
      </c>
      <c r="K778" t="s">
        <v>2292</v>
      </c>
      <c r="L778" t="s">
        <v>2293</v>
      </c>
    </row>
    <row r="779" spans="1:12">
      <c r="A779" t="s">
        <v>2294</v>
      </c>
      <c r="B779" t="s">
        <v>127</v>
      </c>
      <c r="C779" t="s">
        <v>11</v>
      </c>
      <c r="D779" t="s">
        <v>128</v>
      </c>
      <c r="E779">
        <v>924770</v>
      </c>
      <c r="F779">
        <v>925135</v>
      </c>
      <c r="G779">
        <v>1</v>
      </c>
      <c r="H779">
        <v>366</v>
      </c>
      <c r="I779" t="s">
        <v>130</v>
      </c>
      <c r="J779" t="s">
        <v>131</v>
      </c>
      <c r="K779" t="s">
        <v>2295</v>
      </c>
      <c r="L779" t="s">
        <v>2296</v>
      </c>
    </row>
    <row r="780" spans="1:12">
      <c r="A780" t="s">
        <v>2297</v>
      </c>
      <c r="B780" t="s">
        <v>127</v>
      </c>
      <c r="C780" t="s">
        <v>11</v>
      </c>
      <c r="D780" t="s">
        <v>128</v>
      </c>
      <c r="E780">
        <v>925132</v>
      </c>
      <c r="F780">
        <v>925902</v>
      </c>
      <c r="G780">
        <v>1</v>
      </c>
      <c r="H780">
        <v>771</v>
      </c>
      <c r="I780" t="s">
        <v>130</v>
      </c>
      <c r="J780" t="s">
        <v>131</v>
      </c>
      <c r="K780" t="s">
        <v>2298</v>
      </c>
      <c r="L780" t="s">
        <v>2299</v>
      </c>
    </row>
    <row r="781" spans="1:12">
      <c r="A781" t="s">
        <v>2300</v>
      </c>
      <c r="B781" t="s">
        <v>127</v>
      </c>
      <c r="C781" t="s">
        <v>11</v>
      </c>
      <c r="D781" t="s">
        <v>128</v>
      </c>
      <c r="E781">
        <v>925928</v>
      </c>
      <c r="F781">
        <v>926197</v>
      </c>
      <c r="G781">
        <v>1</v>
      </c>
      <c r="H781">
        <v>270</v>
      </c>
      <c r="I781" t="s">
        <v>130</v>
      </c>
      <c r="J781" t="s">
        <v>131</v>
      </c>
      <c r="K781" t="s">
        <v>2301</v>
      </c>
      <c r="L781" t="s">
        <v>2302</v>
      </c>
    </row>
    <row r="782" spans="1:12">
      <c r="A782" t="s">
        <v>2303</v>
      </c>
      <c r="B782" t="s">
        <v>127</v>
      </c>
      <c r="C782" t="s">
        <v>11</v>
      </c>
      <c r="D782" t="s">
        <v>128</v>
      </c>
      <c r="E782">
        <v>926203</v>
      </c>
      <c r="F782">
        <v>926991</v>
      </c>
      <c r="G782">
        <v>1</v>
      </c>
      <c r="H782">
        <v>789</v>
      </c>
      <c r="I782" t="s">
        <v>130</v>
      </c>
      <c r="J782" t="s">
        <v>131</v>
      </c>
      <c r="K782" t="s">
        <v>2304</v>
      </c>
      <c r="L782" t="s">
        <v>2305</v>
      </c>
    </row>
    <row r="783" spans="1:12">
      <c r="A783" t="s">
        <v>2306</v>
      </c>
      <c r="B783" t="s">
        <v>127</v>
      </c>
      <c r="C783" t="s">
        <v>11</v>
      </c>
      <c r="D783" t="s">
        <v>128</v>
      </c>
      <c r="E783">
        <v>927134</v>
      </c>
      <c r="F783">
        <v>928330</v>
      </c>
      <c r="G783">
        <v>-1</v>
      </c>
      <c r="H783">
        <v>1197</v>
      </c>
      <c r="I783" t="s">
        <v>130</v>
      </c>
      <c r="J783" t="s">
        <v>131</v>
      </c>
      <c r="K783" t="s">
        <v>2307</v>
      </c>
      <c r="L783" t="s">
        <v>2308</v>
      </c>
    </row>
    <row r="784" spans="1:12">
      <c r="A784" t="s">
        <v>2309</v>
      </c>
      <c r="B784" t="s">
        <v>127</v>
      </c>
      <c r="C784" t="s">
        <v>11</v>
      </c>
      <c r="D784" t="s">
        <v>128</v>
      </c>
      <c r="E784">
        <v>928357</v>
      </c>
      <c r="F784">
        <v>929967</v>
      </c>
      <c r="G784">
        <v>-1</v>
      </c>
      <c r="H784">
        <v>1611</v>
      </c>
      <c r="I784" t="s">
        <v>130</v>
      </c>
      <c r="J784" t="s">
        <v>131</v>
      </c>
      <c r="K784" t="s">
        <v>2310</v>
      </c>
      <c r="L784" t="s">
        <v>2311</v>
      </c>
    </row>
    <row r="785" spans="1:12">
      <c r="A785" t="s">
        <v>2312</v>
      </c>
      <c r="B785" t="s">
        <v>127</v>
      </c>
      <c r="C785" t="s">
        <v>11</v>
      </c>
      <c r="D785" t="s">
        <v>128</v>
      </c>
      <c r="E785">
        <v>930110</v>
      </c>
      <c r="F785">
        <v>931072</v>
      </c>
      <c r="G785">
        <v>-1</v>
      </c>
      <c r="H785">
        <v>963</v>
      </c>
      <c r="I785" t="s">
        <v>130</v>
      </c>
      <c r="J785" t="s">
        <v>131</v>
      </c>
      <c r="K785" t="s">
        <v>2313</v>
      </c>
      <c r="L785" t="s">
        <v>2314</v>
      </c>
    </row>
    <row r="786" spans="1:12">
      <c r="A786" t="s">
        <v>2315</v>
      </c>
      <c r="B786" t="s">
        <v>127</v>
      </c>
      <c r="C786" t="s">
        <v>11</v>
      </c>
      <c r="D786" t="s">
        <v>128</v>
      </c>
      <c r="E786">
        <v>931072</v>
      </c>
      <c r="F786">
        <v>932226</v>
      </c>
      <c r="G786">
        <v>-1</v>
      </c>
      <c r="H786">
        <v>1155</v>
      </c>
      <c r="I786" t="s">
        <v>130</v>
      </c>
      <c r="J786" t="s">
        <v>131</v>
      </c>
      <c r="K786" t="s">
        <v>2316</v>
      </c>
      <c r="L786" t="s">
        <v>2317</v>
      </c>
    </row>
    <row r="787" spans="1:12">
      <c r="A787" t="s">
        <v>2318</v>
      </c>
      <c r="B787" t="s">
        <v>127</v>
      </c>
      <c r="C787" t="s">
        <v>11</v>
      </c>
      <c r="D787" t="s">
        <v>128</v>
      </c>
      <c r="E787">
        <v>932238</v>
      </c>
      <c r="F787">
        <v>932882</v>
      </c>
      <c r="G787">
        <v>-1</v>
      </c>
      <c r="H787">
        <v>645</v>
      </c>
      <c r="I787" t="s">
        <v>130</v>
      </c>
      <c r="J787" t="s">
        <v>131</v>
      </c>
      <c r="K787" t="s">
        <v>2319</v>
      </c>
      <c r="L787" t="s">
        <v>2320</v>
      </c>
    </row>
    <row r="788" spans="1:12">
      <c r="A788" t="s">
        <v>2321</v>
      </c>
      <c r="B788" t="s">
        <v>127</v>
      </c>
      <c r="C788" t="s">
        <v>11</v>
      </c>
      <c r="D788" t="s">
        <v>128</v>
      </c>
      <c r="E788">
        <v>932942</v>
      </c>
      <c r="F788">
        <v>933724</v>
      </c>
      <c r="G788">
        <v>-1</v>
      </c>
      <c r="H788">
        <v>783</v>
      </c>
      <c r="I788" t="s">
        <v>130</v>
      </c>
      <c r="J788" t="s">
        <v>131</v>
      </c>
      <c r="K788" t="s">
        <v>2322</v>
      </c>
      <c r="L788" t="s">
        <v>2323</v>
      </c>
    </row>
    <row r="789" spans="1:12">
      <c r="A789" t="s">
        <v>2324</v>
      </c>
      <c r="B789" t="s">
        <v>127</v>
      </c>
      <c r="C789" t="s">
        <v>11</v>
      </c>
      <c r="D789" t="s">
        <v>128</v>
      </c>
      <c r="E789">
        <v>933756</v>
      </c>
      <c r="F789">
        <v>934502</v>
      </c>
      <c r="G789">
        <v>-1</v>
      </c>
      <c r="H789">
        <v>747</v>
      </c>
      <c r="I789" t="s">
        <v>130</v>
      </c>
      <c r="J789" t="s">
        <v>131</v>
      </c>
      <c r="K789" t="s">
        <v>2325</v>
      </c>
      <c r="L789" t="s">
        <v>2326</v>
      </c>
    </row>
    <row r="790" spans="1:12">
      <c r="A790" t="s">
        <v>2327</v>
      </c>
      <c r="B790" t="s">
        <v>127</v>
      </c>
      <c r="C790" t="s">
        <v>11</v>
      </c>
      <c r="D790" t="s">
        <v>128</v>
      </c>
      <c r="E790">
        <v>934515</v>
      </c>
      <c r="F790">
        <v>935663</v>
      </c>
      <c r="G790">
        <v>-1</v>
      </c>
      <c r="H790">
        <v>1149</v>
      </c>
      <c r="I790" t="s">
        <v>130</v>
      </c>
      <c r="J790" t="s">
        <v>131</v>
      </c>
      <c r="K790" t="s">
        <v>2328</v>
      </c>
      <c r="L790" t="s">
        <v>2329</v>
      </c>
    </row>
    <row r="791" spans="1:12">
      <c r="A791" t="s">
        <v>2330</v>
      </c>
      <c r="B791" t="s">
        <v>127</v>
      </c>
      <c r="C791" t="s">
        <v>11</v>
      </c>
      <c r="D791" t="s">
        <v>128</v>
      </c>
      <c r="E791">
        <v>935746</v>
      </c>
      <c r="F791">
        <v>936423</v>
      </c>
      <c r="G791">
        <v>-1</v>
      </c>
      <c r="H791">
        <v>678</v>
      </c>
      <c r="I791" t="s">
        <v>130</v>
      </c>
      <c r="J791" t="s">
        <v>131</v>
      </c>
      <c r="K791" t="s">
        <v>2331</v>
      </c>
      <c r="L791" t="s">
        <v>2332</v>
      </c>
    </row>
    <row r="792" spans="1:12">
      <c r="A792" t="s">
        <v>2333</v>
      </c>
      <c r="B792" t="s">
        <v>127</v>
      </c>
      <c r="C792" t="s">
        <v>11</v>
      </c>
      <c r="D792" t="s">
        <v>128</v>
      </c>
      <c r="E792">
        <v>936427</v>
      </c>
      <c r="F792">
        <v>936834</v>
      </c>
      <c r="G792">
        <v>-1</v>
      </c>
      <c r="H792">
        <v>408</v>
      </c>
      <c r="I792" t="s">
        <v>130</v>
      </c>
      <c r="J792" t="s">
        <v>131</v>
      </c>
      <c r="K792" t="s">
        <v>2334</v>
      </c>
      <c r="L792" t="s">
        <v>2335</v>
      </c>
    </row>
    <row r="793" spans="1:12">
      <c r="A793" t="s">
        <v>2336</v>
      </c>
      <c r="B793" t="s">
        <v>127</v>
      </c>
      <c r="C793" t="s">
        <v>11</v>
      </c>
      <c r="D793" t="s">
        <v>128</v>
      </c>
      <c r="E793">
        <v>936850</v>
      </c>
      <c r="F793">
        <v>937263</v>
      </c>
      <c r="G793">
        <v>-1</v>
      </c>
      <c r="H793">
        <v>414</v>
      </c>
      <c r="I793" t="s">
        <v>130</v>
      </c>
      <c r="J793" t="s">
        <v>131</v>
      </c>
      <c r="K793" t="s">
        <v>2337</v>
      </c>
      <c r="L793" t="s">
        <v>2338</v>
      </c>
    </row>
    <row r="794" spans="1:12">
      <c r="A794" t="s">
        <v>2339</v>
      </c>
      <c r="B794" t="s">
        <v>127</v>
      </c>
      <c r="C794" t="s">
        <v>11</v>
      </c>
      <c r="D794" t="s">
        <v>128</v>
      </c>
      <c r="E794">
        <v>937426</v>
      </c>
      <c r="F794">
        <v>938136</v>
      </c>
      <c r="G794">
        <v>1</v>
      </c>
      <c r="H794">
        <v>711</v>
      </c>
      <c r="I794" t="s">
        <v>130</v>
      </c>
      <c r="J794" t="s">
        <v>131</v>
      </c>
      <c r="K794" t="s">
        <v>2340</v>
      </c>
      <c r="L794" t="s">
        <v>2341</v>
      </c>
    </row>
    <row r="795" spans="1:12">
      <c r="A795" t="s">
        <v>2342</v>
      </c>
      <c r="B795" t="s">
        <v>127</v>
      </c>
      <c r="C795" t="s">
        <v>11</v>
      </c>
      <c r="D795" t="s">
        <v>128</v>
      </c>
      <c r="E795">
        <v>938322</v>
      </c>
      <c r="F795">
        <v>938519</v>
      </c>
      <c r="G795">
        <v>1</v>
      </c>
      <c r="H795">
        <v>198</v>
      </c>
      <c r="I795" t="s">
        <v>130</v>
      </c>
      <c r="J795" t="s">
        <v>131</v>
      </c>
      <c r="K795" t="s">
        <v>2343</v>
      </c>
      <c r="L795" t="s">
        <v>2344</v>
      </c>
    </row>
    <row r="796" spans="1:12">
      <c r="A796" t="s">
        <v>2345</v>
      </c>
      <c r="B796" t="s">
        <v>127</v>
      </c>
      <c r="C796" t="s">
        <v>11</v>
      </c>
      <c r="D796" t="s">
        <v>128</v>
      </c>
      <c r="E796">
        <v>938559</v>
      </c>
      <c r="F796">
        <v>938990</v>
      </c>
      <c r="G796">
        <v>1</v>
      </c>
      <c r="H796">
        <v>432</v>
      </c>
      <c r="I796" t="s">
        <v>130</v>
      </c>
      <c r="J796" t="s">
        <v>131</v>
      </c>
      <c r="K796" t="s">
        <v>2346</v>
      </c>
      <c r="L796" t="s">
        <v>2347</v>
      </c>
    </row>
    <row r="797" spans="1:12">
      <c r="A797" t="s">
        <v>2348</v>
      </c>
      <c r="B797" t="s">
        <v>127</v>
      </c>
      <c r="C797" t="s">
        <v>11</v>
      </c>
      <c r="D797" t="s">
        <v>128</v>
      </c>
      <c r="E797">
        <v>939057</v>
      </c>
      <c r="F797">
        <v>941321</v>
      </c>
      <c r="G797">
        <v>-1</v>
      </c>
      <c r="H797">
        <v>2265</v>
      </c>
      <c r="I797" t="s">
        <v>130</v>
      </c>
      <c r="J797" t="s">
        <v>131</v>
      </c>
      <c r="K797" t="s">
        <v>2349</v>
      </c>
      <c r="L797" t="s">
        <v>2350</v>
      </c>
    </row>
    <row r="798" spans="1:12">
      <c r="A798" t="s">
        <v>2351</v>
      </c>
      <c r="B798" t="s">
        <v>127</v>
      </c>
      <c r="C798" t="s">
        <v>11</v>
      </c>
      <c r="D798" t="s">
        <v>128</v>
      </c>
      <c r="E798">
        <v>941665</v>
      </c>
      <c r="F798">
        <v>942282</v>
      </c>
      <c r="G798">
        <v>1</v>
      </c>
      <c r="H798">
        <v>618</v>
      </c>
      <c r="I798" t="s">
        <v>130</v>
      </c>
      <c r="J798" t="s">
        <v>131</v>
      </c>
      <c r="K798" t="s">
        <v>2352</v>
      </c>
      <c r="L798" t="s">
        <v>219</v>
      </c>
    </row>
    <row r="799" spans="1:12">
      <c r="A799" t="s">
        <v>2353</v>
      </c>
      <c r="B799" t="s">
        <v>127</v>
      </c>
      <c r="C799" t="s">
        <v>11</v>
      </c>
      <c r="D799" t="s">
        <v>128</v>
      </c>
      <c r="E799">
        <v>942333</v>
      </c>
      <c r="F799">
        <v>943847</v>
      </c>
      <c r="G799">
        <v>-1</v>
      </c>
      <c r="H799">
        <v>1515</v>
      </c>
      <c r="I799" t="s">
        <v>130</v>
      </c>
      <c r="J799" t="s">
        <v>131</v>
      </c>
      <c r="K799" t="s">
        <v>2354</v>
      </c>
      <c r="L799" t="s">
        <v>2355</v>
      </c>
    </row>
    <row r="800" spans="1:12">
      <c r="A800" t="s">
        <v>2356</v>
      </c>
      <c r="B800" t="s">
        <v>127</v>
      </c>
      <c r="C800" t="s">
        <v>11</v>
      </c>
      <c r="D800" t="s">
        <v>128</v>
      </c>
      <c r="E800">
        <v>943876</v>
      </c>
      <c r="F800">
        <v>944847</v>
      </c>
      <c r="G800">
        <v>-1</v>
      </c>
      <c r="H800">
        <v>972</v>
      </c>
      <c r="I800" t="s">
        <v>130</v>
      </c>
      <c r="J800" t="s">
        <v>131</v>
      </c>
      <c r="K800" t="s">
        <v>2357</v>
      </c>
      <c r="L800" t="s">
        <v>2358</v>
      </c>
    </row>
    <row r="801" spans="1:12">
      <c r="A801" t="s">
        <v>2359</v>
      </c>
      <c r="B801" t="s">
        <v>127</v>
      </c>
      <c r="C801" t="s">
        <v>11</v>
      </c>
      <c r="D801" t="s">
        <v>128</v>
      </c>
      <c r="E801">
        <v>944844</v>
      </c>
      <c r="F801">
        <v>945830</v>
      </c>
      <c r="G801">
        <v>-1</v>
      </c>
      <c r="H801">
        <v>987</v>
      </c>
      <c r="I801" t="s">
        <v>130</v>
      </c>
      <c r="J801" t="s">
        <v>131</v>
      </c>
      <c r="K801" t="s">
        <v>2360</v>
      </c>
      <c r="L801" t="s">
        <v>2361</v>
      </c>
    </row>
    <row r="802" spans="1:12">
      <c r="A802" t="s">
        <v>2362</v>
      </c>
      <c r="B802" t="s">
        <v>127</v>
      </c>
      <c r="C802" t="s">
        <v>11</v>
      </c>
      <c r="D802" t="s">
        <v>128</v>
      </c>
      <c r="E802">
        <v>945827</v>
      </c>
      <c r="F802">
        <v>946684</v>
      </c>
      <c r="G802">
        <v>-1</v>
      </c>
      <c r="H802">
        <v>858</v>
      </c>
      <c r="I802" t="s">
        <v>130</v>
      </c>
      <c r="J802" t="s">
        <v>131</v>
      </c>
      <c r="K802" t="s">
        <v>2363</v>
      </c>
      <c r="L802" t="s">
        <v>2364</v>
      </c>
    </row>
    <row r="803" spans="1:12">
      <c r="A803" t="s">
        <v>2365</v>
      </c>
      <c r="B803" t="s">
        <v>127</v>
      </c>
      <c r="C803" t="s">
        <v>11</v>
      </c>
      <c r="D803" t="s">
        <v>128</v>
      </c>
      <c r="E803">
        <v>946681</v>
      </c>
      <c r="F803">
        <v>947628</v>
      </c>
      <c r="G803">
        <v>-1</v>
      </c>
      <c r="H803">
        <v>948</v>
      </c>
      <c r="I803" t="s">
        <v>130</v>
      </c>
      <c r="J803" t="s">
        <v>131</v>
      </c>
      <c r="K803" t="s">
        <v>2366</v>
      </c>
      <c r="L803" t="s">
        <v>2367</v>
      </c>
    </row>
    <row r="804" spans="1:12">
      <c r="A804" t="s">
        <v>2368</v>
      </c>
      <c r="B804" t="s">
        <v>127</v>
      </c>
      <c r="C804" t="s">
        <v>11</v>
      </c>
      <c r="D804" t="s">
        <v>128</v>
      </c>
      <c r="E804">
        <v>947632</v>
      </c>
      <c r="F804">
        <v>948522</v>
      </c>
      <c r="G804">
        <v>-1</v>
      </c>
      <c r="H804">
        <v>891</v>
      </c>
      <c r="I804" t="s">
        <v>130</v>
      </c>
      <c r="J804" t="s">
        <v>131</v>
      </c>
      <c r="K804" t="s">
        <v>2369</v>
      </c>
      <c r="L804" t="s">
        <v>2370</v>
      </c>
    </row>
    <row r="805" spans="1:12">
      <c r="A805" t="s">
        <v>2371</v>
      </c>
      <c r="B805" t="s">
        <v>127</v>
      </c>
      <c r="C805" t="s">
        <v>11</v>
      </c>
      <c r="D805" t="s">
        <v>128</v>
      </c>
      <c r="E805">
        <v>948684</v>
      </c>
      <c r="F805">
        <v>949445</v>
      </c>
      <c r="G805">
        <v>1</v>
      </c>
      <c r="H805">
        <v>762</v>
      </c>
      <c r="I805" t="s">
        <v>130</v>
      </c>
      <c r="J805" t="s">
        <v>131</v>
      </c>
      <c r="K805" t="s">
        <v>2372</v>
      </c>
      <c r="L805" t="s">
        <v>2373</v>
      </c>
    </row>
    <row r="806" spans="1:12">
      <c r="A806" t="s">
        <v>2374</v>
      </c>
      <c r="B806" t="s">
        <v>127</v>
      </c>
      <c r="C806" t="s">
        <v>11</v>
      </c>
      <c r="D806" t="s">
        <v>128</v>
      </c>
      <c r="E806">
        <v>949536</v>
      </c>
      <c r="F806">
        <v>950435</v>
      </c>
      <c r="G806">
        <v>1</v>
      </c>
      <c r="H806">
        <v>900</v>
      </c>
      <c r="I806" t="s">
        <v>130</v>
      </c>
      <c r="J806" t="s">
        <v>131</v>
      </c>
      <c r="K806" t="s">
        <v>2375</v>
      </c>
      <c r="L806" t="s">
        <v>2376</v>
      </c>
    </row>
    <row r="807" spans="1:12">
      <c r="A807" t="s">
        <v>2377</v>
      </c>
      <c r="B807" t="s">
        <v>127</v>
      </c>
      <c r="C807" t="s">
        <v>11</v>
      </c>
      <c r="D807" t="s">
        <v>128</v>
      </c>
      <c r="E807">
        <v>950668</v>
      </c>
      <c r="F807">
        <v>952317</v>
      </c>
      <c r="G807">
        <v>1</v>
      </c>
      <c r="H807">
        <v>1650</v>
      </c>
      <c r="I807" t="s">
        <v>130</v>
      </c>
      <c r="J807" t="s">
        <v>131</v>
      </c>
      <c r="K807" t="s">
        <v>2378</v>
      </c>
      <c r="L807" t="s">
        <v>2379</v>
      </c>
    </row>
    <row r="808" spans="1:12">
      <c r="A808" t="s">
        <v>2380</v>
      </c>
      <c r="B808" t="s">
        <v>127</v>
      </c>
      <c r="C808" t="s">
        <v>11</v>
      </c>
      <c r="D808" t="s">
        <v>128</v>
      </c>
      <c r="E808">
        <v>952342</v>
      </c>
      <c r="F808">
        <v>961608</v>
      </c>
      <c r="G808">
        <v>1</v>
      </c>
      <c r="H808">
        <v>9267</v>
      </c>
      <c r="I808" t="s">
        <v>130</v>
      </c>
      <c r="J808" t="s">
        <v>131</v>
      </c>
      <c r="K808" t="s">
        <v>2381</v>
      </c>
      <c r="L808" t="s">
        <v>2382</v>
      </c>
    </row>
    <row r="809" spans="1:12">
      <c r="A809" t="s">
        <v>2383</v>
      </c>
      <c r="B809" t="s">
        <v>127</v>
      </c>
      <c r="C809" t="s">
        <v>11</v>
      </c>
      <c r="D809" t="s">
        <v>128</v>
      </c>
      <c r="E809">
        <v>961593</v>
      </c>
      <c r="F809">
        <v>962144</v>
      </c>
      <c r="G809">
        <v>1</v>
      </c>
      <c r="H809">
        <v>552</v>
      </c>
      <c r="I809" t="s">
        <v>130</v>
      </c>
      <c r="J809" t="s">
        <v>131</v>
      </c>
      <c r="K809" t="s">
        <v>2384</v>
      </c>
      <c r="L809" t="s">
        <v>219</v>
      </c>
    </row>
    <row r="810" spans="1:12">
      <c r="A810" t="s">
        <v>2385</v>
      </c>
      <c r="B810" t="s">
        <v>127</v>
      </c>
      <c r="C810" t="s">
        <v>11</v>
      </c>
      <c r="D810" t="s">
        <v>128</v>
      </c>
      <c r="E810">
        <v>962691</v>
      </c>
      <c r="F810">
        <v>964286</v>
      </c>
      <c r="G810">
        <v>-1</v>
      </c>
      <c r="H810">
        <v>1596</v>
      </c>
      <c r="I810" t="s">
        <v>130</v>
      </c>
      <c r="J810" t="s">
        <v>131</v>
      </c>
      <c r="K810" t="s">
        <v>2386</v>
      </c>
      <c r="L810" t="s">
        <v>2387</v>
      </c>
    </row>
    <row r="811" spans="1:12">
      <c r="A811" t="s">
        <v>2388</v>
      </c>
      <c r="B811" t="s">
        <v>127</v>
      </c>
      <c r="C811" t="s">
        <v>11</v>
      </c>
      <c r="D811" t="s">
        <v>128</v>
      </c>
      <c r="E811">
        <v>964321</v>
      </c>
      <c r="F811">
        <v>964656</v>
      </c>
      <c r="G811">
        <v>-1</v>
      </c>
      <c r="H811">
        <v>336</v>
      </c>
      <c r="I811" t="s">
        <v>130</v>
      </c>
      <c r="J811" t="s">
        <v>131</v>
      </c>
      <c r="K811" t="s">
        <v>2389</v>
      </c>
      <c r="L811" t="s">
        <v>2390</v>
      </c>
    </row>
    <row r="812" spans="1:12">
      <c r="A812" t="s">
        <v>2391</v>
      </c>
      <c r="B812" t="s">
        <v>127</v>
      </c>
      <c r="C812" t="s">
        <v>11</v>
      </c>
      <c r="D812" t="s">
        <v>128</v>
      </c>
      <c r="E812">
        <v>964653</v>
      </c>
      <c r="F812">
        <v>964985</v>
      </c>
      <c r="G812">
        <v>-1</v>
      </c>
      <c r="H812">
        <v>333</v>
      </c>
      <c r="I812" t="s">
        <v>130</v>
      </c>
      <c r="J812" t="s">
        <v>131</v>
      </c>
      <c r="K812" t="s">
        <v>2392</v>
      </c>
      <c r="L812" t="s">
        <v>2393</v>
      </c>
    </row>
    <row r="813" spans="1:12">
      <c r="A813" t="s">
        <v>2394</v>
      </c>
      <c r="B813" t="s">
        <v>127</v>
      </c>
      <c r="C813" t="s">
        <v>11</v>
      </c>
      <c r="D813" t="s">
        <v>128</v>
      </c>
      <c r="E813">
        <v>965070</v>
      </c>
      <c r="F813">
        <v>966071</v>
      </c>
      <c r="G813">
        <v>1</v>
      </c>
      <c r="H813">
        <v>1002</v>
      </c>
      <c r="I813" t="s">
        <v>130</v>
      </c>
      <c r="J813" t="s">
        <v>131</v>
      </c>
      <c r="K813" t="s">
        <v>2395</v>
      </c>
      <c r="L813" t="s">
        <v>2396</v>
      </c>
    </row>
    <row r="814" spans="1:12">
      <c r="A814" t="s">
        <v>2397</v>
      </c>
      <c r="B814" t="s">
        <v>127</v>
      </c>
      <c r="C814" t="s">
        <v>11</v>
      </c>
      <c r="D814" t="s">
        <v>128</v>
      </c>
      <c r="E814">
        <v>966537</v>
      </c>
      <c r="F814">
        <v>967007</v>
      </c>
      <c r="G814">
        <v>1</v>
      </c>
      <c r="H814">
        <v>471</v>
      </c>
      <c r="I814" t="s">
        <v>130</v>
      </c>
      <c r="J814" t="s">
        <v>131</v>
      </c>
      <c r="K814" t="s">
        <v>2398</v>
      </c>
      <c r="L814" t="s">
        <v>219</v>
      </c>
    </row>
    <row r="815" spans="1:12">
      <c r="A815" t="s">
        <v>2399</v>
      </c>
      <c r="B815" t="s">
        <v>127</v>
      </c>
      <c r="C815" t="s">
        <v>11</v>
      </c>
      <c r="D815" t="s">
        <v>128</v>
      </c>
      <c r="E815">
        <v>968253</v>
      </c>
      <c r="F815">
        <v>969110</v>
      </c>
      <c r="G815">
        <v>1</v>
      </c>
      <c r="H815">
        <v>858</v>
      </c>
      <c r="I815" t="s">
        <v>130</v>
      </c>
      <c r="J815" t="s">
        <v>131</v>
      </c>
      <c r="K815" t="s">
        <v>2400</v>
      </c>
      <c r="L815" t="s">
        <v>2396</v>
      </c>
    </row>
    <row r="816" spans="1:12">
      <c r="A816" t="s">
        <v>2401</v>
      </c>
      <c r="B816" t="s">
        <v>127</v>
      </c>
      <c r="C816" t="s">
        <v>11</v>
      </c>
      <c r="D816" t="s">
        <v>128</v>
      </c>
      <c r="E816">
        <v>969144</v>
      </c>
      <c r="F816">
        <v>969794</v>
      </c>
      <c r="G816">
        <v>1</v>
      </c>
      <c r="H816">
        <v>651</v>
      </c>
      <c r="I816" t="s">
        <v>130</v>
      </c>
      <c r="J816" t="s">
        <v>131</v>
      </c>
      <c r="K816" t="s">
        <v>2402</v>
      </c>
      <c r="L816" t="s">
        <v>2396</v>
      </c>
    </row>
    <row r="817" spans="1:12">
      <c r="A817" t="s">
        <v>2403</v>
      </c>
      <c r="B817" t="s">
        <v>127</v>
      </c>
      <c r="C817" t="s">
        <v>11</v>
      </c>
      <c r="D817" t="s">
        <v>128</v>
      </c>
      <c r="E817">
        <v>971096</v>
      </c>
      <c r="F817">
        <v>972457</v>
      </c>
      <c r="G817">
        <v>-1</v>
      </c>
      <c r="H817">
        <v>1362</v>
      </c>
      <c r="I817" t="s">
        <v>130</v>
      </c>
      <c r="J817" t="s">
        <v>131</v>
      </c>
      <c r="K817" t="s">
        <v>2404</v>
      </c>
      <c r="L817" t="s">
        <v>2405</v>
      </c>
    </row>
    <row r="818" spans="1:12">
      <c r="A818" t="s">
        <v>2406</v>
      </c>
      <c r="B818" t="s">
        <v>127</v>
      </c>
      <c r="C818" t="s">
        <v>11</v>
      </c>
      <c r="D818" t="s">
        <v>128</v>
      </c>
      <c r="E818">
        <v>972641</v>
      </c>
      <c r="F818">
        <v>972901</v>
      </c>
      <c r="G818">
        <v>-1</v>
      </c>
      <c r="H818">
        <v>261</v>
      </c>
      <c r="I818" t="s">
        <v>130</v>
      </c>
      <c r="J818" t="s">
        <v>131</v>
      </c>
      <c r="K818" t="s">
        <v>2407</v>
      </c>
      <c r="L818" t="s">
        <v>219</v>
      </c>
    </row>
    <row r="819" spans="1:12">
      <c r="A819" t="s">
        <v>2408</v>
      </c>
      <c r="B819" t="s">
        <v>127</v>
      </c>
      <c r="C819" t="s">
        <v>11</v>
      </c>
      <c r="D819" t="s">
        <v>128</v>
      </c>
      <c r="E819">
        <v>973499</v>
      </c>
      <c r="F819">
        <v>974749</v>
      </c>
      <c r="G819">
        <v>1</v>
      </c>
      <c r="H819">
        <v>1251</v>
      </c>
      <c r="I819" t="s">
        <v>130</v>
      </c>
      <c r="J819" t="s">
        <v>131</v>
      </c>
      <c r="K819" t="s">
        <v>2409</v>
      </c>
      <c r="L819" t="s">
        <v>654</v>
      </c>
    </row>
    <row r="820" spans="1:12">
      <c r="A820" t="s">
        <v>2410</v>
      </c>
      <c r="B820" t="s">
        <v>127</v>
      </c>
      <c r="C820" t="s">
        <v>11</v>
      </c>
      <c r="D820" t="s">
        <v>128</v>
      </c>
      <c r="E820">
        <v>975002</v>
      </c>
      <c r="F820">
        <v>976483</v>
      </c>
      <c r="G820">
        <v>1</v>
      </c>
      <c r="H820">
        <v>1482</v>
      </c>
      <c r="I820" t="s">
        <v>130</v>
      </c>
      <c r="J820" t="s">
        <v>131</v>
      </c>
      <c r="K820" t="s">
        <v>2411</v>
      </c>
      <c r="L820" t="s">
        <v>2412</v>
      </c>
    </row>
    <row r="821" spans="1:12">
      <c r="A821" t="s">
        <v>2413</v>
      </c>
      <c r="B821" t="s">
        <v>127</v>
      </c>
      <c r="C821" t="s">
        <v>11</v>
      </c>
      <c r="D821" t="s">
        <v>128</v>
      </c>
      <c r="E821">
        <v>976583</v>
      </c>
      <c r="F821">
        <v>977416</v>
      </c>
      <c r="G821">
        <v>1</v>
      </c>
      <c r="H821">
        <v>834</v>
      </c>
      <c r="I821" t="s">
        <v>130</v>
      </c>
      <c r="J821" t="s">
        <v>131</v>
      </c>
      <c r="K821" t="s">
        <v>2414</v>
      </c>
      <c r="L821" t="s">
        <v>2415</v>
      </c>
    </row>
    <row r="822" spans="1:12">
      <c r="A822" t="s">
        <v>2416</v>
      </c>
      <c r="B822" t="s">
        <v>127</v>
      </c>
      <c r="C822" t="s">
        <v>11</v>
      </c>
      <c r="D822" t="s">
        <v>128</v>
      </c>
      <c r="E822">
        <v>977465</v>
      </c>
      <c r="F822">
        <v>978373</v>
      </c>
      <c r="G822">
        <v>1</v>
      </c>
      <c r="H822">
        <v>909</v>
      </c>
      <c r="I822" t="s">
        <v>130</v>
      </c>
      <c r="J822" t="s">
        <v>131</v>
      </c>
      <c r="K822" t="s">
        <v>2417</v>
      </c>
      <c r="L822" t="s">
        <v>433</v>
      </c>
    </row>
    <row r="823" spans="1:12">
      <c r="A823" t="s">
        <v>2418</v>
      </c>
      <c r="B823" t="s">
        <v>127</v>
      </c>
      <c r="C823" t="s">
        <v>11</v>
      </c>
      <c r="D823" t="s">
        <v>128</v>
      </c>
      <c r="E823">
        <v>978612</v>
      </c>
      <c r="F823">
        <v>980303</v>
      </c>
      <c r="G823">
        <v>1</v>
      </c>
      <c r="H823">
        <v>1692</v>
      </c>
      <c r="I823" t="s">
        <v>130</v>
      </c>
      <c r="J823" t="s">
        <v>131</v>
      </c>
      <c r="K823" t="s">
        <v>2419</v>
      </c>
      <c r="L823" t="s">
        <v>2420</v>
      </c>
    </row>
    <row r="824" spans="1:12">
      <c r="A824" t="s">
        <v>2421</v>
      </c>
      <c r="B824" t="s">
        <v>127</v>
      </c>
      <c r="C824" t="s">
        <v>11</v>
      </c>
      <c r="D824" t="s">
        <v>128</v>
      </c>
      <c r="E824">
        <v>980443</v>
      </c>
      <c r="F824">
        <v>980748</v>
      </c>
      <c r="G824">
        <v>-1</v>
      </c>
      <c r="H824">
        <v>306</v>
      </c>
      <c r="I824" t="s">
        <v>130</v>
      </c>
      <c r="J824" t="s">
        <v>131</v>
      </c>
      <c r="K824" t="s">
        <v>2422</v>
      </c>
      <c r="L824" t="s">
        <v>2423</v>
      </c>
    </row>
    <row r="825" spans="1:12">
      <c r="A825" t="s">
        <v>2424</v>
      </c>
      <c r="B825" t="s">
        <v>127</v>
      </c>
      <c r="C825" t="s">
        <v>11</v>
      </c>
      <c r="D825" t="s">
        <v>128</v>
      </c>
      <c r="E825">
        <v>980757</v>
      </c>
      <c r="F825">
        <v>981017</v>
      </c>
      <c r="G825">
        <v>-1</v>
      </c>
      <c r="H825">
        <v>261</v>
      </c>
      <c r="I825" t="s">
        <v>130</v>
      </c>
      <c r="J825" t="s">
        <v>131</v>
      </c>
      <c r="K825" t="s">
        <v>2425</v>
      </c>
      <c r="L825" t="s">
        <v>2426</v>
      </c>
    </row>
    <row r="826" spans="1:12">
      <c r="A826" t="s">
        <v>2427</v>
      </c>
      <c r="B826" t="s">
        <v>127</v>
      </c>
      <c r="C826" t="s">
        <v>11</v>
      </c>
      <c r="D826" t="s">
        <v>128</v>
      </c>
      <c r="E826">
        <v>981310</v>
      </c>
      <c r="F826">
        <v>982338</v>
      </c>
      <c r="G826">
        <v>-1</v>
      </c>
      <c r="H826">
        <v>1029</v>
      </c>
      <c r="I826" t="s">
        <v>130</v>
      </c>
      <c r="J826" t="s">
        <v>131</v>
      </c>
      <c r="K826" t="s">
        <v>2428</v>
      </c>
      <c r="L826" t="s">
        <v>2429</v>
      </c>
    </row>
    <row r="827" spans="1:12">
      <c r="A827" t="s">
        <v>2430</v>
      </c>
      <c r="B827" t="s">
        <v>127</v>
      </c>
      <c r="C827" t="s">
        <v>11</v>
      </c>
      <c r="D827" t="s">
        <v>128</v>
      </c>
      <c r="E827">
        <v>982497</v>
      </c>
      <c r="F827">
        <v>983366</v>
      </c>
      <c r="G827">
        <v>1</v>
      </c>
      <c r="H827">
        <v>870</v>
      </c>
      <c r="I827" t="s">
        <v>130</v>
      </c>
      <c r="J827" t="s">
        <v>131</v>
      </c>
      <c r="K827" t="s">
        <v>2431</v>
      </c>
      <c r="L827" t="s">
        <v>2432</v>
      </c>
    </row>
    <row r="828" spans="1:12">
      <c r="A828" t="s">
        <v>2433</v>
      </c>
      <c r="B828" t="s">
        <v>127</v>
      </c>
      <c r="C828" t="s">
        <v>11</v>
      </c>
      <c r="D828" t="s">
        <v>128</v>
      </c>
      <c r="E828">
        <v>983445</v>
      </c>
      <c r="F828">
        <v>984233</v>
      </c>
      <c r="G828">
        <v>1</v>
      </c>
      <c r="H828">
        <v>789</v>
      </c>
      <c r="I828" t="s">
        <v>130</v>
      </c>
      <c r="J828" t="s">
        <v>131</v>
      </c>
      <c r="K828" t="s">
        <v>2434</v>
      </c>
      <c r="L828" t="s">
        <v>2435</v>
      </c>
    </row>
    <row r="829" spans="1:12">
      <c r="A829" t="s">
        <v>2436</v>
      </c>
      <c r="B829" t="s">
        <v>127</v>
      </c>
      <c r="C829" t="s">
        <v>11</v>
      </c>
      <c r="D829" t="s">
        <v>128</v>
      </c>
      <c r="E829">
        <v>984233</v>
      </c>
      <c r="F829">
        <v>984889</v>
      </c>
      <c r="G829">
        <v>1</v>
      </c>
      <c r="H829">
        <v>657</v>
      </c>
      <c r="I829" t="s">
        <v>130</v>
      </c>
      <c r="J829" t="s">
        <v>131</v>
      </c>
      <c r="K829" t="s">
        <v>2437</v>
      </c>
      <c r="L829" t="s">
        <v>1080</v>
      </c>
    </row>
    <row r="830" spans="1:12">
      <c r="A830" t="s">
        <v>2438</v>
      </c>
      <c r="B830" t="s">
        <v>127</v>
      </c>
      <c r="C830" t="s">
        <v>11</v>
      </c>
      <c r="D830" t="s">
        <v>128</v>
      </c>
      <c r="E830">
        <v>984886</v>
      </c>
      <c r="F830">
        <v>985569</v>
      </c>
      <c r="G830">
        <v>1</v>
      </c>
      <c r="H830">
        <v>684</v>
      </c>
      <c r="I830" t="s">
        <v>130</v>
      </c>
      <c r="J830" t="s">
        <v>131</v>
      </c>
      <c r="K830" t="s">
        <v>2439</v>
      </c>
      <c r="L830" t="s">
        <v>2440</v>
      </c>
    </row>
    <row r="831" spans="1:12">
      <c r="A831" t="s">
        <v>2441</v>
      </c>
      <c r="B831" t="s">
        <v>127</v>
      </c>
      <c r="C831" t="s">
        <v>11</v>
      </c>
      <c r="D831" t="s">
        <v>128</v>
      </c>
      <c r="E831">
        <v>985574</v>
      </c>
      <c r="F831">
        <v>987001</v>
      </c>
      <c r="G831">
        <v>1</v>
      </c>
      <c r="H831">
        <v>1428</v>
      </c>
      <c r="I831" t="s">
        <v>130</v>
      </c>
      <c r="J831" t="s">
        <v>131</v>
      </c>
      <c r="K831" t="s">
        <v>2442</v>
      </c>
      <c r="L831" t="s">
        <v>2443</v>
      </c>
    </row>
    <row r="832" spans="1:12">
      <c r="A832" t="s">
        <v>2444</v>
      </c>
      <c r="B832" t="s">
        <v>127</v>
      </c>
      <c r="C832" t="s">
        <v>11</v>
      </c>
      <c r="D832" t="s">
        <v>128</v>
      </c>
      <c r="E832">
        <v>987001</v>
      </c>
      <c r="F832">
        <v>988233</v>
      </c>
      <c r="G832">
        <v>1</v>
      </c>
      <c r="H832">
        <v>1233</v>
      </c>
      <c r="I832" t="s">
        <v>130</v>
      </c>
      <c r="J832" t="s">
        <v>131</v>
      </c>
      <c r="K832" t="s">
        <v>2445</v>
      </c>
      <c r="L832" t="s">
        <v>2446</v>
      </c>
    </row>
    <row r="833" spans="1:12">
      <c r="A833" t="s">
        <v>2447</v>
      </c>
      <c r="B833" t="s">
        <v>127</v>
      </c>
      <c r="C833" t="s">
        <v>11</v>
      </c>
      <c r="D833" t="s">
        <v>128</v>
      </c>
      <c r="E833">
        <v>988260</v>
      </c>
      <c r="F833">
        <v>988628</v>
      </c>
      <c r="G833">
        <v>1</v>
      </c>
      <c r="H833">
        <v>369</v>
      </c>
      <c r="I833" t="s">
        <v>130</v>
      </c>
      <c r="J833" t="s">
        <v>131</v>
      </c>
      <c r="K833" t="s">
        <v>2448</v>
      </c>
      <c r="L833" t="s">
        <v>2449</v>
      </c>
    </row>
    <row r="834" spans="1:12">
      <c r="A834" t="s">
        <v>2450</v>
      </c>
      <c r="B834" t="s">
        <v>127</v>
      </c>
      <c r="C834" t="s">
        <v>11</v>
      </c>
      <c r="D834" t="s">
        <v>128</v>
      </c>
      <c r="E834">
        <v>989330</v>
      </c>
      <c r="F834">
        <v>990913</v>
      </c>
      <c r="G834">
        <v>-1</v>
      </c>
      <c r="H834">
        <v>1584</v>
      </c>
      <c r="I834" t="s">
        <v>130</v>
      </c>
      <c r="J834" t="s">
        <v>131</v>
      </c>
      <c r="K834" t="s">
        <v>2451</v>
      </c>
      <c r="L834" t="s">
        <v>2452</v>
      </c>
    </row>
    <row r="835" spans="1:12">
      <c r="A835" t="s">
        <v>2453</v>
      </c>
      <c r="B835" t="s">
        <v>127</v>
      </c>
      <c r="C835" t="s">
        <v>11</v>
      </c>
      <c r="D835" t="s">
        <v>128</v>
      </c>
      <c r="E835">
        <v>991078</v>
      </c>
      <c r="F835">
        <v>991518</v>
      </c>
      <c r="G835">
        <v>1</v>
      </c>
      <c r="H835">
        <v>441</v>
      </c>
      <c r="I835" t="s">
        <v>130</v>
      </c>
      <c r="J835" t="s">
        <v>131</v>
      </c>
      <c r="K835" t="s">
        <v>2454</v>
      </c>
      <c r="L835" t="s">
        <v>2455</v>
      </c>
    </row>
    <row r="836" spans="1:12">
      <c r="A836" t="s">
        <v>2456</v>
      </c>
      <c r="B836" t="s">
        <v>127</v>
      </c>
      <c r="C836" t="s">
        <v>11</v>
      </c>
      <c r="D836" t="s">
        <v>128</v>
      </c>
      <c r="E836">
        <v>991556</v>
      </c>
      <c r="F836">
        <v>992467</v>
      </c>
      <c r="G836">
        <v>-1</v>
      </c>
      <c r="H836">
        <v>912</v>
      </c>
      <c r="I836" t="s">
        <v>130</v>
      </c>
      <c r="J836" t="s">
        <v>131</v>
      </c>
      <c r="K836" t="s">
        <v>2457</v>
      </c>
      <c r="L836" t="s">
        <v>2458</v>
      </c>
    </row>
    <row r="837" spans="1:12">
      <c r="A837" t="s">
        <v>2459</v>
      </c>
      <c r="B837" t="s">
        <v>127</v>
      </c>
      <c r="C837" t="s">
        <v>11</v>
      </c>
      <c r="D837" t="s">
        <v>128</v>
      </c>
      <c r="E837">
        <v>992664</v>
      </c>
      <c r="F837">
        <v>993443</v>
      </c>
      <c r="G837">
        <v>1</v>
      </c>
      <c r="H837">
        <v>780</v>
      </c>
      <c r="I837" t="s">
        <v>130</v>
      </c>
      <c r="J837" t="s">
        <v>131</v>
      </c>
      <c r="K837" t="s">
        <v>2460</v>
      </c>
      <c r="L837" t="s">
        <v>2054</v>
      </c>
    </row>
    <row r="838" spans="1:12">
      <c r="A838" t="s">
        <v>2461</v>
      </c>
      <c r="B838" t="s">
        <v>127</v>
      </c>
      <c r="C838" t="s">
        <v>11</v>
      </c>
      <c r="D838" t="s">
        <v>128</v>
      </c>
      <c r="E838">
        <v>993657</v>
      </c>
      <c r="F838">
        <v>994784</v>
      </c>
      <c r="G838">
        <v>1</v>
      </c>
      <c r="H838">
        <v>1128</v>
      </c>
      <c r="I838" t="s">
        <v>130</v>
      </c>
      <c r="J838" t="s">
        <v>131</v>
      </c>
      <c r="K838" t="s">
        <v>2462</v>
      </c>
      <c r="L838" t="s">
        <v>2463</v>
      </c>
    </row>
    <row r="839" spans="1:12">
      <c r="A839" t="s">
        <v>2464</v>
      </c>
      <c r="B839" t="s">
        <v>127</v>
      </c>
      <c r="C839" t="s">
        <v>11</v>
      </c>
      <c r="D839" t="s">
        <v>128</v>
      </c>
      <c r="E839">
        <v>994800</v>
      </c>
      <c r="F839">
        <v>995816</v>
      </c>
      <c r="G839">
        <v>1</v>
      </c>
      <c r="H839">
        <v>1017</v>
      </c>
      <c r="I839" t="s">
        <v>130</v>
      </c>
      <c r="J839" t="s">
        <v>131</v>
      </c>
      <c r="K839" t="s">
        <v>2465</v>
      </c>
      <c r="L839" t="s">
        <v>2466</v>
      </c>
    </row>
    <row r="840" spans="1:12">
      <c r="A840" t="s">
        <v>2467</v>
      </c>
      <c r="B840" t="s">
        <v>127</v>
      </c>
      <c r="C840" t="s">
        <v>11</v>
      </c>
      <c r="D840" t="s">
        <v>128</v>
      </c>
      <c r="E840">
        <v>995845</v>
      </c>
      <c r="F840">
        <v>997128</v>
      </c>
      <c r="G840">
        <v>1</v>
      </c>
      <c r="H840">
        <v>1284</v>
      </c>
      <c r="I840" t="s">
        <v>130</v>
      </c>
      <c r="J840" t="s">
        <v>131</v>
      </c>
      <c r="K840" t="s">
        <v>2468</v>
      </c>
      <c r="L840" t="s">
        <v>2469</v>
      </c>
    </row>
    <row r="841" spans="1:12">
      <c r="A841" t="s">
        <v>2470</v>
      </c>
      <c r="B841" t="s">
        <v>127</v>
      </c>
      <c r="C841" t="s">
        <v>11</v>
      </c>
      <c r="D841" t="s">
        <v>128</v>
      </c>
      <c r="E841">
        <v>997128</v>
      </c>
      <c r="F841">
        <v>997880</v>
      </c>
      <c r="G841">
        <v>1</v>
      </c>
      <c r="H841">
        <v>753</v>
      </c>
      <c r="I841" t="s">
        <v>130</v>
      </c>
      <c r="J841" t="s">
        <v>131</v>
      </c>
      <c r="K841" t="s">
        <v>2471</v>
      </c>
      <c r="L841" t="s">
        <v>2054</v>
      </c>
    </row>
    <row r="842" spans="1:12">
      <c r="A842" t="s">
        <v>2472</v>
      </c>
      <c r="B842" t="s">
        <v>127</v>
      </c>
      <c r="C842" t="s">
        <v>11</v>
      </c>
      <c r="D842" t="s">
        <v>128</v>
      </c>
      <c r="E842">
        <v>997891</v>
      </c>
      <c r="F842">
        <v>998322</v>
      </c>
      <c r="G842">
        <v>1</v>
      </c>
      <c r="H842">
        <v>432</v>
      </c>
      <c r="I842" t="s">
        <v>130</v>
      </c>
      <c r="J842" t="s">
        <v>131</v>
      </c>
      <c r="K842" t="s">
        <v>2473</v>
      </c>
      <c r="L842" t="s">
        <v>2474</v>
      </c>
    </row>
    <row r="843" spans="1:12">
      <c r="A843" t="s">
        <v>2475</v>
      </c>
      <c r="B843" t="s">
        <v>127</v>
      </c>
      <c r="C843" t="s">
        <v>11</v>
      </c>
      <c r="D843" t="s">
        <v>128</v>
      </c>
      <c r="E843">
        <v>998319</v>
      </c>
      <c r="F843">
        <v>999311</v>
      </c>
      <c r="G843">
        <v>1</v>
      </c>
      <c r="H843">
        <v>993</v>
      </c>
      <c r="I843" t="s">
        <v>130</v>
      </c>
      <c r="J843" t="s">
        <v>131</v>
      </c>
      <c r="K843" t="s">
        <v>2476</v>
      </c>
      <c r="L843" t="s">
        <v>858</v>
      </c>
    </row>
    <row r="844" spans="1:12">
      <c r="A844" t="s">
        <v>2477</v>
      </c>
      <c r="B844" t="s">
        <v>127</v>
      </c>
      <c r="C844" t="s">
        <v>11</v>
      </c>
      <c r="D844" t="s">
        <v>128</v>
      </c>
      <c r="E844">
        <v>999313</v>
      </c>
      <c r="F844">
        <v>1000248</v>
      </c>
      <c r="G844">
        <v>1</v>
      </c>
      <c r="H844">
        <v>936</v>
      </c>
      <c r="I844" t="s">
        <v>130</v>
      </c>
      <c r="J844" t="s">
        <v>131</v>
      </c>
      <c r="K844" t="s">
        <v>2478</v>
      </c>
      <c r="L844" t="s">
        <v>314</v>
      </c>
    </row>
    <row r="845" spans="1:12">
      <c r="A845" t="s">
        <v>2479</v>
      </c>
      <c r="B845" t="s">
        <v>127</v>
      </c>
      <c r="C845" t="s">
        <v>11</v>
      </c>
      <c r="D845" t="s">
        <v>128</v>
      </c>
      <c r="E845">
        <v>1000375</v>
      </c>
      <c r="F845">
        <v>1001604</v>
      </c>
      <c r="G845">
        <v>1</v>
      </c>
      <c r="H845">
        <v>1230</v>
      </c>
      <c r="I845" t="s">
        <v>130</v>
      </c>
      <c r="J845" t="s">
        <v>131</v>
      </c>
      <c r="K845" t="s">
        <v>2480</v>
      </c>
      <c r="L845" t="s">
        <v>2481</v>
      </c>
    </row>
    <row r="846" spans="1:12">
      <c r="A846" t="s">
        <v>2482</v>
      </c>
      <c r="B846" t="s">
        <v>127</v>
      </c>
      <c r="C846" t="s">
        <v>11</v>
      </c>
      <c r="D846" t="s">
        <v>128</v>
      </c>
      <c r="E846">
        <v>1001695</v>
      </c>
      <c r="F846">
        <v>1003137</v>
      </c>
      <c r="G846">
        <v>1</v>
      </c>
      <c r="H846">
        <v>1443</v>
      </c>
      <c r="I846" t="s">
        <v>130</v>
      </c>
      <c r="J846" t="s">
        <v>131</v>
      </c>
      <c r="K846" t="s">
        <v>2483</v>
      </c>
      <c r="L846" t="s">
        <v>2484</v>
      </c>
    </row>
    <row r="847" spans="1:12">
      <c r="A847" t="s">
        <v>2485</v>
      </c>
      <c r="B847" t="s">
        <v>127</v>
      </c>
      <c r="C847" t="s">
        <v>11</v>
      </c>
      <c r="D847" t="s">
        <v>128</v>
      </c>
      <c r="E847">
        <v>1003152</v>
      </c>
      <c r="F847">
        <v>1003895</v>
      </c>
      <c r="G847">
        <v>1</v>
      </c>
      <c r="H847">
        <v>744</v>
      </c>
      <c r="I847" t="s">
        <v>130</v>
      </c>
      <c r="J847" t="s">
        <v>131</v>
      </c>
      <c r="K847" t="s">
        <v>2486</v>
      </c>
      <c r="L847" t="s">
        <v>2054</v>
      </c>
    </row>
    <row r="848" spans="1:12">
      <c r="A848" t="s">
        <v>2487</v>
      </c>
      <c r="B848" t="s">
        <v>127</v>
      </c>
      <c r="C848" t="s">
        <v>11</v>
      </c>
      <c r="D848" t="s">
        <v>128</v>
      </c>
      <c r="E848">
        <v>1004033</v>
      </c>
      <c r="F848">
        <v>1005007</v>
      </c>
      <c r="G848">
        <v>1</v>
      </c>
      <c r="H848">
        <v>975</v>
      </c>
      <c r="I848" t="s">
        <v>130</v>
      </c>
      <c r="J848" t="s">
        <v>131</v>
      </c>
      <c r="K848" t="s">
        <v>2488</v>
      </c>
      <c r="L848" t="s">
        <v>2489</v>
      </c>
    </row>
    <row r="849" spans="1:12">
      <c r="A849" t="s">
        <v>2490</v>
      </c>
      <c r="B849" t="s">
        <v>127</v>
      </c>
      <c r="C849" t="s">
        <v>11</v>
      </c>
      <c r="D849" t="s">
        <v>128</v>
      </c>
      <c r="E849">
        <v>1005027</v>
      </c>
      <c r="F849">
        <v>1006193</v>
      </c>
      <c r="G849">
        <v>1</v>
      </c>
      <c r="H849">
        <v>1167</v>
      </c>
      <c r="I849" t="s">
        <v>130</v>
      </c>
      <c r="J849" t="s">
        <v>131</v>
      </c>
      <c r="K849" t="s">
        <v>2491</v>
      </c>
      <c r="L849" t="s">
        <v>2492</v>
      </c>
    </row>
    <row r="850" spans="1:12">
      <c r="A850" t="s">
        <v>2493</v>
      </c>
      <c r="B850" t="s">
        <v>127</v>
      </c>
      <c r="C850" t="s">
        <v>11</v>
      </c>
      <c r="D850" t="s">
        <v>128</v>
      </c>
      <c r="E850">
        <v>1006845</v>
      </c>
      <c r="F850">
        <v>1007828</v>
      </c>
      <c r="G850">
        <v>-1</v>
      </c>
      <c r="H850">
        <v>984</v>
      </c>
      <c r="I850" t="s">
        <v>130</v>
      </c>
      <c r="J850" t="s">
        <v>131</v>
      </c>
      <c r="K850" t="s">
        <v>2494</v>
      </c>
      <c r="L850" t="s">
        <v>2495</v>
      </c>
    </row>
    <row r="851" spans="1:12">
      <c r="A851" t="s">
        <v>2496</v>
      </c>
      <c r="B851" t="s">
        <v>127</v>
      </c>
      <c r="C851" t="s">
        <v>11</v>
      </c>
      <c r="D851" t="s">
        <v>128</v>
      </c>
      <c r="E851">
        <v>1008146</v>
      </c>
      <c r="F851">
        <v>1009546</v>
      </c>
      <c r="G851">
        <v>-1</v>
      </c>
      <c r="H851">
        <v>1401</v>
      </c>
      <c r="I851" t="s">
        <v>130</v>
      </c>
      <c r="J851" t="s">
        <v>131</v>
      </c>
      <c r="K851" t="s">
        <v>2497</v>
      </c>
      <c r="L851" t="s">
        <v>219</v>
      </c>
    </row>
    <row r="852" spans="1:12">
      <c r="A852" t="s">
        <v>2498</v>
      </c>
      <c r="B852" t="s">
        <v>127</v>
      </c>
      <c r="C852" t="s">
        <v>11</v>
      </c>
      <c r="D852" t="s">
        <v>128</v>
      </c>
      <c r="E852">
        <v>1010558</v>
      </c>
      <c r="F852">
        <v>1011814</v>
      </c>
      <c r="G852">
        <v>-1</v>
      </c>
      <c r="H852">
        <v>1257</v>
      </c>
      <c r="I852" t="s">
        <v>130</v>
      </c>
      <c r="J852" t="s">
        <v>131</v>
      </c>
      <c r="K852" t="s">
        <v>2499</v>
      </c>
      <c r="L852" t="s">
        <v>2500</v>
      </c>
    </row>
    <row r="853" spans="1:12">
      <c r="A853" t="s">
        <v>2502</v>
      </c>
      <c r="B853" t="s">
        <v>127</v>
      </c>
      <c r="C853" t="s">
        <v>2501</v>
      </c>
      <c r="D853" t="s">
        <v>128</v>
      </c>
      <c r="E853">
        <v>1012001</v>
      </c>
      <c r="F853">
        <v>1012386</v>
      </c>
      <c r="G853">
        <v>-1</v>
      </c>
      <c r="H853">
        <v>386</v>
      </c>
      <c r="I853" t="s">
        <v>2501</v>
      </c>
      <c r="J853">
        <v>0</v>
      </c>
      <c r="K853">
        <v>0</v>
      </c>
      <c r="L853" t="s">
        <v>2503</v>
      </c>
    </row>
    <row r="854" spans="1:12">
      <c r="A854" t="s">
        <v>2504</v>
      </c>
      <c r="B854" t="s">
        <v>127</v>
      </c>
      <c r="C854" t="s">
        <v>11</v>
      </c>
      <c r="D854" t="s">
        <v>128</v>
      </c>
      <c r="E854">
        <v>1012483</v>
      </c>
      <c r="F854">
        <v>1012770</v>
      </c>
      <c r="G854">
        <v>-1</v>
      </c>
      <c r="H854">
        <v>288</v>
      </c>
      <c r="I854" t="s">
        <v>130</v>
      </c>
      <c r="J854" t="s">
        <v>131</v>
      </c>
      <c r="K854" t="s">
        <v>2505</v>
      </c>
      <c r="L854" t="s">
        <v>219</v>
      </c>
    </row>
    <row r="855" spans="1:12">
      <c r="A855" t="s">
        <v>2506</v>
      </c>
      <c r="B855" t="s">
        <v>127</v>
      </c>
      <c r="C855" t="s">
        <v>11</v>
      </c>
      <c r="D855" t="s">
        <v>128</v>
      </c>
      <c r="E855">
        <v>1012867</v>
      </c>
      <c r="F855">
        <v>1015734</v>
      </c>
      <c r="G855">
        <v>-1</v>
      </c>
      <c r="H855">
        <v>2868</v>
      </c>
      <c r="I855" t="s">
        <v>130</v>
      </c>
      <c r="J855" t="s">
        <v>131</v>
      </c>
      <c r="K855" t="s">
        <v>2507</v>
      </c>
      <c r="L855" t="s">
        <v>2508</v>
      </c>
    </row>
    <row r="856" spans="1:12">
      <c r="A856" t="s">
        <v>2509</v>
      </c>
      <c r="B856" t="s">
        <v>127</v>
      </c>
      <c r="C856" t="s">
        <v>11</v>
      </c>
      <c r="D856" t="s">
        <v>128</v>
      </c>
      <c r="E856">
        <v>1015731</v>
      </c>
      <c r="F856">
        <v>1016402</v>
      </c>
      <c r="G856">
        <v>-1</v>
      </c>
      <c r="H856">
        <v>672</v>
      </c>
      <c r="I856" t="s">
        <v>130</v>
      </c>
      <c r="J856" t="s">
        <v>131</v>
      </c>
      <c r="K856" t="s">
        <v>2510</v>
      </c>
      <c r="L856" t="s">
        <v>2511</v>
      </c>
    </row>
    <row r="857" spans="1:12">
      <c r="A857" t="s">
        <v>2512</v>
      </c>
      <c r="B857" t="s">
        <v>127</v>
      </c>
      <c r="C857" t="s">
        <v>11</v>
      </c>
      <c r="D857" t="s">
        <v>128</v>
      </c>
      <c r="E857">
        <v>1016399</v>
      </c>
      <c r="F857">
        <v>1017856</v>
      </c>
      <c r="G857">
        <v>-1</v>
      </c>
      <c r="H857">
        <v>1458</v>
      </c>
      <c r="I857" t="s">
        <v>130</v>
      </c>
      <c r="J857" t="s">
        <v>131</v>
      </c>
      <c r="K857" t="s">
        <v>2513</v>
      </c>
      <c r="L857" t="s">
        <v>2514</v>
      </c>
    </row>
    <row r="858" spans="1:12">
      <c r="A858" t="s">
        <v>2515</v>
      </c>
      <c r="B858" t="s">
        <v>127</v>
      </c>
      <c r="C858" t="s">
        <v>11</v>
      </c>
      <c r="D858" t="s">
        <v>128</v>
      </c>
      <c r="E858">
        <v>1017853</v>
      </c>
      <c r="F858">
        <v>1018677</v>
      </c>
      <c r="G858">
        <v>-1</v>
      </c>
      <c r="H858">
        <v>825</v>
      </c>
      <c r="I858" t="s">
        <v>130</v>
      </c>
      <c r="J858" t="s">
        <v>131</v>
      </c>
      <c r="K858" t="s">
        <v>2516</v>
      </c>
      <c r="L858" t="s">
        <v>2517</v>
      </c>
    </row>
    <row r="859" spans="1:12">
      <c r="A859" t="s">
        <v>2518</v>
      </c>
      <c r="B859" t="s">
        <v>127</v>
      </c>
      <c r="C859" t="s">
        <v>11</v>
      </c>
      <c r="D859" t="s">
        <v>128</v>
      </c>
      <c r="E859">
        <v>1018828</v>
      </c>
      <c r="F859">
        <v>1020522</v>
      </c>
      <c r="G859">
        <v>-1</v>
      </c>
      <c r="H859">
        <v>1695</v>
      </c>
      <c r="I859" t="s">
        <v>130</v>
      </c>
      <c r="J859" t="s">
        <v>131</v>
      </c>
      <c r="K859" t="s">
        <v>2519</v>
      </c>
      <c r="L859" t="s">
        <v>2520</v>
      </c>
    </row>
    <row r="860" spans="1:12">
      <c r="A860" t="s">
        <v>2521</v>
      </c>
      <c r="B860" t="s">
        <v>127</v>
      </c>
      <c r="C860" t="s">
        <v>11</v>
      </c>
      <c r="D860" t="s">
        <v>128</v>
      </c>
      <c r="E860">
        <v>1020786</v>
      </c>
      <c r="F860">
        <v>1021553</v>
      </c>
      <c r="G860">
        <v>1</v>
      </c>
      <c r="H860">
        <v>768</v>
      </c>
      <c r="I860" t="s">
        <v>130</v>
      </c>
      <c r="J860" t="s">
        <v>131</v>
      </c>
      <c r="K860" t="s">
        <v>2522</v>
      </c>
      <c r="L860" t="s">
        <v>2523</v>
      </c>
    </row>
    <row r="861" spans="1:12">
      <c r="A861" t="s">
        <v>2524</v>
      </c>
      <c r="B861" t="s">
        <v>127</v>
      </c>
      <c r="C861" t="s">
        <v>11</v>
      </c>
      <c r="D861" t="s">
        <v>128</v>
      </c>
      <c r="E861">
        <v>1021673</v>
      </c>
      <c r="F861">
        <v>1022155</v>
      </c>
      <c r="G861">
        <v>-1</v>
      </c>
      <c r="H861">
        <v>483</v>
      </c>
      <c r="I861" t="s">
        <v>130</v>
      </c>
      <c r="J861" t="s">
        <v>131</v>
      </c>
      <c r="K861" t="s">
        <v>2525</v>
      </c>
      <c r="L861" t="s">
        <v>2526</v>
      </c>
    </row>
    <row r="862" spans="1:12">
      <c r="A862" t="s">
        <v>2527</v>
      </c>
      <c r="B862" t="s">
        <v>127</v>
      </c>
      <c r="C862" t="s">
        <v>11</v>
      </c>
      <c r="D862" t="s">
        <v>128</v>
      </c>
      <c r="E862">
        <v>1022274</v>
      </c>
      <c r="F862">
        <v>1023677</v>
      </c>
      <c r="G862">
        <v>1</v>
      </c>
      <c r="H862">
        <v>1404</v>
      </c>
      <c r="I862" t="s">
        <v>130</v>
      </c>
      <c r="J862" t="s">
        <v>131</v>
      </c>
      <c r="K862" t="s">
        <v>2528</v>
      </c>
      <c r="L862" t="s">
        <v>2529</v>
      </c>
    </row>
    <row r="863" spans="1:12">
      <c r="A863" t="s">
        <v>2530</v>
      </c>
      <c r="B863" t="s">
        <v>127</v>
      </c>
      <c r="C863" t="s">
        <v>11</v>
      </c>
      <c r="D863" t="s">
        <v>128</v>
      </c>
      <c r="E863">
        <v>1023685</v>
      </c>
      <c r="F863">
        <v>1024128</v>
      </c>
      <c r="G863">
        <v>1</v>
      </c>
      <c r="H863">
        <v>444</v>
      </c>
      <c r="I863" t="s">
        <v>130</v>
      </c>
      <c r="J863" t="s">
        <v>131</v>
      </c>
      <c r="K863" t="s">
        <v>2531</v>
      </c>
      <c r="L863" t="s">
        <v>2532</v>
      </c>
    </row>
    <row r="864" spans="1:12">
      <c r="A864" t="s">
        <v>2533</v>
      </c>
      <c r="B864" t="s">
        <v>127</v>
      </c>
      <c r="C864" t="s">
        <v>11</v>
      </c>
      <c r="D864" t="s">
        <v>128</v>
      </c>
      <c r="E864">
        <v>1024140</v>
      </c>
      <c r="F864">
        <v>1024427</v>
      </c>
      <c r="G864">
        <v>1</v>
      </c>
      <c r="H864">
        <v>288</v>
      </c>
      <c r="I864" t="s">
        <v>130</v>
      </c>
      <c r="J864" t="s">
        <v>131</v>
      </c>
      <c r="K864" t="s">
        <v>2534</v>
      </c>
      <c r="L864" t="s">
        <v>2535</v>
      </c>
    </row>
    <row r="865" spans="1:12">
      <c r="A865" t="s">
        <v>2536</v>
      </c>
      <c r="B865" t="s">
        <v>127</v>
      </c>
      <c r="C865" t="s">
        <v>11</v>
      </c>
      <c r="D865" t="s">
        <v>128</v>
      </c>
      <c r="E865">
        <v>1024487</v>
      </c>
      <c r="F865">
        <v>1025014</v>
      </c>
      <c r="G865">
        <v>-1</v>
      </c>
      <c r="H865">
        <v>528</v>
      </c>
      <c r="I865" t="s">
        <v>130</v>
      </c>
      <c r="J865" t="s">
        <v>131</v>
      </c>
      <c r="K865" t="s">
        <v>2537</v>
      </c>
      <c r="L865" t="s">
        <v>2538</v>
      </c>
    </row>
    <row r="866" spans="1:12">
      <c r="A866" t="s">
        <v>2539</v>
      </c>
      <c r="B866" t="s">
        <v>127</v>
      </c>
      <c r="C866" t="s">
        <v>11</v>
      </c>
      <c r="D866" t="s">
        <v>128</v>
      </c>
      <c r="E866">
        <v>1025112</v>
      </c>
      <c r="F866">
        <v>1025516</v>
      </c>
      <c r="G866">
        <v>1</v>
      </c>
      <c r="H866">
        <v>405</v>
      </c>
      <c r="I866" t="s">
        <v>130</v>
      </c>
      <c r="J866" t="s">
        <v>131</v>
      </c>
      <c r="K866" t="s">
        <v>2540</v>
      </c>
      <c r="L866" t="s">
        <v>2541</v>
      </c>
    </row>
    <row r="867" spans="1:12">
      <c r="A867" t="s">
        <v>2542</v>
      </c>
      <c r="B867" t="s">
        <v>127</v>
      </c>
      <c r="C867" t="s">
        <v>11</v>
      </c>
      <c r="D867" t="s">
        <v>128</v>
      </c>
      <c r="E867">
        <v>1025592</v>
      </c>
      <c r="F867">
        <v>1027265</v>
      </c>
      <c r="G867">
        <v>-1</v>
      </c>
      <c r="H867">
        <v>1674</v>
      </c>
      <c r="I867" t="s">
        <v>130</v>
      </c>
      <c r="J867" t="s">
        <v>131</v>
      </c>
      <c r="K867" t="s">
        <v>2543</v>
      </c>
      <c r="L867" t="s">
        <v>2544</v>
      </c>
    </row>
    <row r="868" spans="1:12">
      <c r="A868" t="s">
        <v>2545</v>
      </c>
      <c r="B868" t="s">
        <v>127</v>
      </c>
      <c r="C868" t="s">
        <v>11</v>
      </c>
      <c r="D868" t="s">
        <v>128</v>
      </c>
      <c r="E868">
        <v>1027507</v>
      </c>
      <c r="F868">
        <v>1028073</v>
      </c>
      <c r="G868">
        <v>1</v>
      </c>
      <c r="H868">
        <v>567</v>
      </c>
      <c r="I868" t="s">
        <v>130</v>
      </c>
      <c r="J868" t="s">
        <v>131</v>
      </c>
      <c r="K868" t="s">
        <v>2546</v>
      </c>
      <c r="L868" t="s">
        <v>2547</v>
      </c>
    </row>
    <row r="869" spans="1:12">
      <c r="A869" t="s">
        <v>2548</v>
      </c>
      <c r="B869" t="s">
        <v>127</v>
      </c>
      <c r="C869" t="s">
        <v>11</v>
      </c>
      <c r="D869" t="s">
        <v>128</v>
      </c>
      <c r="E869">
        <v>1028175</v>
      </c>
      <c r="F869">
        <v>1030091</v>
      </c>
      <c r="G869">
        <v>1</v>
      </c>
      <c r="H869">
        <v>1917</v>
      </c>
      <c r="I869" t="s">
        <v>130</v>
      </c>
      <c r="J869" t="s">
        <v>131</v>
      </c>
      <c r="K869" t="s">
        <v>2549</v>
      </c>
      <c r="L869" t="s">
        <v>2550</v>
      </c>
    </row>
    <row r="870" spans="1:12">
      <c r="A870" t="s">
        <v>2551</v>
      </c>
      <c r="B870" t="s">
        <v>127</v>
      </c>
      <c r="C870" t="s">
        <v>11</v>
      </c>
      <c r="D870" t="s">
        <v>128</v>
      </c>
      <c r="E870">
        <v>1030413</v>
      </c>
      <c r="F870">
        <v>1031537</v>
      </c>
      <c r="G870">
        <v>1</v>
      </c>
      <c r="H870">
        <v>1125</v>
      </c>
      <c r="I870" t="s">
        <v>130</v>
      </c>
      <c r="J870" t="s">
        <v>131</v>
      </c>
      <c r="K870" t="s">
        <v>2552</v>
      </c>
      <c r="L870" t="s">
        <v>2553</v>
      </c>
    </row>
    <row r="871" spans="1:12">
      <c r="A871" t="s">
        <v>2554</v>
      </c>
      <c r="B871" t="s">
        <v>127</v>
      </c>
      <c r="C871" t="s">
        <v>11</v>
      </c>
      <c r="D871" t="s">
        <v>128</v>
      </c>
      <c r="E871">
        <v>1031547</v>
      </c>
      <c r="F871">
        <v>1032353</v>
      </c>
      <c r="G871">
        <v>1</v>
      </c>
      <c r="H871">
        <v>807</v>
      </c>
      <c r="I871" t="s">
        <v>130</v>
      </c>
      <c r="J871" t="s">
        <v>131</v>
      </c>
      <c r="K871" t="s">
        <v>2555</v>
      </c>
      <c r="L871" t="s">
        <v>2556</v>
      </c>
    </row>
    <row r="872" spans="1:12">
      <c r="A872" t="s">
        <v>2557</v>
      </c>
      <c r="B872" t="s">
        <v>127</v>
      </c>
      <c r="C872" t="s">
        <v>11</v>
      </c>
      <c r="D872" t="s">
        <v>128</v>
      </c>
      <c r="E872">
        <v>1032609</v>
      </c>
      <c r="F872">
        <v>1033745</v>
      </c>
      <c r="G872">
        <v>1</v>
      </c>
      <c r="H872">
        <v>1137</v>
      </c>
      <c r="I872" t="s">
        <v>130</v>
      </c>
      <c r="J872" t="s">
        <v>131</v>
      </c>
      <c r="K872" t="s">
        <v>2558</v>
      </c>
      <c r="L872" t="s">
        <v>2559</v>
      </c>
    </row>
    <row r="873" spans="1:12">
      <c r="A873" t="s">
        <v>2560</v>
      </c>
      <c r="B873" t="s">
        <v>127</v>
      </c>
      <c r="C873" t="s">
        <v>11</v>
      </c>
      <c r="D873" t="s">
        <v>128</v>
      </c>
      <c r="E873">
        <v>1033851</v>
      </c>
      <c r="F873">
        <v>1037072</v>
      </c>
      <c r="G873">
        <v>1</v>
      </c>
      <c r="H873">
        <v>3222</v>
      </c>
      <c r="I873" t="s">
        <v>130</v>
      </c>
      <c r="J873" t="s">
        <v>131</v>
      </c>
      <c r="K873" t="s">
        <v>2561</v>
      </c>
      <c r="L873" t="s">
        <v>2562</v>
      </c>
    </row>
    <row r="874" spans="1:12">
      <c r="A874" t="s">
        <v>2563</v>
      </c>
      <c r="B874" t="s">
        <v>127</v>
      </c>
      <c r="C874" t="s">
        <v>11</v>
      </c>
      <c r="D874" t="s">
        <v>128</v>
      </c>
      <c r="E874">
        <v>1037069</v>
      </c>
      <c r="F874">
        <v>1037551</v>
      </c>
      <c r="G874">
        <v>1</v>
      </c>
      <c r="H874">
        <v>483</v>
      </c>
      <c r="I874" t="s">
        <v>130</v>
      </c>
      <c r="J874" t="s">
        <v>131</v>
      </c>
      <c r="K874" t="s">
        <v>2564</v>
      </c>
      <c r="L874" t="s">
        <v>2565</v>
      </c>
    </row>
    <row r="875" spans="1:12">
      <c r="A875" t="s">
        <v>2566</v>
      </c>
      <c r="B875" t="s">
        <v>127</v>
      </c>
      <c r="C875" t="s">
        <v>11</v>
      </c>
      <c r="D875" t="s">
        <v>128</v>
      </c>
      <c r="E875">
        <v>1037580</v>
      </c>
      <c r="F875">
        <v>1037984</v>
      </c>
      <c r="G875">
        <v>1</v>
      </c>
      <c r="H875">
        <v>405</v>
      </c>
      <c r="I875" t="s">
        <v>130</v>
      </c>
      <c r="J875" t="s">
        <v>131</v>
      </c>
      <c r="K875" t="s">
        <v>2567</v>
      </c>
      <c r="L875" t="s">
        <v>391</v>
      </c>
    </row>
    <row r="876" spans="1:12">
      <c r="A876" t="s">
        <v>2568</v>
      </c>
      <c r="B876" t="s">
        <v>127</v>
      </c>
      <c r="C876" t="s">
        <v>11</v>
      </c>
      <c r="D876" t="s">
        <v>128</v>
      </c>
      <c r="E876">
        <v>1037995</v>
      </c>
      <c r="F876">
        <v>1038303</v>
      </c>
      <c r="G876">
        <v>-1</v>
      </c>
      <c r="H876">
        <v>309</v>
      </c>
      <c r="I876" t="s">
        <v>130</v>
      </c>
      <c r="J876" t="s">
        <v>131</v>
      </c>
      <c r="K876" t="s">
        <v>2569</v>
      </c>
      <c r="L876" t="s">
        <v>2570</v>
      </c>
    </row>
    <row r="877" spans="1:12">
      <c r="A877" t="s">
        <v>2571</v>
      </c>
      <c r="B877" t="s">
        <v>127</v>
      </c>
      <c r="C877" t="s">
        <v>11</v>
      </c>
      <c r="D877" t="s">
        <v>128</v>
      </c>
      <c r="E877">
        <v>1038409</v>
      </c>
      <c r="F877">
        <v>1039041</v>
      </c>
      <c r="G877">
        <v>1</v>
      </c>
      <c r="H877">
        <v>633</v>
      </c>
      <c r="I877" t="s">
        <v>130</v>
      </c>
      <c r="J877" t="s">
        <v>131</v>
      </c>
      <c r="K877" t="s">
        <v>2572</v>
      </c>
      <c r="L877" t="s">
        <v>2573</v>
      </c>
    </row>
    <row r="878" spans="1:12">
      <c r="A878" t="s">
        <v>2574</v>
      </c>
      <c r="B878" t="s">
        <v>127</v>
      </c>
      <c r="C878" t="s">
        <v>11</v>
      </c>
      <c r="D878" t="s">
        <v>128</v>
      </c>
      <c r="E878">
        <v>1039242</v>
      </c>
      <c r="F878">
        <v>1041152</v>
      </c>
      <c r="G878">
        <v>1</v>
      </c>
      <c r="H878">
        <v>1911</v>
      </c>
      <c r="I878" t="s">
        <v>130</v>
      </c>
      <c r="J878" t="s">
        <v>131</v>
      </c>
      <c r="K878" t="s">
        <v>2575</v>
      </c>
      <c r="L878" t="s">
        <v>2576</v>
      </c>
    </row>
    <row r="879" spans="1:12">
      <c r="A879" t="s">
        <v>2577</v>
      </c>
      <c r="B879" t="s">
        <v>127</v>
      </c>
      <c r="C879" t="s">
        <v>11</v>
      </c>
      <c r="D879" t="s">
        <v>128</v>
      </c>
      <c r="E879">
        <v>1041161</v>
      </c>
      <c r="F879">
        <v>1042012</v>
      </c>
      <c r="G879">
        <v>1</v>
      </c>
      <c r="H879">
        <v>852</v>
      </c>
      <c r="I879" t="s">
        <v>130</v>
      </c>
      <c r="J879" t="s">
        <v>131</v>
      </c>
      <c r="K879" t="s">
        <v>2578</v>
      </c>
      <c r="L879" t="s">
        <v>2579</v>
      </c>
    </row>
    <row r="880" spans="1:12">
      <c r="A880" t="s">
        <v>2580</v>
      </c>
      <c r="B880" t="s">
        <v>127</v>
      </c>
      <c r="C880" t="s">
        <v>11</v>
      </c>
      <c r="D880" t="s">
        <v>128</v>
      </c>
      <c r="E880">
        <v>1042029</v>
      </c>
      <c r="F880">
        <v>1043366</v>
      </c>
      <c r="G880">
        <v>1</v>
      </c>
      <c r="H880">
        <v>1338</v>
      </c>
      <c r="I880" t="s">
        <v>130</v>
      </c>
      <c r="J880" t="s">
        <v>131</v>
      </c>
      <c r="K880" t="s">
        <v>2581</v>
      </c>
      <c r="L880" t="s">
        <v>2582</v>
      </c>
    </row>
    <row r="881" spans="1:12">
      <c r="A881" t="s">
        <v>2583</v>
      </c>
      <c r="B881" t="s">
        <v>127</v>
      </c>
      <c r="C881" t="s">
        <v>11</v>
      </c>
      <c r="D881" t="s">
        <v>128</v>
      </c>
      <c r="E881">
        <v>1043445</v>
      </c>
      <c r="F881">
        <v>1044188</v>
      </c>
      <c r="G881">
        <v>1</v>
      </c>
      <c r="H881">
        <v>744</v>
      </c>
      <c r="I881" t="s">
        <v>130</v>
      </c>
      <c r="J881" t="s">
        <v>131</v>
      </c>
      <c r="K881" t="s">
        <v>2584</v>
      </c>
      <c r="L881" t="s">
        <v>2585</v>
      </c>
    </row>
    <row r="882" spans="1:12">
      <c r="A882" t="s">
        <v>2586</v>
      </c>
      <c r="B882" t="s">
        <v>127</v>
      </c>
      <c r="C882" t="s">
        <v>578</v>
      </c>
      <c r="D882" t="s">
        <v>128</v>
      </c>
      <c r="E882">
        <v>1044598</v>
      </c>
      <c r="F882">
        <v>1044680</v>
      </c>
      <c r="G882">
        <v>1</v>
      </c>
      <c r="H882">
        <v>83</v>
      </c>
      <c r="I882" t="s">
        <v>578</v>
      </c>
      <c r="J882">
        <v>0</v>
      </c>
      <c r="K882">
        <v>0</v>
      </c>
      <c r="L882" t="s">
        <v>1765</v>
      </c>
    </row>
    <row r="883" spans="1:12">
      <c r="A883" t="s">
        <v>2587</v>
      </c>
      <c r="B883" t="s">
        <v>127</v>
      </c>
      <c r="C883" t="s">
        <v>578</v>
      </c>
      <c r="D883" t="s">
        <v>128</v>
      </c>
      <c r="E883">
        <v>1044781</v>
      </c>
      <c r="F883">
        <v>1044854</v>
      </c>
      <c r="G883">
        <v>1</v>
      </c>
      <c r="H883">
        <v>74</v>
      </c>
      <c r="I883" t="s">
        <v>578</v>
      </c>
      <c r="J883">
        <v>0</v>
      </c>
      <c r="K883">
        <v>0</v>
      </c>
      <c r="L883" t="s">
        <v>2588</v>
      </c>
    </row>
    <row r="884" spans="1:12">
      <c r="A884" t="s">
        <v>2589</v>
      </c>
      <c r="B884" t="s">
        <v>127</v>
      </c>
      <c r="C884" t="s">
        <v>11</v>
      </c>
      <c r="D884" t="s">
        <v>128</v>
      </c>
      <c r="E884">
        <v>1044997</v>
      </c>
      <c r="F884">
        <v>1045455</v>
      </c>
      <c r="G884">
        <v>1</v>
      </c>
      <c r="H884">
        <v>459</v>
      </c>
      <c r="I884" t="s">
        <v>130</v>
      </c>
      <c r="J884" t="s">
        <v>131</v>
      </c>
      <c r="K884" t="s">
        <v>2590</v>
      </c>
      <c r="L884" t="s">
        <v>2591</v>
      </c>
    </row>
    <row r="885" spans="1:12">
      <c r="A885" t="s">
        <v>2592</v>
      </c>
      <c r="B885" t="s">
        <v>127</v>
      </c>
      <c r="C885" t="s">
        <v>11</v>
      </c>
      <c r="D885" t="s">
        <v>128</v>
      </c>
      <c r="E885">
        <v>1045515</v>
      </c>
      <c r="F885">
        <v>1046996</v>
      </c>
      <c r="G885">
        <v>1</v>
      </c>
      <c r="H885">
        <v>1482</v>
      </c>
      <c r="I885" t="s">
        <v>130</v>
      </c>
      <c r="J885" t="s">
        <v>131</v>
      </c>
      <c r="K885" t="s">
        <v>2593</v>
      </c>
      <c r="L885" t="s">
        <v>2594</v>
      </c>
    </row>
    <row r="886" spans="1:12">
      <c r="A886" t="s">
        <v>2595</v>
      </c>
      <c r="B886" t="s">
        <v>127</v>
      </c>
      <c r="C886" t="s">
        <v>11</v>
      </c>
      <c r="D886" t="s">
        <v>128</v>
      </c>
      <c r="E886">
        <v>1047024</v>
      </c>
      <c r="F886">
        <v>1049543</v>
      </c>
      <c r="G886">
        <v>1</v>
      </c>
      <c r="H886">
        <v>2520</v>
      </c>
      <c r="I886" t="s">
        <v>130</v>
      </c>
      <c r="J886" t="s">
        <v>131</v>
      </c>
      <c r="K886" t="s">
        <v>2596</v>
      </c>
      <c r="L886" t="s">
        <v>2597</v>
      </c>
    </row>
    <row r="887" spans="1:12">
      <c r="A887" t="s">
        <v>2598</v>
      </c>
      <c r="B887" t="s">
        <v>127</v>
      </c>
      <c r="C887" t="s">
        <v>11</v>
      </c>
      <c r="D887" t="s">
        <v>128</v>
      </c>
      <c r="E887">
        <v>1049703</v>
      </c>
      <c r="F887">
        <v>1050104</v>
      </c>
      <c r="G887">
        <v>1</v>
      </c>
      <c r="H887">
        <v>402</v>
      </c>
      <c r="I887" t="s">
        <v>130</v>
      </c>
      <c r="J887" t="s">
        <v>131</v>
      </c>
      <c r="K887" t="s">
        <v>2599</v>
      </c>
      <c r="L887" t="s">
        <v>2600</v>
      </c>
    </row>
    <row r="888" spans="1:12">
      <c r="A888" t="s">
        <v>2601</v>
      </c>
      <c r="B888" t="s">
        <v>127</v>
      </c>
      <c r="C888" t="s">
        <v>11</v>
      </c>
      <c r="D888" t="s">
        <v>128</v>
      </c>
      <c r="E888">
        <v>1050108</v>
      </c>
      <c r="F888">
        <v>1051025</v>
      </c>
      <c r="G888">
        <v>1</v>
      </c>
      <c r="H888">
        <v>918</v>
      </c>
      <c r="I888" t="s">
        <v>130</v>
      </c>
      <c r="J888" t="s">
        <v>131</v>
      </c>
      <c r="K888" t="s">
        <v>2602</v>
      </c>
      <c r="L888" t="s">
        <v>2603</v>
      </c>
    </row>
    <row r="889" spans="1:12">
      <c r="A889" t="s">
        <v>2604</v>
      </c>
      <c r="B889" t="s">
        <v>127</v>
      </c>
      <c r="C889" t="s">
        <v>11</v>
      </c>
      <c r="D889" t="s">
        <v>128</v>
      </c>
      <c r="E889">
        <v>1051246</v>
      </c>
      <c r="F889">
        <v>1051437</v>
      </c>
      <c r="G889">
        <v>1</v>
      </c>
      <c r="H889">
        <v>192</v>
      </c>
      <c r="I889" t="s">
        <v>130</v>
      </c>
      <c r="J889" t="s">
        <v>131</v>
      </c>
      <c r="K889" t="s">
        <v>2605</v>
      </c>
      <c r="L889" t="s">
        <v>2606</v>
      </c>
    </row>
    <row r="890" spans="1:12">
      <c r="A890" t="s">
        <v>2607</v>
      </c>
      <c r="B890" t="s">
        <v>127</v>
      </c>
      <c r="C890" t="s">
        <v>11</v>
      </c>
      <c r="D890" t="s">
        <v>128</v>
      </c>
      <c r="E890">
        <v>1051632</v>
      </c>
      <c r="F890">
        <v>1053737</v>
      </c>
      <c r="G890">
        <v>1</v>
      </c>
      <c r="H890">
        <v>2106</v>
      </c>
      <c r="I890" t="s">
        <v>130</v>
      </c>
      <c r="J890" t="s">
        <v>131</v>
      </c>
      <c r="K890" t="s">
        <v>2608</v>
      </c>
      <c r="L890" t="s">
        <v>2609</v>
      </c>
    </row>
    <row r="891" spans="1:12">
      <c r="A891" t="s">
        <v>2610</v>
      </c>
      <c r="B891" t="s">
        <v>127</v>
      </c>
      <c r="C891" t="s">
        <v>578</v>
      </c>
      <c r="D891" t="s">
        <v>128</v>
      </c>
      <c r="E891">
        <v>1053863</v>
      </c>
      <c r="F891">
        <v>1053935</v>
      </c>
      <c r="G891">
        <v>1</v>
      </c>
      <c r="H891">
        <v>73</v>
      </c>
      <c r="I891" t="s">
        <v>578</v>
      </c>
      <c r="J891">
        <v>0</v>
      </c>
      <c r="K891">
        <v>0</v>
      </c>
      <c r="L891" t="s">
        <v>1072</v>
      </c>
    </row>
    <row r="892" spans="1:12">
      <c r="A892" t="s">
        <v>2611</v>
      </c>
      <c r="B892" t="s">
        <v>127</v>
      </c>
      <c r="C892" t="s">
        <v>11</v>
      </c>
      <c r="D892" t="s">
        <v>128</v>
      </c>
      <c r="E892">
        <v>1053948</v>
      </c>
      <c r="F892">
        <v>1054496</v>
      </c>
      <c r="G892">
        <v>-1</v>
      </c>
      <c r="H892">
        <v>549</v>
      </c>
      <c r="I892" t="s">
        <v>130</v>
      </c>
      <c r="J892" t="s">
        <v>131</v>
      </c>
      <c r="K892" t="s">
        <v>2612</v>
      </c>
      <c r="L892" t="s">
        <v>219</v>
      </c>
    </row>
    <row r="893" spans="1:12">
      <c r="A893" t="s">
        <v>2613</v>
      </c>
      <c r="B893" t="s">
        <v>127</v>
      </c>
      <c r="C893" t="s">
        <v>11</v>
      </c>
      <c r="D893" t="s">
        <v>128</v>
      </c>
      <c r="E893">
        <v>1054802</v>
      </c>
      <c r="F893">
        <v>1055107</v>
      </c>
      <c r="G893">
        <v>1</v>
      </c>
      <c r="H893">
        <v>306</v>
      </c>
      <c r="I893" t="s">
        <v>130</v>
      </c>
      <c r="J893" t="s">
        <v>131</v>
      </c>
      <c r="K893" t="s">
        <v>2614</v>
      </c>
      <c r="L893" t="s">
        <v>219</v>
      </c>
    </row>
    <row r="894" spans="1:12">
      <c r="A894" t="s">
        <v>2615</v>
      </c>
      <c r="B894" t="s">
        <v>127</v>
      </c>
      <c r="C894" t="s">
        <v>11</v>
      </c>
      <c r="D894" t="s">
        <v>128</v>
      </c>
      <c r="E894">
        <v>1055146</v>
      </c>
      <c r="F894">
        <v>1055994</v>
      </c>
      <c r="G894">
        <v>-1</v>
      </c>
      <c r="H894">
        <v>849</v>
      </c>
      <c r="I894" t="s">
        <v>130</v>
      </c>
      <c r="J894" t="s">
        <v>131</v>
      </c>
      <c r="K894" t="s">
        <v>2616</v>
      </c>
      <c r="L894" t="s">
        <v>2617</v>
      </c>
    </row>
    <row r="895" spans="1:12">
      <c r="A895" t="s">
        <v>2618</v>
      </c>
      <c r="B895" t="s">
        <v>127</v>
      </c>
      <c r="C895" t="s">
        <v>11</v>
      </c>
      <c r="D895" t="s">
        <v>128</v>
      </c>
      <c r="E895">
        <v>1056221</v>
      </c>
      <c r="F895">
        <v>1058434</v>
      </c>
      <c r="G895">
        <v>1</v>
      </c>
      <c r="H895">
        <v>2214</v>
      </c>
      <c r="I895" t="s">
        <v>130</v>
      </c>
      <c r="J895" t="s">
        <v>131</v>
      </c>
      <c r="K895" t="s">
        <v>2619</v>
      </c>
      <c r="L895" t="s">
        <v>2620</v>
      </c>
    </row>
    <row r="896" spans="1:12">
      <c r="A896" t="s">
        <v>2621</v>
      </c>
      <c r="B896" t="s">
        <v>127</v>
      </c>
      <c r="C896" t="s">
        <v>11</v>
      </c>
      <c r="D896" t="s">
        <v>128</v>
      </c>
      <c r="E896">
        <v>1058499</v>
      </c>
      <c r="F896">
        <v>1059059</v>
      </c>
      <c r="G896">
        <v>1</v>
      </c>
      <c r="H896">
        <v>561</v>
      </c>
      <c r="I896" t="s">
        <v>130</v>
      </c>
      <c r="J896" t="s">
        <v>131</v>
      </c>
      <c r="K896" t="s">
        <v>2622</v>
      </c>
      <c r="L896" t="s">
        <v>2623</v>
      </c>
    </row>
    <row r="897" spans="1:12">
      <c r="A897" t="s">
        <v>2624</v>
      </c>
      <c r="B897" t="s">
        <v>127</v>
      </c>
      <c r="C897" t="s">
        <v>11</v>
      </c>
      <c r="D897" t="s">
        <v>128</v>
      </c>
      <c r="E897">
        <v>1059056</v>
      </c>
      <c r="F897">
        <v>1059892</v>
      </c>
      <c r="G897">
        <v>1</v>
      </c>
      <c r="H897">
        <v>837</v>
      </c>
      <c r="I897" t="s">
        <v>130</v>
      </c>
      <c r="J897" t="s">
        <v>131</v>
      </c>
      <c r="K897" t="s">
        <v>2625</v>
      </c>
      <c r="L897" t="s">
        <v>2626</v>
      </c>
    </row>
    <row r="898" spans="1:12">
      <c r="A898" t="s">
        <v>2627</v>
      </c>
      <c r="B898" t="s">
        <v>127</v>
      </c>
      <c r="C898" t="s">
        <v>11</v>
      </c>
      <c r="D898" t="s">
        <v>128</v>
      </c>
      <c r="E898">
        <v>1060196</v>
      </c>
      <c r="F898">
        <v>1062226</v>
      </c>
      <c r="G898">
        <v>1</v>
      </c>
      <c r="H898">
        <v>2031</v>
      </c>
      <c r="I898" t="s">
        <v>130</v>
      </c>
      <c r="J898" t="s">
        <v>131</v>
      </c>
      <c r="K898" t="s">
        <v>2628</v>
      </c>
      <c r="L898" t="s">
        <v>1055</v>
      </c>
    </row>
    <row r="899" spans="1:12">
      <c r="A899" t="s">
        <v>2629</v>
      </c>
      <c r="B899" t="s">
        <v>127</v>
      </c>
      <c r="C899" t="s">
        <v>11</v>
      </c>
      <c r="D899" t="s">
        <v>128</v>
      </c>
      <c r="E899">
        <v>1062374</v>
      </c>
      <c r="F899">
        <v>1063150</v>
      </c>
      <c r="G899">
        <v>-1</v>
      </c>
      <c r="H899">
        <v>777</v>
      </c>
      <c r="I899" t="s">
        <v>130</v>
      </c>
      <c r="J899" t="s">
        <v>131</v>
      </c>
      <c r="K899" t="s">
        <v>2630</v>
      </c>
      <c r="L899" t="s">
        <v>2631</v>
      </c>
    </row>
    <row r="900" spans="1:12">
      <c r="A900" t="s">
        <v>2632</v>
      </c>
      <c r="B900" t="s">
        <v>127</v>
      </c>
      <c r="C900" t="s">
        <v>11</v>
      </c>
      <c r="D900" t="s">
        <v>128</v>
      </c>
      <c r="E900">
        <v>1063171</v>
      </c>
      <c r="F900">
        <v>1064166</v>
      </c>
      <c r="G900">
        <v>-1</v>
      </c>
      <c r="H900">
        <v>996</v>
      </c>
      <c r="I900" t="s">
        <v>130</v>
      </c>
      <c r="J900" t="s">
        <v>131</v>
      </c>
      <c r="K900" t="s">
        <v>2633</v>
      </c>
      <c r="L900" t="s">
        <v>2634</v>
      </c>
    </row>
    <row r="901" spans="1:12">
      <c r="A901" t="s">
        <v>2635</v>
      </c>
      <c r="B901" t="s">
        <v>127</v>
      </c>
      <c r="C901" t="s">
        <v>11</v>
      </c>
      <c r="D901" t="s">
        <v>128</v>
      </c>
      <c r="E901">
        <v>1064455</v>
      </c>
      <c r="F901">
        <v>1067319</v>
      </c>
      <c r="G901">
        <v>1</v>
      </c>
      <c r="H901">
        <v>2865</v>
      </c>
      <c r="I901" t="s">
        <v>130</v>
      </c>
      <c r="J901" t="s">
        <v>131</v>
      </c>
      <c r="K901" t="s">
        <v>2636</v>
      </c>
      <c r="L901" t="s">
        <v>2637</v>
      </c>
    </row>
    <row r="902" spans="1:12">
      <c r="A902" t="s">
        <v>2638</v>
      </c>
      <c r="B902" t="s">
        <v>127</v>
      </c>
      <c r="C902" t="s">
        <v>11</v>
      </c>
      <c r="D902" t="s">
        <v>128</v>
      </c>
      <c r="E902">
        <v>1067319</v>
      </c>
      <c r="F902">
        <v>1068260</v>
      </c>
      <c r="G902">
        <v>1</v>
      </c>
      <c r="H902">
        <v>942</v>
      </c>
      <c r="I902" t="s">
        <v>130</v>
      </c>
      <c r="J902" t="s">
        <v>131</v>
      </c>
      <c r="K902" t="s">
        <v>2639</v>
      </c>
      <c r="L902" t="s">
        <v>2640</v>
      </c>
    </row>
    <row r="903" spans="1:12">
      <c r="A903" t="s">
        <v>2641</v>
      </c>
      <c r="B903" t="s">
        <v>127</v>
      </c>
      <c r="C903" t="s">
        <v>11</v>
      </c>
      <c r="D903" t="s">
        <v>128</v>
      </c>
      <c r="E903">
        <v>1068290</v>
      </c>
      <c r="F903">
        <v>1070020</v>
      </c>
      <c r="G903">
        <v>1</v>
      </c>
      <c r="H903">
        <v>1731</v>
      </c>
      <c r="I903" t="s">
        <v>130</v>
      </c>
      <c r="J903" t="s">
        <v>131</v>
      </c>
      <c r="K903" t="s">
        <v>2642</v>
      </c>
      <c r="L903" t="s">
        <v>2643</v>
      </c>
    </row>
    <row r="904" spans="1:12">
      <c r="A904" t="s">
        <v>2644</v>
      </c>
      <c r="B904" t="s">
        <v>127</v>
      </c>
      <c r="C904" t="s">
        <v>11</v>
      </c>
      <c r="D904" t="s">
        <v>128</v>
      </c>
      <c r="E904">
        <v>1070213</v>
      </c>
      <c r="F904">
        <v>1071754</v>
      </c>
      <c r="G904">
        <v>1</v>
      </c>
      <c r="H904">
        <v>1542</v>
      </c>
      <c r="I904" t="s">
        <v>130</v>
      </c>
      <c r="J904" t="s">
        <v>131</v>
      </c>
      <c r="K904" t="s">
        <v>2645</v>
      </c>
      <c r="L904" t="s">
        <v>2646</v>
      </c>
    </row>
    <row r="905" spans="1:12">
      <c r="A905" t="s">
        <v>2647</v>
      </c>
      <c r="B905" t="s">
        <v>127</v>
      </c>
      <c r="C905" t="s">
        <v>11</v>
      </c>
      <c r="D905" t="s">
        <v>128</v>
      </c>
      <c r="E905">
        <v>1071908</v>
      </c>
      <c r="F905">
        <v>1074451</v>
      </c>
      <c r="G905">
        <v>-1</v>
      </c>
      <c r="H905">
        <v>2544</v>
      </c>
      <c r="I905" t="s">
        <v>130</v>
      </c>
      <c r="J905" t="s">
        <v>131</v>
      </c>
      <c r="K905" t="s">
        <v>2648</v>
      </c>
      <c r="L905" t="s">
        <v>2649</v>
      </c>
    </row>
    <row r="906" spans="1:12">
      <c r="A906" t="s">
        <v>2650</v>
      </c>
      <c r="B906" t="s">
        <v>127</v>
      </c>
      <c r="C906" t="s">
        <v>11</v>
      </c>
      <c r="D906" t="s">
        <v>128</v>
      </c>
      <c r="E906">
        <v>1075022</v>
      </c>
      <c r="F906">
        <v>1076185</v>
      </c>
      <c r="G906">
        <v>-1</v>
      </c>
      <c r="H906">
        <v>1164</v>
      </c>
      <c r="I906" t="s">
        <v>130</v>
      </c>
      <c r="J906" t="s">
        <v>131</v>
      </c>
      <c r="K906" t="s">
        <v>2651</v>
      </c>
      <c r="L906" t="s">
        <v>2652</v>
      </c>
    </row>
    <row r="907" spans="1:12">
      <c r="A907" t="s">
        <v>2653</v>
      </c>
      <c r="B907" t="s">
        <v>127</v>
      </c>
      <c r="C907" t="s">
        <v>11</v>
      </c>
      <c r="D907" t="s">
        <v>128</v>
      </c>
      <c r="E907">
        <v>1076715</v>
      </c>
      <c r="F907">
        <v>1077872</v>
      </c>
      <c r="G907">
        <v>-1</v>
      </c>
      <c r="H907">
        <v>1158</v>
      </c>
      <c r="I907" t="s">
        <v>130</v>
      </c>
      <c r="J907" t="s">
        <v>131</v>
      </c>
      <c r="K907" t="s">
        <v>2654</v>
      </c>
      <c r="L907" t="s">
        <v>2655</v>
      </c>
    </row>
    <row r="908" spans="1:12">
      <c r="A908" t="s">
        <v>2656</v>
      </c>
      <c r="B908" t="s">
        <v>127</v>
      </c>
      <c r="C908" t="s">
        <v>11</v>
      </c>
      <c r="D908" t="s">
        <v>128</v>
      </c>
      <c r="E908">
        <v>1077869</v>
      </c>
      <c r="F908">
        <v>1078522</v>
      </c>
      <c r="G908">
        <v>-1</v>
      </c>
      <c r="H908">
        <v>654</v>
      </c>
      <c r="I908" t="s">
        <v>130</v>
      </c>
      <c r="J908" t="s">
        <v>131</v>
      </c>
      <c r="K908" t="s">
        <v>2657</v>
      </c>
      <c r="L908" t="s">
        <v>2658</v>
      </c>
    </row>
    <row r="909" spans="1:12">
      <c r="A909" t="s">
        <v>2659</v>
      </c>
      <c r="B909" t="s">
        <v>127</v>
      </c>
      <c r="C909" t="s">
        <v>11</v>
      </c>
      <c r="D909" t="s">
        <v>128</v>
      </c>
      <c r="E909">
        <v>1078538</v>
      </c>
      <c r="F909">
        <v>1079440</v>
      </c>
      <c r="G909">
        <v>-1</v>
      </c>
      <c r="H909">
        <v>903</v>
      </c>
      <c r="I909" t="s">
        <v>130</v>
      </c>
      <c r="J909" t="s">
        <v>131</v>
      </c>
      <c r="K909" t="s">
        <v>2660</v>
      </c>
      <c r="L909" t="s">
        <v>2661</v>
      </c>
    </row>
    <row r="910" spans="1:12">
      <c r="A910" t="s">
        <v>2662</v>
      </c>
      <c r="B910" t="s">
        <v>127</v>
      </c>
      <c r="C910" t="s">
        <v>11</v>
      </c>
      <c r="D910" t="s">
        <v>128</v>
      </c>
      <c r="E910">
        <v>1079467</v>
      </c>
      <c r="F910">
        <v>1080183</v>
      </c>
      <c r="G910">
        <v>-1</v>
      </c>
      <c r="H910">
        <v>717</v>
      </c>
      <c r="I910" t="s">
        <v>130</v>
      </c>
      <c r="J910" t="s">
        <v>131</v>
      </c>
      <c r="K910" t="s">
        <v>2663</v>
      </c>
      <c r="L910" t="s">
        <v>2658</v>
      </c>
    </row>
    <row r="911" spans="1:12">
      <c r="A911" t="s">
        <v>2664</v>
      </c>
      <c r="B911" t="s">
        <v>127</v>
      </c>
      <c r="C911" t="s">
        <v>11</v>
      </c>
      <c r="D911" t="s">
        <v>128</v>
      </c>
      <c r="E911">
        <v>1080516</v>
      </c>
      <c r="F911">
        <v>1082099</v>
      </c>
      <c r="G911">
        <v>1</v>
      </c>
      <c r="H911">
        <v>1584</v>
      </c>
      <c r="I911" t="s">
        <v>130</v>
      </c>
      <c r="J911" t="s">
        <v>131</v>
      </c>
      <c r="K911" t="s">
        <v>2665</v>
      </c>
      <c r="L911" t="s">
        <v>2666</v>
      </c>
    </row>
    <row r="912" spans="1:12">
      <c r="A912" t="s">
        <v>2667</v>
      </c>
      <c r="B912" t="s">
        <v>127</v>
      </c>
      <c r="C912" t="s">
        <v>11</v>
      </c>
      <c r="D912" t="s">
        <v>128</v>
      </c>
      <c r="E912">
        <v>1082573</v>
      </c>
      <c r="F912">
        <v>1082830</v>
      </c>
      <c r="G912">
        <v>1</v>
      </c>
      <c r="H912">
        <v>258</v>
      </c>
      <c r="I912" t="s">
        <v>130</v>
      </c>
      <c r="J912" t="s">
        <v>131</v>
      </c>
      <c r="K912" t="s">
        <v>2668</v>
      </c>
      <c r="L912" t="s">
        <v>219</v>
      </c>
    </row>
    <row r="913" spans="1:12">
      <c r="A913" t="s">
        <v>2669</v>
      </c>
      <c r="B913" t="s">
        <v>127</v>
      </c>
      <c r="C913" t="s">
        <v>11</v>
      </c>
      <c r="D913" t="s">
        <v>128</v>
      </c>
      <c r="E913">
        <v>1082952</v>
      </c>
      <c r="F913">
        <v>1083932</v>
      </c>
      <c r="G913">
        <v>-1</v>
      </c>
      <c r="H913">
        <v>981</v>
      </c>
      <c r="I913" t="s">
        <v>130</v>
      </c>
      <c r="J913" t="s">
        <v>131</v>
      </c>
      <c r="K913" t="s">
        <v>2670</v>
      </c>
      <c r="L913" t="s">
        <v>2671</v>
      </c>
    </row>
    <row r="914" spans="1:12">
      <c r="A914" t="s">
        <v>2672</v>
      </c>
      <c r="B914" t="s">
        <v>127</v>
      </c>
      <c r="C914" t="s">
        <v>11</v>
      </c>
      <c r="D914" t="s">
        <v>128</v>
      </c>
      <c r="E914">
        <v>1083932</v>
      </c>
      <c r="F914">
        <v>1084900</v>
      </c>
      <c r="G914">
        <v>-1</v>
      </c>
      <c r="H914">
        <v>969</v>
      </c>
      <c r="I914" t="s">
        <v>130</v>
      </c>
      <c r="J914" t="s">
        <v>131</v>
      </c>
      <c r="K914" t="s">
        <v>2673</v>
      </c>
      <c r="L914" t="s">
        <v>2674</v>
      </c>
    </row>
    <row r="915" spans="1:12">
      <c r="A915" t="s">
        <v>2675</v>
      </c>
      <c r="B915" t="s">
        <v>127</v>
      </c>
      <c r="C915" t="s">
        <v>11</v>
      </c>
      <c r="D915" t="s">
        <v>128</v>
      </c>
      <c r="E915">
        <v>1084911</v>
      </c>
      <c r="F915">
        <v>1085822</v>
      </c>
      <c r="G915">
        <v>-1</v>
      </c>
      <c r="H915">
        <v>912</v>
      </c>
      <c r="I915" t="s">
        <v>130</v>
      </c>
      <c r="J915" t="s">
        <v>131</v>
      </c>
      <c r="K915" t="s">
        <v>2676</v>
      </c>
      <c r="L915" t="s">
        <v>2364</v>
      </c>
    </row>
    <row r="916" spans="1:12">
      <c r="A916" t="s">
        <v>2677</v>
      </c>
      <c r="B916" t="s">
        <v>127</v>
      </c>
      <c r="C916" t="s">
        <v>11</v>
      </c>
      <c r="D916" t="s">
        <v>128</v>
      </c>
      <c r="E916">
        <v>1085833</v>
      </c>
      <c r="F916">
        <v>1086843</v>
      </c>
      <c r="G916">
        <v>-1</v>
      </c>
      <c r="H916">
        <v>1011</v>
      </c>
      <c r="I916" t="s">
        <v>130</v>
      </c>
      <c r="J916" t="s">
        <v>131</v>
      </c>
      <c r="K916" t="s">
        <v>2678</v>
      </c>
      <c r="L916" t="s">
        <v>2679</v>
      </c>
    </row>
    <row r="917" spans="1:12">
      <c r="A917" t="s">
        <v>2680</v>
      </c>
      <c r="B917" t="s">
        <v>127</v>
      </c>
      <c r="C917" t="s">
        <v>11</v>
      </c>
      <c r="D917" t="s">
        <v>128</v>
      </c>
      <c r="E917">
        <v>1086919</v>
      </c>
      <c r="F917">
        <v>1088514</v>
      </c>
      <c r="G917">
        <v>-1</v>
      </c>
      <c r="H917">
        <v>1596</v>
      </c>
      <c r="I917" t="s">
        <v>130</v>
      </c>
      <c r="J917" t="s">
        <v>131</v>
      </c>
      <c r="K917" t="s">
        <v>2681</v>
      </c>
      <c r="L917" t="s">
        <v>2682</v>
      </c>
    </row>
    <row r="918" spans="1:12">
      <c r="A918" t="s">
        <v>2683</v>
      </c>
      <c r="B918" t="s">
        <v>127</v>
      </c>
      <c r="C918" t="s">
        <v>11</v>
      </c>
      <c r="D918" t="s">
        <v>128</v>
      </c>
      <c r="E918">
        <v>1088590</v>
      </c>
      <c r="F918">
        <v>1089963</v>
      </c>
      <c r="G918">
        <v>-1</v>
      </c>
      <c r="H918">
        <v>1374</v>
      </c>
      <c r="I918" t="s">
        <v>130</v>
      </c>
      <c r="J918" t="s">
        <v>131</v>
      </c>
      <c r="K918" t="s">
        <v>2684</v>
      </c>
      <c r="L918" t="s">
        <v>2685</v>
      </c>
    </row>
    <row r="919" spans="1:12">
      <c r="A919" t="s">
        <v>2686</v>
      </c>
      <c r="B919" t="s">
        <v>127</v>
      </c>
      <c r="C919" t="s">
        <v>11</v>
      </c>
      <c r="D919" t="s">
        <v>128</v>
      </c>
      <c r="E919">
        <v>1090137</v>
      </c>
      <c r="F919">
        <v>1091738</v>
      </c>
      <c r="G919">
        <v>-1</v>
      </c>
      <c r="H919">
        <v>1602</v>
      </c>
      <c r="I919" t="s">
        <v>130</v>
      </c>
      <c r="J919" t="s">
        <v>131</v>
      </c>
      <c r="K919" t="s">
        <v>2687</v>
      </c>
      <c r="L919" t="s">
        <v>2682</v>
      </c>
    </row>
    <row r="920" spans="1:12">
      <c r="A920" t="s">
        <v>2688</v>
      </c>
      <c r="B920" t="s">
        <v>127</v>
      </c>
      <c r="C920" t="s">
        <v>11</v>
      </c>
      <c r="D920" t="s">
        <v>128</v>
      </c>
      <c r="E920">
        <v>1092043</v>
      </c>
      <c r="F920">
        <v>1093668</v>
      </c>
      <c r="G920">
        <v>-1</v>
      </c>
      <c r="H920">
        <v>1626</v>
      </c>
      <c r="I920" t="s">
        <v>130</v>
      </c>
      <c r="J920" t="s">
        <v>131</v>
      </c>
      <c r="K920" t="s">
        <v>2689</v>
      </c>
      <c r="L920" t="s">
        <v>2682</v>
      </c>
    </row>
    <row r="921" spans="1:12">
      <c r="A921" t="s">
        <v>2690</v>
      </c>
      <c r="B921" t="s">
        <v>127</v>
      </c>
      <c r="C921" t="s">
        <v>11</v>
      </c>
      <c r="D921" t="s">
        <v>128</v>
      </c>
      <c r="E921">
        <v>1095742</v>
      </c>
      <c r="F921">
        <v>1096128</v>
      </c>
      <c r="G921">
        <v>1</v>
      </c>
      <c r="H921">
        <v>387</v>
      </c>
      <c r="I921" t="s">
        <v>130</v>
      </c>
      <c r="J921" t="s">
        <v>131</v>
      </c>
      <c r="K921" t="s">
        <v>2691</v>
      </c>
      <c r="L921" t="s">
        <v>219</v>
      </c>
    </row>
    <row r="922" spans="1:12">
      <c r="A922" t="s">
        <v>2692</v>
      </c>
      <c r="B922" t="s">
        <v>127</v>
      </c>
      <c r="C922" t="s">
        <v>11</v>
      </c>
      <c r="D922" t="s">
        <v>128</v>
      </c>
      <c r="E922">
        <v>1096244</v>
      </c>
      <c r="F922">
        <v>1096960</v>
      </c>
      <c r="G922">
        <v>-1</v>
      </c>
      <c r="H922">
        <v>717</v>
      </c>
      <c r="I922" t="s">
        <v>130</v>
      </c>
      <c r="J922" t="s">
        <v>131</v>
      </c>
      <c r="K922" t="s">
        <v>2693</v>
      </c>
      <c r="L922" t="s">
        <v>1092</v>
      </c>
    </row>
    <row r="923" spans="1:12">
      <c r="A923" t="s">
        <v>2694</v>
      </c>
      <c r="B923" t="s">
        <v>127</v>
      </c>
      <c r="C923" t="s">
        <v>11</v>
      </c>
      <c r="D923" t="s">
        <v>128</v>
      </c>
      <c r="E923">
        <v>1097200</v>
      </c>
      <c r="F923">
        <v>1098459</v>
      </c>
      <c r="G923">
        <v>1</v>
      </c>
      <c r="H923">
        <v>1260</v>
      </c>
      <c r="I923" t="s">
        <v>130</v>
      </c>
      <c r="J923" t="s">
        <v>131</v>
      </c>
      <c r="K923" t="s">
        <v>2695</v>
      </c>
      <c r="L923" t="s">
        <v>2696</v>
      </c>
    </row>
    <row r="924" spans="1:12">
      <c r="A924" t="s">
        <v>2697</v>
      </c>
      <c r="B924" t="s">
        <v>127</v>
      </c>
      <c r="C924" t="s">
        <v>11</v>
      </c>
      <c r="D924" t="s">
        <v>128</v>
      </c>
      <c r="E924">
        <v>1098456</v>
      </c>
      <c r="F924">
        <v>1099016</v>
      </c>
      <c r="G924">
        <v>1</v>
      </c>
      <c r="H924">
        <v>561</v>
      </c>
      <c r="I924" t="s">
        <v>130</v>
      </c>
      <c r="J924" t="s">
        <v>131</v>
      </c>
      <c r="K924" t="s">
        <v>2698</v>
      </c>
      <c r="L924" t="s">
        <v>2699</v>
      </c>
    </row>
    <row r="925" spans="1:12">
      <c r="A925" t="s">
        <v>2700</v>
      </c>
      <c r="B925" t="s">
        <v>127</v>
      </c>
      <c r="C925" t="s">
        <v>11</v>
      </c>
      <c r="D925" t="s">
        <v>128</v>
      </c>
      <c r="E925">
        <v>1099268</v>
      </c>
      <c r="F925">
        <v>1100995</v>
      </c>
      <c r="G925">
        <v>1</v>
      </c>
      <c r="H925">
        <v>1728</v>
      </c>
      <c r="I925" t="s">
        <v>130</v>
      </c>
      <c r="J925" t="s">
        <v>131</v>
      </c>
      <c r="K925" t="s">
        <v>2701</v>
      </c>
      <c r="L925" t="s">
        <v>2702</v>
      </c>
    </row>
    <row r="926" spans="1:12">
      <c r="A926" t="s">
        <v>2703</v>
      </c>
      <c r="B926" t="s">
        <v>127</v>
      </c>
      <c r="C926" t="s">
        <v>11</v>
      </c>
      <c r="D926" t="s">
        <v>128</v>
      </c>
      <c r="E926">
        <v>1101273</v>
      </c>
      <c r="F926">
        <v>1102019</v>
      </c>
      <c r="G926">
        <v>1</v>
      </c>
      <c r="H926">
        <v>747</v>
      </c>
      <c r="I926" t="s">
        <v>130</v>
      </c>
      <c r="J926" t="s">
        <v>131</v>
      </c>
      <c r="K926" t="s">
        <v>2704</v>
      </c>
      <c r="L926" t="s">
        <v>2705</v>
      </c>
    </row>
    <row r="927" spans="1:12">
      <c r="A927" t="s">
        <v>2706</v>
      </c>
      <c r="B927" t="s">
        <v>127</v>
      </c>
      <c r="C927" t="s">
        <v>11</v>
      </c>
      <c r="D927" t="s">
        <v>128</v>
      </c>
      <c r="E927">
        <v>1102832</v>
      </c>
      <c r="F927">
        <v>1103743</v>
      </c>
      <c r="G927">
        <v>1</v>
      </c>
      <c r="H927">
        <v>912</v>
      </c>
      <c r="I927" t="s">
        <v>130</v>
      </c>
      <c r="J927" t="s">
        <v>131</v>
      </c>
      <c r="K927" t="s">
        <v>2707</v>
      </c>
      <c r="L927" t="s">
        <v>2708</v>
      </c>
    </row>
    <row r="928" spans="1:12">
      <c r="A928" t="s">
        <v>2709</v>
      </c>
      <c r="B928" t="s">
        <v>127</v>
      </c>
      <c r="C928" t="s">
        <v>11</v>
      </c>
      <c r="D928" t="s">
        <v>128</v>
      </c>
      <c r="E928">
        <v>1103873</v>
      </c>
      <c r="F928">
        <v>1105318</v>
      </c>
      <c r="G928">
        <v>1</v>
      </c>
      <c r="H928">
        <v>1446</v>
      </c>
      <c r="I928" t="s">
        <v>130</v>
      </c>
      <c r="J928" t="s">
        <v>131</v>
      </c>
      <c r="K928" t="s">
        <v>2710</v>
      </c>
      <c r="L928" t="s">
        <v>2711</v>
      </c>
    </row>
    <row r="929" spans="1:12">
      <c r="A929" t="s">
        <v>2712</v>
      </c>
      <c r="B929" t="s">
        <v>127</v>
      </c>
      <c r="C929" t="s">
        <v>11</v>
      </c>
      <c r="D929" t="s">
        <v>128</v>
      </c>
      <c r="E929">
        <v>1105404</v>
      </c>
      <c r="F929">
        <v>1106768</v>
      </c>
      <c r="G929">
        <v>1</v>
      </c>
      <c r="H929">
        <v>1365</v>
      </c>
      <c r="I929" t="s">
        <v>130</v>
      </c>
      <c r="J929" t="s">
        <v>131</v>
      </c>
      <c r="K929" t="s">
        <v>2713</v>
      </c>
      <c r="L929" t="s">
        <v>2714</v>
      </c>
    </row>
    <row r="930" spans="1:12">
      <c r="A930" t="s">
        <v>2715</v>
      </c>
      <c r="B930" t="s">
        <v>127</v>
      </c>
      <c r="C930" t="s">
        <v>11</v>
      </c>
      <c r="D930" t="s">
        <v>128</v>
      </c>
      <c r="E930">
        <v>1106782</v>
      </c>
      <c r="F930">
        <v>1108335</v>
      </c>
      <c r="G930">
        <v>1</v>
      </c>
      <c r="H930">
        <v>1554</v>
      </c>
      <c r="I930" t="s">
        <v>130</v>
      </c>
      <c r="J930" t="s">
        <v>131</v>
      </c>
      <c r="K930" t="s">
        <v>2716</v>
      </c>
      <c r="L930" t="s">
        <v>2717</v>
      </c>
    </row>
    <row r="931" spans="1:12">
      <c r="A931" t="s">
        <v>2718</v>
      </c>
      <c r="B931" t="s">
        <v>127</v>
      </c>
      <c r="C931" t="s">
        <v>11</v>
      </c>
      <c r="D931" t="s">
        <v>128</v>
      </c>
      <c r="E931">
        <v>1108525</v>
      </c>
      <c r="F931">
        <v>1109466</v>
      </c>
      <c r="G931">
        <v>1</v>
      </c>
      <c r="H931">
        <v>942</v>
      </c>
      <c r="I931" t="s">
        <v>130</v>
      </c>
      <c r="J931" t="s">
        <v>131</v>
      </c>
      <c r="K931" t="s">
        <v>2719</v>
      </c>
      <c r="L931" t="s">
        <v>2720</v>
      </c>
    </row>
    <row r="932" spans="1:12">
      <c r="A932" t="s">
        <v>2721</v>
      </c>
      <c r="B932" t="s">
        <v>127</v>
      </c>
      <c r="C932" t="s">
        <v>11</v>
      </c>
      <c r="D932" t="s">
        <v>128</v>
      </c>
      <c r="E932">
        <v>1109565</v>
      </c>
      <c r="F932">
        <v>1110530</v>
      </c>
      <c r="G932">
        <v>1</v>
      </c>
      <c r="H932">
        <v>966</v>
      </c>
      <c r="I932" t="s">
        <v>130</v>
      </c>
      <c r="J932" t="s">
        <v>131</v>
      </c>
      <c r="K932" t="s">
        <v>2722</v>
      </c>
      <c r="L932" t="s">
        <v>219</v>
      </c>
    </row>
    <row r="933" spans="1:12">
      <c r="A933" t="s">
        <v>2723</v>
      </c>
      <c r="B933" t="s">
        <v>127</v>
      </c>
      <c r="C933" t="s">
        <v>11</v>
      </c>
      <c r="D933" t="s">
        <v>128</v>
      </c>
      <c r="E933">
        <v>1110585</v>
      </c>
      <c r="F933">
        <v>1110959</v>
      </c>
      <c r="G933">
        <v>-1</v>
      </c>
      <c r="H933">
        <v>375</v>
      </c>
      <c r="I933" t="s">
        <v>130</v>
      </c>
      <c r="J933" t="s">
        <v>131</v>
      </c>
      <c r="K933" t="s">
        <v>2724</v>
      </c>
      <c r="L933" t="s">
        <v>2725</v>
      </c>
    </row>
    <row r="934" spans="1:12">
      <c r="A934" t="s">
        <v>2726</v>
      </c>
      <c r="B934" t="s">
        <v>127</v>
      </c>
      <c r="C934" t="s">
        <v>11</v>
      </c>
      <c r="D934" t="s">
        <v>128</v>
      </c>
      <c r="E934">
        <v>1110956</v>
      </c>
      <c r="F934">
        <v>1112008</v>
      </c>
      <c r="G934">
        <v>-1</v>
      </c>
      <c r="H934">
        <v>1053</v>
      </c>
      <c r="I934" t="s">
        <v>130</v>
      </c>
      <c r="J934" t="s">
        <v>131</v>
      </c>
      <c r="K934" t="s">
        <v>2727</v>
      </c>
      <c r="L934" t="s">
        <v>2728</v>
      </c>
    </row>
    <row r="935" spans="1:12">
      <c r="A935" t="s">
        <v>2729</v>
      </c>
      <c r="B935" t="s">
        <v>127</v>
      </c>
      <c r="C935" t="s">
        <v>11</v>
      </c>
      <c r="D935" t="s">
        <v>128</v>
      </c>
      <c r="E935">
        <v>1112067</v>
      </c>
      <c r="F935">
        <v>1112444</v>
      </c>
      <c r="G935">
        <v>-1</v>
      </c>
      <c r="H935">
        <v>378</v>
      </c>
      <c r="I935" t="s">
        <v>130</v>
      </c>
      <c r="J935" t="s">
        <v>131</v>
      </c>
      <c r="K935" t="s">
        <v>2730</v>
      </c>
      <c r="L935" t="s">
        <v>2731</v>
      </c>
    </row>
    <row r="936" spans="1:12">
      <c r="A936" t="s">
        <v>2732</v>
      </c>
      <c r="B936" t="s">
        <v>127</v>
      </c>
      <c r="C936" t="s">
        <v>11</v>
      </c>
      <c r="D936" t="s">
        <v>128</v>
      </c>
      <c r="E936">
        <v>1112653</v>
      </c>
      <c r="F936">
        <v>1114098</v>
      </c>
      <c r="G936">
        <v>-1</v>
      </c>
      <c r="H936">
        <v>1446</v>
      </c>
      <c r="I936" t="s">
        <v>130</v>
      </c>
      <c r="J936" t="s">
        <v>131</v>
      </c>
      <c r="K936" t="s">
        <v>2733</v>
      </c>
      <c r="L936" t="s">
        <v>2734</v>
      </c>
    </row>
    <row r="937" spans="1:12">
      <c r="A937" t="s">
        <v>2735</v>
      </c>
      <c r="B937" t="s">
        <v>127</v>
      </c>
      <c r="C937" t="s">
        <v>11</v>
      </c>
      <c r="D937" t="s">
        <v>128</v>
      </c>
      <c r="E937">
        <v>1114109</v>
      </c>
      <c r="F937">
        <v>1115560</v>
      </c>
      <c r="G937">
        <v>-1</v>
      </c>
      <c r="H937">
        <v>1452</v>
      </c>
      <c r="I937" t="s">
        <v>130</v>
      </c>
      <c r="J937" t="s">
        <v>131</v>
      </c>
      <c r="K937" t="s">
        <v>2736</v>
      </c>
      <c r="L937" t="s">
        <v>2737</v>
      </c>
    </row>
    <row r="938" spans="1:12">
      <c r="A938" t="s">
        <v>2738</v>
      </c>
      <c r="B938" t="s">
        <v>127</v>
      </c>
      <c r="C938" t="s">
        <v>11</v>
      </c>
      <c r="D938" t="s">
        <v>128</v>
      </c>
      <c r="E938">
        <v>1115577</v>
      </c>
      <c r="F938">
        <v>1115864</v>
      </c>
      <c r="G938">
        <v>-1</v>
      </c>
      <c r="H938">
        <v>288</v>
      </c>
      <c r="I938" t="s">
        <v>130</v>
      </c>
      <c r="J938" t="s">
        <v>131</v>
      </c>
      <c r="K938" t="s">
        <v>2739</v>
      </c>
      <c r="L938" t="s">
        <v>2740</v>
      </c>
    </row>
    <row r="939" spans="1:12">
      <c r="A939" t="s">
        <v>2741</v>
      </c>
      <c r="B939" t="s">
        <v>127</v>
      </c>
      <c r="C939" t="s">
        <v>11</v>
      </c>
      <c r="D939" t="s">
        <v>128</v>
      </c>
      <c r="E939">
        <v>1116079</v>
      </c>
      <c r="F939">
        <v>1117116</v>
      </c>
      <c r="G939">
        <v>1</v>
      </c>
      <c r="H939">
        <v>1038</v>
      </c>
      <c r="I939" t="s">
        <v>130</v>
      </c>
      <c r="J939" t="s">
        <v>131</v>
      </c>
      <c r="K939" t="s">
        <v>2742</v>
      </c>
      <c r="L939" t="s">
        <v>2743</v>
      </c>
    </row>
    <row r="940" spans="1:12">
      <c r="A940" t="s">
        <v>2744</v>
      </c>
      <c r="B940" t="s">
        <v>127</v>
      </c>
      <c r="C940" t="s">
        <v>11</v>
      </c>
      <c r="D940" t="s">
        <v>128</v>
      </c>
      <c r="E940">
        <v>1117293</v>
      </c>
      <c r="F940">
        <v>1118402</v>
      </c>
      <c r="G940">
        <v>1</v>
      </c>
      <c r="H940">
        <v>1110</v>
      </c>
      <c r="I940" t="s">
        <v>130</v>
      </c>
      <c r="J940" t="s">
        <v>131</v>
      </c>
      <c r="K940" t="s">
        <v>2745</v>
      </c>
      <c r="L940" t="s">
        <v>2746</v>
      </c>
    </row>
    <row r="941" spans="1:12">
      <c r="A941" t="s">
        <v>2747</v>
      </c>
      <c r="B941" t="s">
        <v>127</v>
      </c>
      <c r="C941" t="s">
        <v>11</v>
      </c>
      <c r="D941" t="s">
        <v>128</v>
      </c>
      <c r="E941">
        <v>1118399</v>
      </c>
      <c r="F941">
        <v>1118887</v>
      </c>
      <c r="G941">
        <v>1</v>
      </c>
      <c r="H941">
        <v>489</v>
      </c>
      <c r="I941" t="s">
        <v>130</v>
      </c>
      <c r="J941" t="s">
        <v>131</v>
      </c>
      <c r="K941" t="s">
        <v>2748</v>
      </c>
      <c r="L941" t="s">
        <v>2749</v>
      </c>
    </row>
    <row r="942" spans="1:12">
      <c r="A942" t="s">
        <v>2750</v>
      </c>
      <c r="B942" t="s">
        <v>127</v>
      </c>
      <c r="C942" t="s">
        <v>11</v>
      </c>
      <c r="D942" t="s">
        <v>128</v>
      </c>
      <c r="E942">
        <v>1118925</v>
      </c>
      <c r="F942">
        <v>1119521</v>
      </c>
      <c r="G942">
        <v>1</v>
      </c>
      <c r="H942">
        <v>597</v>
      </c>
      <c r="I942" t="s">
        <v>130</v>
      </c>
      <c r="J942" t="s">
        <v>131</v>
      </c>
      <c r="K942" t="s">
        <v>2751</v>
      </c>
      <c r="L942" t="s">
        <v>2752</v>
      </c>
    </row>
    <row r="943" spans="1:12">
      <c r="A943" t="s">
        <v>2753</v>
      </c>
      <c r="B943" t="s">
        <v>127</v>
      </c>
      <c r="C943" t="s">
        <v>11</v>
      </c>
      <c r="D943" t="s">
        <v>128</v>
      </c>
      <c r="E943">
        <v>1119578</v>
      </c>
      <c r="F943">
        <v>1121035</v>
      </c>
      <c r="G943">
        <v>1</v>
      </c>
      <c r="H943">
        <v>1458</v>
      </c>
      <c r="I943" t="s">
        <v>130</v>
      </c>
      <c r="J943" t="s">
        <v>131</v>
      </c>
      <c r="K943" t="s">
        <v>2754</v>
      </c>
      <c r="L943" t="s">
        <v>2755</v>
      </c>
    </row>
    <row r="944" spans="1:12">
      <c r="A944" t="s">
        <v>2756</v>
      </c>
      <c r="B944" t="s">
        <v>127</v>
      </c>
      <c r="C944" t="s">
        <v>11</v>
      </c>
      <c r="D944" t="s">
        <v>128</v>
      </c>
      <c r="E944">
        <v>1121096</v>
      </c>
      <c r="F944">
        <v>1124899</v>
      </c>
      <c r="G944">
        <v>1</v>
      </c>
      <c r="H944">
        <v>3804</v>
      </c>
      <c r="I944" t="s">
        <v>130</v>
      </c>
      <c r="J944" t="s">
        <v>131</v>
      </c>
      <c r="K944" t="s">
        <v>2757</v>
      </c>
      <c r="L944" t="s">
        <v>1092</v>
      </c>
    </row>
    <row r="945" spans="1:12">
      <c r="A945" t="s">
        <v>2758</v>
      </c>
      <c r="B945" t="s">
        <v>127</v>
      </c>
      <c r="C945" t="s">
        <v>11</v>
      </c>
      <c r="D945" t="s">
        <v>128</v>
      </c>
      <c r="E945">
        <v>1124927</v>
      </c>
      <c r="F945">
        <v>1125925</v>
      </c>
      <c r="G945">
        <v>1</v>
      </c>
      <c r="H945">
        <v>999</v>
      </c>
      <c r="I945" t="s">
        <v>130</v>
      </c>
      <c r="J945" t="s">
        <v>131</v>
      </c>
      <c r="K945" t="s">
        <v>2759</v>
      </c>
      <c r="L945" t="s">
        <v>2760</v>
      </c>
    </row>
    <row r="946" spans="1:12">
      <c r="A946" t="s">
        <v>2761</v>
      </c>
      <c r="B946" t="s">
        <v>127</v>
      </c>
      <c r="C946" t="s">
        <v>11</v>
      </c>
      <c r="D946" t="s">
        <v>128</v>
      </c>
      <c r="E946">
        <v>1125931</v>
      </c>
      <c r="F946">
        <v>1127373</v>
      </c>
      <c r="G946">
        <v>1</v>
      </c>
      <c r="H946">
        <v>1443</v>
      </c>
      <c r="I946" t="s">
        <v>130</v>
      </c>
      <c r="J946" t="s">
        <v>131</v>
      </c>
      <c r="K946" t="s">
        <v>2762</v>
      </c>
      <c r="L946" t="s">
        <v>2763</v>
      </c>
    </row>
    <row r="947" spans="1:12">
      <c r="A947" t="s">
        <v>2764</v>
      </c>
      <c r="B947" t="s">
        <v>127</v>
      </c>
      <c r="C947" t="s">
        <v>11</v>
      </c>
      <c r="D947" t="s">
        <v>128</v>
      </c>
      <c r="E947">
        <v>1127420</v>
      </c>
      <c r="F947">
        <v>1127944</v>
      </c>
      <c r="G947">
        <v>-1</v>
      </c>
      <c r="H947">
        <v>525</v>
      </c>
      <c r="I947" t="s">
        <v>130</v>
      </c>
      <c r="J947" t="s">
        <v>131</v>
      </c>
      <c r="K947" t="s">
        <v>2765</v>
      </c>
      <c r="L947" t="s">
        <v>2766</v>
      </c>
    </row>
    <row r="948" spans="1:12">
      <c r="A948" t="s">
        <v>2767</v>
      </c>
      <c r="B948" t="s">
        <v>127</v>
      </c>
      <c r="C948" t="s">
        <v>11</v>
      </c>
      <c r="D948" t="s">
        <v>128</v>
      </c>
      <c r="E948">
        <v>1128197</v>
      </c>
      <c r="F948">
        <v>1129543</v>
      </c>
      <c r="G948">
        <v>1</v>
      </c>
      <c r="H948">
        <v>1347</v>
      </c>
      <c r="I948" t="s">
        <v>130</v>
      </c>
      <c r="J948" t="s">
        <v>131</v>
      </c>
      <c r="K948" t="s">
        <v>2768</v>
      </c>
      <c r="L948" t="s">
        <v>2769</v>
      </c>
    </row>
    <row r="949" spans="1:12">
      <c r="A949" t="s">
        <v>2770</v>
      </c>
      <c r="B949" t="s">
        <v>127</v>
      </c>
      <c r="C949" t="s">
        <v>11</v>
      </c>
      <c r="D949" t="s">
        <v>128</v>
      </c>
      <c r="E949">
        <v>1129810</v>
      </c>
      <c r="F949">
        <v>1130205</v>
      </c>
      <c r="G949">
        <v>1</v>
      </c>
      <c r="H949">
        <v>396</v>
      </c>
      <c r="I949" t="s">
        <v>130</v>
      </c>
      <c r="J949" t="s">
        <v>131</v>
      </c>
      <c r="K949" t="s">
        <v>2771</v>
      </c>
      <c r="L949" t="s">
        <v>2772</v>
      </c>
    </row>
    <row r="950" spans="1:12">
      <c r="A950" t="s">
        <v>2773</v>
      </c>
      <c r="B950" t="s">
        <v>127</v>
      </c>
      <c r="C950" t="s">
        <v>11</v>
      </c>
      <c r="D950" t="s">
        <v>128</v>
      </c>
      <c r="E950">
        <v>1130198</v>
      </c>
      <c r="F950">
        <v>1131574</v>
      </c>
      <c r="G950">
        <v>1</v>
      </c>
      <c r="H950">
        <v>1377</v>
      </c>
      <c r="I950" t="s">
        <v>130</v>
      </c>
      <c r="J950" t="s">
        <v>131</v>
      </c>
      <c r="K950" t="s">
        <v>2774</v>
      </c>
      <c r="L950" t="s">
        <v>2775</v>
      </c>
    </row>
    <row r="951" spans="1:12">
      <c r="A951" t="s">
        <v>2776</v>
      </c>
      <c r="B951" t="s">
        <v>127</v>
      </c>
      <c r="C951" t="s">
        <v>11</v>
      </c>
      <c r="D951" t="s">
        <v>128</v>
      </c>
      <c r="E951">
        <v>1131602</v>
      </c>
      <c r="F951">
        <v>1132042</v>
      </c>
      <c r="G951">
        <v>1</v>
      </c>
      <c r="H951">
        <v>441</v>
      </c>
      <c r="I951" t="s">
        <v>130</v>
      </c>
      <c r="J951" t="s">
        <v>131</v>
      </c>
      <c r="K951" t="s">
        <v>2777</v>
      </c>
      <c r="L951" t="s">
        <v>219</v>
      </c>
    </row>
    <row r="952" spans="1:12">
      <c r="A952" t="s">
        <v>2778</v>
      </c>
      <c r="B952" t="s">
        <v>127</v>
      </c>
      <c r="C952" t="s">
        <v>11</v>
      </c>
      <c r="D952" t="s">
        <v>128</v>
      </c>
      <c r="E952">
        <v>1132045</v>
      </c>
      <c r="F952">
        <v>1132668</v>
      </c>
      <c r="G952">
        <v>1</v>
      </c>
      <c r="H952">
        <v>624</v>
      </c>
      <c r="I952" t="s">
        <v>130</v>
      </c>
      <c r="J952" t="s">
        <v>131</v>
      </c>
      <c r="K952" t="s">
        <v>2779</v>
      </c>
      <c r="L952" t="s">
        <v>2780</v>
      </c>
    </row>
    <row r="953" spans="1:12">
      <c r="A953" t="s">
        <v>2781</v>
      </c>
      <c r="B953" t="s">
        <v>127</v>
      </c>
      <c r="C953" t="s">
        <v>11</v>
      </c>
      <c r="D953" t="s">
        <v>128</v>
      </c>
      <c r="E953">
        <v>1132688</v>
      </c>
      <c r="F953">
        <v>1133578</v>
      </c>
      <c r="G953">
        <v>1</v>
      </c>
      <c r="H953">
        <v>891</v>
      </c>
      <c r="I953" t="s">
        <v>130</v>
      </c>
      <c r="J953" t="s">
        <v>131</v>
      </c>
      <c r="K953" t="s">
        <v>2782</v>
      </c>
      <c r="L953" t="s">
        <v>2783</v>
      </c>
    </row>
    <row r="954" spans="1:12">
      <c r="A954" t="s">
        <v>2784</v>
      </c>
      <c r="B954" t="s">
        <v>127</v>
      </c>
      <c r="C954" t="s">
        <v>11</v>
      </c>
      <c r="D954" t="s">
        <v>128</v>
      </c>
      <c r="E954">
        <v>1133667</v>
      </c>
      <c r="F954">
        <v>1133942</v>
      </c>
      <c r="G954">
        <v>-1</v>
      </c>
      <c r="H954">
        <v>276</v>
      </c>
      <c r="I954" t="s">
        <v>130</v>
      </c>
      <c r="J954" t="s">
        <v>131</v>
      </c>
      <c r="K954" t="s">
        <v>2785</v>
      </c>
      <c r="L954" t="s">
        <v>2786</v>
      </c>
    </row>
    <row r="955" spans="1:12">
      <c r="A955" t="s">
        <v>2787</v>
      </c>
      <c r="B955" t="s">
        <v>127</v>
      </c>
      <c r="C955" t="s">
        <v>11</v>
      </c>
      <c r="D955" t="s">
        <v>128</v>
      </c>
      <c r="E955">
        <v>1133958</v>
      </c>
      <c r="F955">
        <v>1134815</v>
      </c>
      <c r="G955">
        <v>-1</v>
      </c>
      <c r="H955">
        <v>858</v>
      </c>
      <c r="I955" t="s">
        <v>130</v>
      </c>
      <c r="J955" t="s">
        <v>131</v>
      </c>
      <c r="K955" t="s">
        <v>2788</v>
      </c>
      <c r="L955" t="s">
        <v>2789</v>
      </c>
    </row>
    <row r="956" spans="1:12">
      <c r="A956" t="s">
        <v>2790</v>
      </c>
      <c r="B956" t="s">
        <v>127</v>
      </c>
      <c r="C956" t="s">
        <v>11</v>
      </c>
      <c r="D956" t="s">
        <v>128</v>
      </c>
      <c r="E956">
        <v>1134818</v>
      </c>
      <c r="F956">
        <v>1135240</v>
      </c>
      <c r="G956">
        <v>-1</v>
      </c>
      <c r="H956">
        <v>423</v>
      </c>
      <c r="I956" t="s">
        <v>130</v>
      </c>
      <c r="J956" t="s">
        <v>131</v>
      </c>
      <c r="K956" t="s">
        <v>2791</v>
      </c>
      <c r="L956" t="s">
        <v>2792</v>
      </c>
    </row>
    <row r="957" spans="1:12">
      <c r="A957" t="s">
        <v>2793</v>
      </c>
      <c r="B957" t="s">
        <v>127</v>
      </c>
      <c r="C957" t="s">
        <v>11</v>
      </c>
      <c r="D957" t="s">
        <v>128</v>
      </c>
      <c r="E957">
        <v>1135295</v>
      </c>
      <c r="F957">
        <v>1135603</v>
      </c>
      <c r="G957">
        <v>-1</v>
      </c>
      <c r="H957">
        <v>309</v>
      </c>
      <c r="I957" t="s">
        <v>130</v>
      </c>
      <c r="J957" t="s">
        <v>131</v>
      </c>
      <c r="K957" t="s">
        <v>2794</v>
      </c>
      <c r="L957" t="s">
        <v>2795</v>
      </c>
    </row>
    <row r="958" spans="1:12">
      <c r="A958" t="s">
        <v>2796</v>
      </c>
      <c r="B958" t="s">
        <v>127</v>
      </c>
      <c r="C958" t="s">
        <v>11</v>
      </c>
      <c r="D958" t="s">
        <v>128</v>
      </c>
      <c r="E958">
        <v>1135680</v>
      </c>
      <c r="F958">
        <v>1137149</v>
      </c>
      <c r="G958">
        <v>-1</v>
      </c>
      <c r="H958">
        <v>1470</v>
      </c>
      <c r="I958" t="s">
        <v>130</v>
      </c>
      <c r="J958" t="s">
        <v>131</v>
      </c>
      <c r="K958" t="s">
        <v>2797</v>
      </c>
      <c r="L958" t="s">
        <v>2798</v>
      </c>
    </row>
    <row r="959" spans="1:12">
      <c r="A959" t="s">
        <v>2799</v>
      </c>
      <c r="B959" t="s">
        <v>127</v>
      </c>
      <c r="C959" t="s">
        <v>11</v>
      </c>
      <c r="D959" t="s">
        <v>128</v>
      </c>
      <c r="E959">
        <v>1137338</v>
      </c>
      <c r="F959">
        <v>1138063</v>
      </c>
      <c r="G959">
        <v>-1</v>
      </c>
      <c r="H959">
        <v>726</v>
      </c>
      <c r="I959" t="s">
        <v>130</v>
      </c>
      <c r="J959" t="s">
        <v>131</v>
      </c>
      <c r="K959" t="s">
        <v>2800</v>
      </c>
      <c r="L959" t="s">
        <v>2801</v>
      </c>
    </row>
    <row r="960" spans="1:12">
      <c r="A960" t="s">
        <v>2802</v>
      </c>
      <c r="B960" t="s">
        <v>127</v>
      </c>
      <c r="C960" t="s">
        <v>11</v>
      </c>
      <c r="D960" t="s">
        <v>128</v>
      </c>
      <c r="E960">
        <v>1138063</v>
      </c>
      <c r="F960">
        <v>1138611</v>
      </c>
      <c r="G960">
        <v>-1</v>
      </c>
      <c r="H960">
        <v>549</v>
      </c>
      <c r="I960" t="s">
        <v>130</v>
      </c>
      <c r="J960" t="s">
        <v>131</v>
      </c>
      <c r="K960" t="s">
        <v>2803</v>
      </c>
      <c r="L960" t="s">
        <v>2804</v>
      </c>
    </row>
    <row r="961" spans="1:12">
      <c r="A961" t="s">
        <v>2805</v>
      </c>
      <c r="B961" t="s">
        <v>127</v>
      </c>
      <c r="C961" t="s">
        <v>11</v>
      </c>
      <c r="D961" t="s">
        <v>128</v>
      </c>
      <c r="E961">
        <v>1138598</v>
      </c>
      <c r="F961">
        <v>1139167</v>
      </c>
      <c r="G961">
        <v>-1</v>
      </c>
      <c r="H961">
        <v>570</v>
      </c>
      <c r="I961" t="s">
        <v>130</v>
      </c>
      <c r="J961" t="s">
        <v>131</v>
      </c>
      <c r="K961" t="s">
        <v>2806</v>
      </c>
      <c r="L961" t="s">
        <v>1092</v>
      </c>
    </row>
    <row r="962" spans="1:12">
      <c r="A962" t="s">
        <v>2807</v>
      </c>
      <c r="B962" t="s">
        <v>127</v>
      </c>
      <c r="C962" t="s">
        <v>11</v>
      </c>
      <c r="D962" t="s">
        <v>128</v>
      </c>
      <c r="E962">
        <v>1139175</v>
      </c>
      <c r="F962">
        <v>1139699</v>
      </c>
      <c r="G962">
        <v>-1</v>
      </c>
      <c r="H962">
        <v>525</v>
      </c>
      <c r="I962" t="s">
        <v>130</v>
      </c>
      <c r="J962" t="s">
        <v>131</v>
      </c>
      <c r="K962" t="s">
        <v>2808</v>
      </c>
      <c r="L962" t="s">
        <v>2809</v>
      </c>
    </row>
    <row r="963" spans="1:12">
      <c r="A963" t="s">
        <v>2810</v>
      </c>
      <c r="B963" t="s">
        <v>127</v>
      </c>
      <c r="C963" t="s">
        <v>11</v>
      </c>
      <c r="D963" t="s">
        <v>128</v>
      </c>
      <c r="E963">
        <v>1139700</v>
      </c>
      <c r="F963">
        <v>1140674</v>
      </c>
      <c r="G963">
        <v>-1</v>
      </c>
      <c r="H963">
        <v>975</v>
      </c>
      <c r="I963" t="s">
        <v>130</v>
      </c>
      <c r="J963" t="s">
        <v>131</v>
      </c>
      <c r="K963" t="s">
        <v>2811</v>
      </c>
      <c r="L963" t="s">
        <v>2812</v>
      </c>
    </row>
    <row r="964" spans="1:12">
      <c r="A964" t="s">
        <v>2813</v>
      </c>
      <c r="B964" t="s">
        <v>127</v>
      </c>
      <c r="C964" t="s">
        <v>11</v>
      </c>
      <c r="D964" t="s">
        <v>128</v>
      </c>
      <c r="E964">
        <v>1140949</v>
      </c>
      <c r="F964">
        <v>1141758</v>
      </c>
      <c r="G964">
        <v>1</v>
      </c>
      <c r="H964">
        <v>810</v>
      </c>
      <c r="I964" t="s">
        <v>130</v>
      </c>
      <c r="J964" t="s">
        <v>131</v>
      </c>
      <c r="K964" t="s">
        <v>2814</v>
      </c>
      <c r="L964" t="s">
        <v>2815</v>
      </c>
    </row>
    <row r="965" spans="1:12">
      <c r="A965" t="s">
        <v>2816</v>
      </c>
      <c r="B965" t="s">
        <v>127</v>
      </c>
      <c r="C965" t="s">
        <v>11</v>
      </c>
      <c r="D965" t="s">
        <v>128</v>
      </c>
      <c r="E965">
        <v>1141758</v>
      </c>
      <c r="F965">
        <v>1142555</v>
      </c>
      <c r="G965">
        <v>1</v>
      </c>
      <c r="H965">
        <v>798</v>
      </c>
      <c r="I965" t="s">
        <v>130</v>
      </c>
      <c r="J965" t="s">
        <v>131</v>
      </c>
      <c r="K965" t="s">
        <v>2817</v>
      </c>
      <c r="L965" t="s">
        <v>2818</v>
      </c>
    </row>
    <row r="966" spans="1:12">
      <c r="A966" t="s">
        <v>2819</v>
      </c>
      <c r="B966" t="s">
        <v>127</v>
      </c>
      <c r="C966" t="s">
        <v>11</v>
      </c>
      <c r="D966" t="s">
        <v>128</v>
      </c>
      <c r="E966">
        <v>1142555</v>
      </c>
      <c r="F966">
        <v>1143022</v>
      </c>
      <c r="G966">
        <v>1</v>
      </c>
      <c r="H966">
        <v>468</v>
      </c>
      <c r="I966" t="s">
        <v>130</v>
      </c>
      <c r="J966" t="s">
        <v>131</v>
      </c>
      <c r="K966" t="s">
        <v>2820</v>
      </c>
      <c r="L966" t="s">
        <v>2821</v>
      </c>
    </row>
    <row r="967" spans="1:12">
      <c r="A967" t="s">
        <v>2822</v>
      </c>
      <c r="B967" t="s">
        <v>127</v>
      </c>
      <c r="C967" t="s">
        <v>11</v>
      </c>
      <c r="D967" t="s">
        <v>128</v>
      </c>
      <c r="E967">
        <v>1143034</v>
      </c>
      <c r="F967">
        <v>1143687</v>
      </c>
      <c r="G967">
        <v>1</v>
      </c>
      <c r="H967">
        <v>654</v>
      </c>
      <c r="I967" t="s">
        <v>130</v>
      </c>
      <c r="J967" t="s">
        <v>131</v>
      </c>
      <c r="K967" t="s">
        <v>2823</v>
      </c>
      <c r="L967" t="s">
        <v>2824</v>
      </c>
    </row>
    <row r="968" spans="1:12">
      <c r="A968" t="s">
        <v>2825</v>
      </c>
      <c r="B968" t="s">
        <v>127</v>
      </c>
      <c r="C968" t="s">
        <v>11</v>
      </c>
      <c r="D968" t="s">
        <v>128</v>
      </c>
      <c r="E968">
        <v>1143684</v>
      </c>
      <c r="F968">
        <v>1144001</v>
      </c>
      <c r="G968">
        <v>1</v>
      </c>
      <c r="H968">
        <v>318</v>
      </c>
      <c r="I968" t="s">
        <v>130</v>
      </c>
      <c r="J968" t="s">
        <v>131</v>
      </c>
      <c r="K968" t="s">
        <v>2826</v>
      </c>
      <c r="L968" t="s">
        <v>2827</v>
      </c>
    </row>
    <row r="969" spans="1:12">
      <c r="A969" t="s">
        <v>2828</v>
      </c>
      <c r="B969" t="s">
        <v>127</v>
      </c>
      <c r="C969" t="s">
        <v>11</v>
      </c>
      <c r="D969" t="s">
        <v>128</v>
      </c>
      <c r="E969">
        <v>1144117</v>
      </c>
      <c r="F969">
        <v>1144356</v>
      </c>
      <c r="G969">
        <v>1</v>
      </c>
      <c r="H969">
        <v>240</v>
      </c>
      <c r="I969" t="s">
        <v>130</v>
      </c>
      <c r="J969" t="s">
        <v>131</v>
      </c>
      <c r="K969" t="s">
        <v>2829</v>
      </c>
      <c r="L969" t="s">
        <v>2830</v>
      </c>
    </row>
    <row r="970" spans="1:12">
      <c r="A970" t="s">
        <v>2831</v>
      </c>
      <c r="B970" t="s">
        <v>127</v>
      </c>
      <c r="C970" t="s">
        <v>11</v>
      </c>
      <c r="D970" t="s">
        <v>128</v>
      </c>
      <c r="E970">
        <v>1144379</v>
      </c>
      <c r="F970">
        <v>1145644</v>
      </c>
      <c r="G970">
        <v>1</v>
      </c>
      <c r="H970">
        <v>1266</v>
      </c>
      <c r="I970" t="s">
        <v>130</v>
      </c>
      <c r="J970" t="s">
        <v>131</v>
      </c>
      <c r="K970" t="s">
        <v>2832</v>
      </c>
      <c r="L970" t="s">
        <v>2833</v>
      </c>
    </row>
    <row r="971" spans="1:12">
      <c r="A971" t="s">
        <v>2834</v>
      </c>
      <c r="B971" t="s">
        <v>127</v>
      </c>
      <c r="C971" t="s">
        <v>11</v>
      </c>
      <c r="D971" t="s">
        <v>128</v>
      </c>
      <c r="E971">
        <v>1145773</v>
      </c>
      <c r="F971">
        <v>1146408</v>
      </c>
      <c r="G971">
        <v>1</v>
      </c>
      <c r="H971">
        <v>636</v>
      </c>
      <c r="I971" t="s">
        <v>130</v>
      </c>
      <c r="J971" t="s">
        <v>131</v>
      </c>
      <c r="K971" t="s">
        <v>2835</v>
      </c>
      <c r="L971" t="s">
        <v>2836</v>
      </c>
    </row>
    <row r="972" spans="1:12">
      <c r="A972" t="s">
        <v>2837</v>
      </c>
      <c r="B972" t="s">
        <v>127</v>
      </c>
      <c r="C972" t="s">
        <v>11</v>
      </c>
      <c r="D972" t="s">
        <v>128</v>
      </c>
      <c r="E972">
        <v>1146532</v>
      </c>
      <c r="F972">
        <v>1147869</v>
      </c>
      <c r="G972">
        <v>1</v>
      </c>
      <c r="H972">
        <v>1338</v>
      </c>
      <c r="I972" t="s">
        <v>130</v>
      </c>
      <c r="J972" t="s">
        <v>131</v>
      </c>
      <c r="K972" t="s">
        <v>2838</v>
      </c>
      <c r="L972" t="s">
        <v>2839</v>
      </c>
    </row>
    <row r="973" spans="1:12">
      <c r="A973" t="s">
        <v>2840</v>
      </c>
      <c r="B973" t="s">
        <v>127</v>
      </c>
      <c r="C973" t="s">
        <v>11</v>
      </c>
      <c r="D973" t="s">
        <v>128</v>
      </c>
      <c r="E973">
        <v>1147871</v>
      </c>
      <c r="F973">
        <v>1148923</v>
      </c>
      <c r="G973">
        <v>1</v>
      </c>
      <c r="H973">
        <v>1053</v>
      </c>
      <c r="I973" t="s">
        <v>130</v>
      </c>
      <c r="J973" t="s">
        <v>131</v>
      </c>
      <c r="K973" t="s">
        <v>2841</v>
      </c>
      <c r="L973" t="s">
        <v>2842</v>
      </c>
    </row>
    <row r="974" spans="1:12">
      <c r="A974" t="s">
        <v>2843</v>
      </c>
      <c r="B974" t="s">
        <v>127</v>
      </c>
      <c r="C974" t="s">
        <v>11</v>
      </c>
      <c r="D974" t="s">
        <v>128</v>
      </c>
      <c r="E974">
        <v>1149105</v>
      </c>
      <c r="F974">
        <v>1151216</v>
      </c>
      <c r="G974">
        <v>-1</v>
      </c>
      <c r="H974">
        <v>2112</v>
      </c>
      <c r="I974" t="s">
        <v>130</v>
      </c>
      <c r="J974" t="s">
        <v>131</v>
      </c>
      <c r="K974" t="s">
        <v>2844</v>
      </c>
      <c r="L974" t="s">
        <v>700</v>
      </c>
    </row>
    <row r="975" spans="1:12">
      <c r="A975" t="s">
        <v>2845</v>
      </c>
      <c r="B975" t="s">
        <v>127</v>
      </c>
      <c r="C975" t="s">
        <v>11</v>
      </c>
      <c r="D975" t="s">
        <v>128</v>
      </c>
      <c r="E975">
        <v>1151462</v>
      </c>
      <c r="F975">
        <v>1152277</v>
      </c>
      <c r="G975">
        <v>1</v>
      </c>
      <c r="H975">
        <v>816</v>
      </c>
      <c r="I975" t="s">
        <v>130</v>
      </c>
      <c r="J975" t="s">
        <v>131</v>
      </c>
      <c r="K975" t="s">
        <v>2846</v>
      </c>
      <c r="L975" t="s">
        <v>2847</v>
      </c>
    </row>
    <row r="976" spans="1:12">
      <c r="A976" t="s">
        <v>2848</v>
      </c>
      <c r="B976" t="s">
        <v>127</v>
      </c>
      <c r="C976" t="s">
        <v>11</v>
      </c>
      <c r="D976" t="s">
        <v>128</v>
      </c>
      <c r="E976">
        <v>1152404</v>
      </c>
      <c r="F976">
        <v>1152988</v>
      </c>
      <c r="G976">
        <v>-1</v>
      </c>
      <c r="H976">
        <v>585</v>
      </c>
      <c r="I976" t="s">
        <v>130</v>
      </c>
      <c r="J976" t="s">
        <v>131</v>
      </c>
      <c r="K976" t="s">
        <v>2849</v>
      </c>
      <c r="L976" t="s">
        <v>2850</v>
      </c>
    </row>
    <row r="977" spans="1:12">
      <c r="A977" t="s">
        <v>2851</v>
      </c>
      <c r="B977" t="s">
        <v>127</v>
      </c>
      <c r="C977" t="s">
        <v>11</v>
      </c>
      <c r="D977" t="s">
        <v>128</v>
      </c>
      <c r="E977">
        <v>1153249</v>
      </c>
      <c r="F977">
        <v>1154247</v>
      </c>
      <c r="G977">
        <v>-1</v>
      </c>
      <c r="H977">
        <v>999</v>
      </c>
      <c r="I977" t="s">
        <v>130</v>
      </c>
      <c r="J977" t="s">
        <v>131</v>
      </c>
      <c r="K977" t="s">
        <v>2852</v>
      </c>
      <c r="L977" t="s">
        <v>2853</v>
      </c>
    </row>
    <row r="978" spans="1:12">
      <c r="A978" t="s">
        <v>2854</v>
      </c>
      <c r="B978" t="s">
        <v>127</v>
      </c>
      <c r="C978" t="s">
        <v>11</v>
      </c>
      <c r="D978" t="s">
        <v>128</v>
      </c>
      <c r="E978">
        <v>1154281</v>
      </c>
      <c r="F978">
        <v>1155246</v>
      </c>
      <c r="G978">
        <v>-1</v>
      </c>
      <c r="H978">
        <v>966</v>
      </c>
      <c r="I978" t="s">
        <v>130</v>
      </c>
      <c r="J978" t="s">
        <v>131</v>
      </c>
      <c r="K978" t="s">
        <v>2855</v>
      </c>
      <c r="L978" t="s">
        <v>2856</v>
      </c>
    </row>
    <row r="979" spans="1:12">
      <c r="A979" t="s">
        <v>2857</v>
      </c>
      <c r="B979" t="s">
        <v>127</v>
      </c>
      <c r="C979" t="s">
        <v>11</v>
      </c>
      <c r="D979" t="s">
        <v>128</v>
      </c>
      <c r="E979">
        <v>1155376</v>
      </c>
      <c r="F979">
        <v>1156005</v>
      </c>
      <c r="G979">
        <v>1</v>
      </c>
      <c r="H979">
        <v>630</v>
      </c>
      <c r="I979" t="s">
        <v>130</v>
      </c>
      <c r="J979" t="s">
        <v>131</v>
      </c>
      <c r="K979" t="s">
        <v>2858</v>
      </c>
      <c r="L979" t="s">
        <v>2859</v>
      </c>
    </row>
    <row r="980" spans="1:12">
      <c r="A980" t="s">
        <v>2860</v>
      </c>
      <c r="B980" t="s">
        <v>127</v>
      </c>
      <c r="C980" t="s">
        <v>11</v>
      </c>
      <c r="D980" t="s">
        <v>128</v>
      </c>
      <c r="E980">
        <v>1156162</v>
      </c>
      <c r="F980">
        <v>1157844</v>
      </c>
      <c r="G980">
        <v>1</v>
      </c>
      <c r="H980">
        <v>1683</v>
      </c>
      <c r="I980" t="s">
        <v>130</v>
      </c>
      <c r="J980" t="s">
        <v>131</v>
      </c>
      <c r="K980" t="s">
        <v>2861</v>
      </c>
      <c r="L980" t="s">
        <v>2862</v>
      </c>
    </row>
    <row r="981" spans="1:12">
      <c r="A981" t="s">
        <v>2863</v>
      </c>
      <c r="B981" t="s">
        <v>127</v>
      </c>
      <c r="C981" t="s">
        <v>11</v>
      </c>
      <c r="D981" t="s">
        <v>128</v>
      </c>
      <c r="E981">
        <v>1158176</v>
      </c>
      <c r="F981">
        <v>1160032</v>
      </c>
      <c r="G981">
        <v>1</v>
      </c>
      <c r="H981">
        <v>1857</v>
      </c>
      <c r="I981" t="s">
        <v>130</v>
      </c>
      <c r="J981" t="s">
        <v>131</v>
      </c>
      <c r="K981" t="s">
        <v>2864</v>
      </c>
      <c r="L981" t="s">
        <v>219</v>
      </c>
    </row>
    <row r="982" spans="1:12">
      <c r="A982" t="s">
        <v>2865</v>
      </c>
      <c r="B982" t="s">
        <v>127</v>
      </c>
      <c r="C982" t="s">
        <v>11</v>
      </c>
      <c r="D982" t="s">
        <v>128</v>
      </c>
      <c r="E982">
        <v>1160058</v>
      </c>
      <c r="F982">
        <v>1161422</v>
      </c>
      <c r="G982">
        <v>1</v>
      </c>
      <c r="H982">
        <v>1365</v>
      </c>
      <c r="I982" t="s">
        <v>130</v>
      </c>
      <c r="J982" t="s">
        <v>131</v>
      </c>
      <c r="K982" t="s">
        <v>2866</v>
      </c>
      <c r="L982" t="s">
        <v>1092</v>
      </c>
    </row>
    <row r="983" spans="1:12">
      <c r="A983" t="s">
        <v>2867</v>
      </c>
      <c r="B983" t="s">
        <v>127</v>
      </c>
      <c r="C983" t="s">
        <v>11</v>
      </c>
      <c r="D983" t="s">
        <v>128</v>
      </c>
      <c r="E983">
        <v>1161770</v>
      </c>
      <c r="F983">
        <v>1164505</v>
      </c>
      <c r="G983">
        <v>1</v>
      </c>
      <c r="H983">
        <v>2736</v>
      </c>
      <c r="I983" t="s">
        <v>130</v>
      </c>
      <c r="J983" t="s">
        <v>131</v>
      </c>
      <c r="K983" t="s">
        <v>2868</v>
      </c>
      <c r="L983" t="s">
        <v>2869</v>
      </c>
    </row>
    <row r="984" spans="1:12">
      <c r="A984" t="s">
        <v>2870</v>
      </c>
      <c r="B984" t="s">
        <v>127</v>
      </c>
      <c r="C984" t="s">
        <v>11</v>
      </c>
      <c r="D984" t="s">
        <v>128</v>
      </c>
      <c r="E984">
        <v>1164563</v>
      </c>
      <c r="F984">
        <v>1165063</v>
      </c>
      <c r="G984">
        <v>1</v>
      </c>
      <c r="H984">
        <v>501</v>
      </c>
      <c r="I984" t="s">
        <v>130</v>
      </c>
      <c r="J984" t="s">
        <v>131</v>
      </c>
      <c r="K984" t="s">
        <v>2871</v>
      </c>
      <c r="L984" t="s">
        <v>2872</v>
      </c>
    </row>
    <row r="985" spans="1:12">
      <c r="A985" t="s">
        <v>2873</v>
      </c>
      <c r="B985" t="s">
        <v>127</v>
      </c>
      <c r="C985" t="s">
        <v>11</v>
      </c>
      <c r="D985" t="s">
        <v>128</v>
      </c>
      <c r="E985">
        <v>1165196</v>
      </c>
      <c r="F985">
        <v>1167100</v>
      </c>
      <c r="G985">
        <v>-1</v>
      </c>
      <c r="H985">
        <v>1905</v>
      </c>
      <c r="I985" t="s">
        <v>130</v>
      </c>
      <c r="J985" t="s">
        <v>131</v>
      </c>
      <c r="K985" t="s">
        <v>2874</v>
      </c>
      <c r="L985" t="s">
        <v>219</v>
      </c>
    </row>
    <row r="986" spans="1:12">
      <c r="A986" t="s">
        <v>2875</v>
      </c>
      <c r="B986" t="s">
        <v>127</v>
      </c>
      <c r="C986" t="s">
        <v>11</v>
      </c>
      <c r="D986" t="s">
        <v>128</v>
      </c>
      <c r="E986">
        <v>1167250</v>
      </c>
      <c r="F986">
        <v>1168245</v>
      </c>
      <c r="G986">
        <v>-1</v>
      </c>
      <c r="H986">
        <v>996</v>
      </c>
      <c r="I986" t="s">
        <v>130</v>
      </c>
      <c r="J986" t="s">
        <v>131</v>
      </c>
      <c r="K986" t="s">
        <v>2876</v>
      </c>
      <c r="L986" t="s">
        <v>2877</v>
      </c>
    </row>
    <row r="987" spans="1:12">
      <c r="A987" t="s">
        <v>2878</v>
      </c>
      <c r="B987" t="s">
        <v>127</v>
      </c>
      <c r="C987" t="s">
        <v>11</v>
      </c>
      <c r="D987" t="s">
        <v>128</v>
      </c>
      <c r="E987">
        <v>1168354</v>
      </c>
      <c r="F987">
        <v>1169637</v>
      </c>
      <c r="G987">
        <v>-1</v>
      </c>
      <c r="H987">
        <v>1284</v>
      </c>
      <c r="I987" t="s">
        <v>130</v>
      </c>
      <c r="J987" t="s">
        <v>131</v>
      </c>
      <c r="K987" t="s">
        <v>2879</v>
      </c>
      <c r="L987" t="s">
        <v>2880</v>
      </c>
    </row>
    <row r="988" spans="1:12">
      <c r="A988" t="s">
        <v>2881</v>
      </c>
      <c r="B988" t="s">
        <v>127</v>
      </c>
      <c r="C988" t="s">
        <v>11</v>
      </c>
      <c r="D988" t="s">
        <v>128</v>
      </c>
      <c r="E988">
        <v>1169634</v>
      </c>
      <c r="F988">
        <v>1170266</v>
      </c>
      <c r="G988">
        <v>-1</v>
      </c>
      <c r="H988">
        <v>633</v>
      </c>
      <c r="I988" t="s">
        <v>130</v>
      </c>
      <c r="J988" t="s">
        <v>131</v>
      </c>
      <c r="K988" t="s">
        <v>2882</v>
      </c>
      <c r="L988" t="s">
        <v>2883</v>
      </c>
    </row>
    <row r="989" spans="1:12">
      <c r="A989" t="s">
        <v>2884</v>
      </c>
      <c r="B989" t="s">
        <v>127</v>
      </c>
      <c r="C989" t="s">
        <v>11</v>
      </c>
      <c r="D989" t="s">
        <v>128</v>
      </c>
      <c r="E989">
        <v>1170332</v>
      </c>
      <c r="F989">
        <v>1171327</v>
      </c>
      <c r="G989">
        <v>-1</v>
      </c>
      <c r="H989">
        <v>996</v>
      </c>
      <c r="I989" t="s">
        <v>130</v>
      </c>
      <c r="J989" t="s">
        <v>131</v>
      </c>
      <c r="K989" t="s">
        <v>2885</v>
      </c>
      <c r="L989" t="s">
        <v>2877</v>
      </c>
    </row>
    <row r="990" spans="1:12">
      <c r="A990" t="s">
        <v>2886</v>
      </c>
      <c r="B990" t="s">
        <v>127</v>
      </c>
      <c r="C990" t="s">
        <v>11</v>
      </c>
      <c r="D990" t="s">
        <v>128</v>
      </c>
      <c r="E990">
        <v>1171684</v>
      </c>
      <c r="F990">
        <v>1172196</v>
      </c>
      <c r="G990">
        <v>1</v>
      </c>
      <c r="H990">
        <v>513</v>
      </c>
      <c r="I990" t="s">
        <v>130</v>
      </c>
      <c r="J990" t="s">
        <v>131</v>
      </c>
      <c r="K990" t="s">
        <v>2887</v>
      </c>
      <c r="L990" t="s">
        <v>219</v>
      </c>
    </row>
    <row r="991" spans="1:12">
      <c r="A991" t="s">
        <v>2888</v>
      </c>
      <c r="B991" t="s">
        <v>127</v>
      </c>
      <c r="C991" t="s">
        <v>11</v>
      </c>
      <c r="D991" t="s">
        <v>128</v>
      </c>
      <c r="E991">
        <v>1172581</v>
      </c>
      <c r="F991">
        <v>1173630</v>
      </c>
      <c r="G991">
        <v>-1</v>
      </c>
      <c r="H991">
        <v>1050</v>
      </c>
      <c r="I991" t="s">
        <v>130</v>
      </c>
      <c r="J991" t="s">
        <v>131</v>
      </c>
      <c r="K991" t="s">
        <v>2889</v>
      </c>
      <c r="L991" t="s">
        <v>219</v>
      </c>
    </row>
    <row r="992" spans="1:12">
      <c r="A992" t="s">
        <v>2890</v>
      </c>
      <c r="B992" t="s">
        <v>127</v>
      </c>
      <c r="C992" t="s">
        <v>11</v>
      </c>
      <c r="D992" t="s">
        <v>128</v>
      </c>
      <c r="E992">
        <v>1173748</v>
      </c>
      <c r="F992">
        <v>1174119</v>
      </c>
      <c r="G992">
        <v>1</v>
      </c>
      <c r="H992">
        <v>372</v>
      </c>
      <c r="I992" t="s">
        <v>130</v>
      </c>
      <c r="J992" t="s">
        <v>131</v>
      </c>
      <c r="K992" t="s">
        <v>2891</v>
      </c>
      <c r="L992" t="s">
        <v>2892</v>
      </c>
    </row>
    <row r="993" spans="1:12">
      <c r="A993" t="s">
        <v>2893</v>
      </c>
      <c r="B993" t="s">
        <v>127</v>
      </c>
      <c r="C993" t="s">
        <v>11</v>
      </c>
      <c r="D993" t="s">
        <v>128</v>
      </c>
      <c r="E993">
        <v>1174264</v>
      </c>
      <c r="F993">
        <v>1174680</v>
      </c>
      <c r="G993">
        <v>-1</v>
      </c>
      <c r="H993">
        <v>417</v>
      </c>
      <c r="I993" t="s">
        <v>130</v>
      </c>
      <c r="J993" t="s">
        <v>131</v>
      </c>
      <c r="K993" t="s">
        <v>2894</v>
      </c>
      <c r="L993" t="s">
        <v>2489</v>
      </c>
    </row>
    <row r="994" spans="1:12">
      <c r="A994" t="s">
        <v>2895</v>
      </c>
      <c r="B994" t="s">
        <v>127</v>
      </c>
      <c r="C994" t="s">
        <v>11</v>
      </c>
      <c r="D994" t="s">
        <v>128</v>
      </c>
      <c r="E994">
        <v>1174809</v>
      </c>
      <c r="F994">
        <v>1175441</v>
      </c>
      <c r="G994">
        <v>1</v>
      </c>
      <c r="H994">
        <v>633</v>
      </c>
      <c r="I994" t="s">
        <v>130</v>
      </c>
      <c r="J994" t="s">
        <v>131</v>
      </c>
      <c r="K994" t="s">
        <v>2896</v>
      </c>
      <c r="L994" t="s">
        <v>2897</v>
      </c>
    </row>
    <row r="995" spans="1:12">
      <c r="A995" t="s">
        <v>2898</v>
      </c>
      <c r="B995" t="s">
        <v>127</v>
      </c>
      <c r="C995" t="s">
        <v>11</v>
      </c>
      <c r="D995" t="s">
        <v>128</v>
      </c>
      <c r="E995">
        <v>1175483</v>
      </c>
      <c r="F995">
        <v>1176232</v>
      </c>
      <c r="G995">
        <v>1</v>
      </c>
      <c r="H995">
        <v>750</v>
      </c>
      <c r="I995" t="s">
        <v>130</v>
      </c>
      <c r="J995" t="s">
        <v>131</v>
      </c>
      <c r="K995" t="s">
        <v>2899</v>
      </c>
      <c r="L995" t="s">
        <v>2900</v>
      </c>
    </row>
    <row r="996" spans="1:12">
      <c r="A996" t="s">
        <v>2901</v>
      </c>
      <c r="B996" t="s">
        <v>127</v>
      </c>
      <c r="C996" t="s">
        <v>11</v>
      </c>
      <c r="D996" t="s">
        <v>128</v>
      </c>
      <c r="E996">
        <v>1176436</v>
      </c>
      <c r="F996">
        <v>1176981</v>
      </c>
      <c r="G996">
        <v>1</v>
      </c>
      <c r="H996">
        <v>546</v>
      </c>
      <c r="I996" t="s">
        <v>130</v>
      </c>
      <c r="J996" t="s">
        <v>131</v>
      </c>
      <c r="K996" t="s">
        <v>2902</v>
      </c>
      <c r="L996" t="s">
        <v>219</v>
      </c>
    </row>
    <row r="997" spans="1:12">
      <c r="A997" t="s">
        <v>2903</v>
      </c>
      <c r="B997" t="s">
        <v>127</v>
      </c>
      <c r="C997" t="s">
        <v>11</v>
      </c>
      <c r="D997" t="s">
        <v>128</v>
      </c>
      <c r="E997">
        <v>1177165</v>
      </c>
      <c r="F997">
        <v>1178676</v>
      </c>
      <c r="G997">
        <v>-1</v>
      </c>
      <c r="H997">
        <v>1512</v>
      </c>
      <c r="I997" t="s">
        <v>130</v>
      </c>
      <c r="J997" t="s">
        <v>131</v>
      </c>
      <c r="K997" t="s">
        <v>2904</v>
      </c>
      <c r="L997" t="s">
        <v>219</v>
      </c>
    </row>
    <row r="998" spans="1:12">
      <c r="A998" t="s">
        <v>2905</v>
      </c>
      <c r="B998" t="s">
        <v>127</v>
      </c>
      <c r="C998" t="s">
        <v>11</v>
      </c>
      <c r="D998" t="s">
        <v>128</v>
      </c>
      <c r="E998">
        <v>1178951</v>
      </c>
      <c r="F998">
        <v>1179355</v>
      </c>
      <c r="G998">
        <v>-1</v>
      </c>
      <c r="H998">
        <v>405</v>
      </c>
      <c r="I998" t="s">
        <v>130</v>
      </c>
      <c r="J998" t="s">
        <v>131</v>
      </c>
      <c r="K998" t="s">
        <v>2906</v>
      </c>
      <c r="L998" t="s">
        <v>2907</v>
      </c>
    </row>
    <row r="999" spans="1:12">
      <c r="A999" t="s">
        <v>2908</v>
      </c>
      <c r="B999" t="s">
        <v>127</v>
      </c>
      <c r="C999" t="s">
        <v>11</v>
      </c>
      <c r="D999" t="s">
        <v>128</v>
      </c>
      <c r="E999">
        <v>1179573</v>
      </c>
      <c r="F999">
        <v>1180376</v>
      </c>
      <c r="G999">
        <v>1</v>
      </c>
      <c r="H999">
        <v>804</v>
      </c>
      <c r="I999" t="s">
        <v>130</v>
      </c>
      <c r="J999" t="s">
        <v>131</v>
      </c>
      <c r="K999" t="s">
        <v>2909</v>
      </c>
      <c r="L999" t="s">
        <v>2910</v>
      </c>
    </row>
    <row r="1000" spans="1:12">
      <c r="A1000" t="s">
        <v>2911</v>
      </c>
      <c r="B1000" t="s">
        <v>127</v>
      </c>
      <c r="C1000" t="s">
        <v>11</v>
      </c>
      <c r="D1000" t="s">
        <v>128</v>
      </c>
      <c r="E1000">
        <v>1180412</v>
      </c>
      <c r="F1000">
        <v>1182763</v>
      </c>
      <c r="G1000">
        <v>1</v>
      </c>
      <c r="H1000">
        <v>2352</v>
      </c>
      <c r="I1000" t="s">
        <v>130</v>
      </c>
      <c r="J1000" t="s">
        <v>131</v>
      </c>
      <c r="K1000" t="s">
        <v>2912</v>
      </c>
      <c r="L1000" t="s">
        <v>2913</v>
      </c>
    </row>
    <row r="1001" spans="1:12">
      <c r="A1001" t="s">
        <v>2914</v>
      </c>
      <c r="B1001" t="s">
        <v>127</v>
      </c>
      <c r="C1001" t="s">
        <v>11</v>
      </c>
      <c r="D1001" t="s">
        <v>128</v>
      </c>
      <c r="E1001">
        <v>1182765</v>
      </c>
      <c r="F1001">
        <v>1185113</v>
      </c>
      <c r="G1001">
        <v>1</v>
      </c>
      <c r="H1001">
        <v>2349</v>
      </c>
      <c r="I1001" t="s">
        <v>130</v>
      </c>
      <c r="J1001" t="s">
        <v>131</v>
      </c>
      <c r="K1001" t="s">
        <v>2915</v>
      </c>
      <c r="L1001" t="s">
        <v>2916</v>
      </c>
    </row>
    <row r="1002" spans="1:12">
      <c r="A1002" t="s">
        <v>2917</v>
      </c>
      <c r="B1002" t="s">
        <v>127</v>
      </c>
      <c r="C1002" t="s">
        <v>11</v>
      </c>
      <c r="D1002" t="s">
        <v>128</v>
      </c>
      <c r="E1002">
        <v>1185097</v>
      </c>
      <c r="F1002">
        <v>1186182</v>
      </c>
      <c r="G1002">
        <v>-1</v>
      </c>
      <c r="H1002">
        <v>1086</v>
      </c>
      <c r="I1002" t="s">
        <v>130</v>
      </c>
      <c r="J1002" t="s">
        <v>131</v>
      </c>
      <c r="K1002" t="s">
        <v>2918</v>
      </c>
      <c r="L1002" t="s">
        <v>2919</v>
      </c>
    </row>
    <row r="1003" spans="1:12">
      <c r="A1003" t="s">
        <v>2920</v>
      </c>
      <c r="B1003" t="s">
        <v>127</v>
      </c>
      <c r="C1003" t="s">
        <v>11</v>
      </c>
      <c r="D1003" t="s">
        <v>128</v>
      </c>
      <c r="E1003">
        <v>1187060</v>
      </c>
      <c r="F1003">
        <v>1187740</v>
      </c>
      <c r="G1003">
        <v>1</v>
      </c>
      <c r="H1003">
        <v>681</v>
      </c>
      <c r="I1003" t="s">
        <v>130</v>
      </c>
      <c r="J1003" t="s">
        <v>131</v>
      </c>
      <c r="K1003" t="s">
        <v>2921</v>
      </c>
      <c r="L1003" t="s">
        <v>219</v>
      </c>
    </row>
    <row r="1004" spans="1:12">
      <c r="A1004" t="s">
        <v>2922</v>
      </c>
      <c r="B1004" t="s">
        <v>127</v>
      </c>
      <c r="C1004" t="s">
        <v>11</v>
      </c>
      <c r="D1004" t="s">
        <v>128</v>
      </c>
      <c r="E1004">
        <v>1187975</v>
      </c>
      <c r="F1004">
        <v>1188256</v>
      </c>
      <c r="G1004">
        <v>-1</v>
      </c>
      <c r="H1004">
        <v>282</v>
      </c>
      <c r="I1004" t="s">
        <v>130</v>
      </c>
      <c r="J1004" t="s">
        <v>131</v>
      </c>
      <c r="K1004" t="s">
        <v>2923</v>
      </c>
      <c r="L1004" t="s">
        <v>2924</v>
      </c>
    </row>
    <row r="1005" spans="1:12">
      <c r="A1005" t="s">
        <v>2925</v>
      </c>
      <c r="B1005" t="s">
        <v>127</v>
      </c>
      <c r="C1005" t="s">
        <v>11</v>
      </c>
      <c r="D1005" t="s">
        <v>128</v>
      </c>
      <c r="E1005">
        <v>1188559</v>
      </c>
      <c r="F1005">
        <v>1189752</v>
      </c>
      <c r="G1005">
        <v>-1</v>
      </c>
      <c r="H1005">
        <v>1194</v>
      </c>
      <c r="I1005" t="s">
        <v>130</v>
      </c>
      <c r="J1005" t="s">
        <v>131</v>
      </c>
      <c r="K1005" t="s">
        <v>2926</v>
      </c>
      <c r="L1005" t="s">
        <v>964</v>
      </c>
    </row>
    <row r="1006" spans="1:12">
      <c r="A1006" t="s">
        <v>2927</v>
      </c>
      <c r="B1006" t="s">
        <v>127</v>
      </c>
      <c r="C1006" t="s">
        <v>11</v>
      </c>
      <c r="D1006" t="s">
        <v>128</v>
      </c>
      <c r="E1006">
        <v>1190681</v>
      </c>
      <c r="F1006">
        <v>1191064</v>
      </c>
      <c r="G1006">
        <v>-1</v>
      </c>
      <c r="H1006">
        <v>384</v>
      </c>
      <c r="I1006" t="s">
        <v>130</v>
      </c>
      <c r="J1006" t="s">
        <v>131</v>
      </c>
      <c r="K1006" t="s">
        <v>2928</v>
      </c>
      <c r="L1006" t="s">
        <v>2929</v>
      </c>
    </row>
    <row r="1007" spans="1:12">
      <c r="A1007" t="s">
        <v>2930</v>
      </c>
      <c r="B1007" t="s">
        <v>127</v>
      </c>
      <c r="C1007" t="s">
        <v>11</v>
      </c>
      <c r="D1007" t="s">
        <v>128</v>
      </c>
      <c r="E1007">
        <v>1191245</v>
      </c>
      <c r="F1007">
        <v>1191841</v>
      </c>
      <c r="G1007">
        <v>1</v>
      </c>
      <c r="H1007">
        <v>597</v>
      </c>
      <c r="I1007" t="s">
        <v>130</v>
      </c>
      <c r="J1007" t="s">
        <v>131</v>
      </c>
      <c r="K1007" t="s">
        <v>2931</v>
      </c>
      <c r="L1007" t="s">
        <v>187</v>
      </c>
    </row>
    <row r="1008" spans="1:12">
      <c r="A1008" t="s">
        <v>2932</v>
      </c>
      <c r="B1008" t="s">
        <v>127</v>
      </c>
      <c r="C1008" t="s">
        <v>11</v>
      </c>
      <c r="D1008" t="s">
        <v>128</v>
      </c>
      <c r="E1008">
        <v>1192530</v>
      </c>
      <c r="F1008">
        <v>1194053</v>
      </c>
      <c r="G1008">
        <v>-1</v>
      </c>
      <c r="H1008">
        <v>1524</v>
      </c>
      <c r="I1008" t="s">
        <v>130</v>
      </c>
      <c r="J1008" t="s">
        <v>131</v>
      </c>
      <c r="K1008" t="s">
        <v>2933</v>
      </c>
      <c r="L1008" t="s">
        <v>2934</v>
      </c>
    </row>
    <row r="1009" spans="1:12">
      <c r="A1009" t="s">
        <v>2935</v>
      </c>
      <c r="B1009" t="s">
        <v>127</v>
      </c>
      <c r="C1009" t="s">
        <v>11</v>
      </c>
      <c r="D1009" t="s">
        <v>128</v>
      </c>
      <c r="E1009">
        <v>1194081</v>
      </c>
      <c r="F1009">
        <v>1194440</v>
      </c>
      <c r="G1009">
        <v>-1</v>
      </c>
      <c r="H1009">
        <v>360</v>
      </c>
      <c r="I1009" t="s">
        <v>130</v>
      </c>
      <c r="J1009" t="s">
        <v>131</v>
      </c>
      <c r="K1009" t="s">
        <v>2936</v>
      </c>
      <c r="L1009" t="s">
        <v>219</v>
      </c>
    </row>
    <row r="1010" spans="1:12">
      <c r="A1010" t="s">
        <v>2937</v>
      </c>
      <c r="B1010" t="s">
        <v>127</v>
      </c>
      <c r="C1010" t="s">
        <v>11</v>
      </c>
      <c r="D1010" t="s">
        <v>128</v>
      </c>
      <c r="E1010">
        <v>1195007</v>
      </c>
      <c r="F1010">
        <v>1195906</v>
      </c>
      <c r="G1010">
        <v>-1</v>
      </c>
      <c r="H1010">
        <v>900</v>
      </c>
      <c r="I1010" t="s">
        <v>130</v>
      </c>
      <c r="J1010" t="s">
        <v>131</v>
      </c>
      <c r="K1010" t="s">
        <v>2938</v>
      </c>
      <c r="L1010" t="s">
        <v>2939</v>
      </c>
    </row>
    <row r="1011" spans="1:12">
      <c r="A1011" t="s">
        <v>2940</v>
      </c>
      <c r="B1011" t="s">
        <v>127</v>
      </c>
      <c r="C1011" t="s">
        <v>11</v>
      </c>
      <c r="D1011" t="s">
        <v>128</v>
      </c>
      <c r="E1011">
        <v>1195993</v>
      </c>
      <c r="F1011">
        <v>1197582</v>
      </c>
      <c r="G1011">
        <v>-1</v>
      </c>
      <c r="H1011">
        <v>1590</v>
      </c>
      <c r="I1011" t="s">
        <v>130</v>
      </c>
      <c r="J1011" t="s">
        <v>131</v>
      </c>
      <c r="K1011" t="s">
        <v>2941</v>
      </c>
      <c r="L1011" t="s">
        <v>2942</v>
      </c>
    </row>
    <row r="1012" spans="1:12">
      <c r="A1012" t="s">
        <v>2943</v>
      </c>
      <c r="B1012" t="s">
        <v>127</v>
      </c>
      <c r="C1012" t="s">
        <v>11</v>
      </c>
      <c r="D1012" t="s">
        <v>128</v>
      </c>
      <c r="E1012">
        <v>1197675</v>
      </c>
      <c r="F1012">
        <v>1198703</v>
      </c>
      <c r="G1012">
        <v>-1</v>
      </c>
      <c r="H1012">
        <v>1029</v>
      </c>
      <c r="I1012" t="s">
        <v>130</v>
      </c>
      <c r="J1012" t="s">
        <v>131</v>
      </c>
      <c r="K1012" t="s">
        <v>2944</v>
      </c>
      <c r="L1012" t="s">
        <v>2945</v>
      </c>
    </row>
    <row r="1013" spans="1:12">
      <c r="A1013" t="s">
        <v>2946</v>
      </c>
      <c r="B1013" t="s">
        <v>127</v>
      </c>
      <c r="C1013" t="s">
        <v>11</v>
      </c>
      <c r="D1013" t="s">
        <v>128</v>
      </c>
      <c r="E1013">
        <v>1198710</v>
      </c>
      <c r="F1013">
        <v>1199645</v>
      </c>
      <c r="G1013">
        <v>-1</v>
      </c>
      <c r="H1013">
        <v>936</v>
      </c>
      <c r="I1013" t="s">
        <v>130</v>
      </c>
      <c r="J1013" t="s">
        <v>131</v>
      </c>
      <c r="K1013" t="s">
        <v>2947</v>
      </c>
      <c r="L1013" t="s">
        <v>2948</v>
      </c>
    </row>
    <row r="1014" spans="1:12">
      <c r="A1014" t="s">
        <v>2949</v>
      </c>
      <c r="B1014" t="s">
        <v>127</v>
      </c>
      <c r="C1014" t="s">
        <v>11</v>
      </c>
      <c r="D1014" t="s">
        <v>128</v>
      </c>
      <c r="E1014">
        <v>1199647</v>
      </c>
      <c r="F1014">
        <v>1200552</v>
      </c>
      <c r="G1014">
        <v>-1</v>
      </c>
      <c r="H1014">
        <v>906</v>
      </c>
      <c r="I1014" t="s">
        <v>130</v>
      </c>
      <c r="J1014" t="s">
        <v>131</v>
      </c>
      <c r="K1014" t="s">
        <v>2950</v>
      </c>
      <c r="L1014" t="s">
        <v>2907</v>
      </c>
    </row>
    <row r="1015" spans="1:12">
      <c r="A1015" t="s">
        <v>2951</v>
      </c>
      <c r="B1015" t="s">
        <v>127</v>
      </c>
      <c r="C1015" t="s">
        <v>11</v>
      </c>
      <c r="D1015" t="s">
        <v>128</v>
      </c>
      <c r="E1015">
        <v>1201334</v>
      </c>
      <c r="F1015">
        <v>1201693</v>
      </c>
      <c r="G1015">
        <v>-1</v>
      </c>
      <c r="H1015">
        <v>360</v>
      </c>
      <c r="I1015" t="s">
        <v>130</v>
      </c>
      <c r="J1015" t="s">
        <v>131</v>
      </c>
      <c r="K1015" t="s">
        <v>2952</v>
      </c>
      <c r="L1015" t="s">
        <v>219</v>
      </c>
    </row>
    <row r="1016" spans="1:12">
      <c r="A1016" t="s">
        <v>2953</v>
      </c>
      <c r="B1016" t="s">
        <v>127</v>
      </c>
      <c r="C1016" t="s">
        <v>11</v>
      </c>
      <c r="D1016" t="s">
        <v>128</v>
      </c>
      <c r="E1016">
        <v>1201927</v>
      </c>
      <c r="F1016">
        <v>1202331</v>
      </c>
      <c r="G1016">
        <v>-1</v>
      </c>
      <c r="H1016">
        <v>405</v>
      </c>
      <c r="I1016" t="s">
        <v>130</v>
      </c>
      <c r="J1016" t="s">
        <v>131</v>
      </c>
      <c r="K1016" t="s">
        <v>2954</v>
      </c>
      <c r="L1016" t="s">
        <v>219</v>
      </c>
    </row>
    <row r="1017" spans="1:12">
      <c r="A1017" t="s">
        <v>2955</v>
      </c>
      <c r="B1017" t="s">
        <v>127</v>
      </c>
      <c r="C1017" t="s">
        <v>11</v>
      </c>
      <c r="D1017" t="s">
        <v>128</v>
      </c>
      <c r="E1017">
        <v>1202430</v>
      </c>
      <c r="F1017">
        <v>1202759</v>
      </c>
      <c r="G1017">
        <v>-1</v>
      </c>
      <c r="H1017">
        <v>330</v>
      </c>
      <c r="I1017" t="s">
        <v>130</v>
      </c>
      <c r="J1017" t="s">
        <v>131</v>
      </c>
      <c r="K1017" t="s">
        <v>2956</v>
      </c>
      <c r="L1017" t="s">
        <v>219</v>
      </c>
    </row>
    <row r="1018" spans="1:12">
      <c r="A1018" t="s">
        <v>2957</v>
      </c>
      <c r="B1018" t="s">
        <v>127</v>
      </c>
      <c r="C1018" t="s">
        <v>578</v>
      </c>
      <c r="D1018" t="s">
        <v>128</v>
      </c>
      <c r="E1018">
        <v>1203240</v>
      </c>
      <c r="F1018">
        <v>1203321</v>
      </c>
      <c r="G1018">
        <v>-1</v>
      </c>
      <c r="H1018">
        <v>82</v>
      </c>
      <c r="I1018" t="s">
        <v>578</v>
      </c>
      <c r="J1018">
        <v>0</v>
      </c>
      <c r="K1018">
        <v>0</v>
      </c>
      <c r="L1018" t="s">
        <v>1765</v>
      </c>
    </row>
    <row r="1019" spans="1:12">
      <c r="A1019" t="s">
        <v>2958</v>
      </c>
      <c r="B1019" t="s">
        <v>127</v>
      </c>
      <c r="C1019" t="s">
        <v>11</v>
      </c>
      <c r="D1019" t="s">
        <v>128</v>
      </c>
      <c r="E1019">
        <v>1203430</v>
      </c>
      <c r="F1019">
        <v>1204479</v>
      </c>
      <c r="G1019">
        <v>1</v>
      </c>
      <c r="H1019">
        <v>1050</v>
      </c>
      <c r="I1019" t="s">
        <v>130</v>
      </c>
      <c r="J1019" t="s">
        <v>131</v>
      </c>
      <c r="K1019" t="s">
        <v>2959</v>
      </c>
      <c r="L1019" t="s">
        <v>2960</v>
      </c>
    </row>
    <row r="1020" spans="1:12">
      <c r="A1020" t="s">
        <v>2961</v>
      </c>
      <c r="B1020" t="s">
        <v>127</v>
      </c>
      <c r="C1020" t="s">
        <v>11</v>
      </c>
      <c r="D1020" t="s">
        <v>128</v>
      </c>
      <c r="E1020">
        <v>1204476</v>
      </c>
      <c r="F1020">
        <v>1205609</v>
      </c>
      <c r="G1020">
        <v>1</v>
      </c>
      <c r="H1020">
        <v>1134</v>
      </c>
      <c r="I1020" t="s">
        <v>130</v>
      </c>
      <c r="J1020" t="s">
        <v>131</v>
      </c>
      <c r="K1020" t="s">
        <v>2962</v>
      </c>
      <c r="L1020" t="s">
        <v>2963</v>
      </c>
    </row>
    <row r="1021" spans="1:12">
      <c r="A1021" t="s">
        <v>2964</v>
      </c>
      <c r="B1021" t="s">
        <v>127</v>
      </c>
      <c r="C1021" t="s">
        <v>11</v>
      </c>
      <c r="D1021" t="s">
        <v>128</v>
      </c>
      <c r="E1021">
        <v>1205653</v>
      </c>
      <c r="F1021">
        <v>1205988</v>
      </c>
      <c r="G1021">
        <v>1</v>
      </c>
      <c r="H1021">
        <v>336</v>
      </c>
      <c r="I1021" t="s">
        <v>130</v>
      </c>
      <c r="J1021" t="s">
        <v>131</v>
      </c>
      <c r="K1021" t="s">
        <v>2965</v>
      </c>
      <c r="L1021" t="s">
        <v>2966</v>
      </c>
    </row>
    <row r="1022" spans="1:12">
      <c r="A1022" t="s">
        <v>2967</v>
      </c>
      <c r="B1022" t="s">
        <v>127</v>
      </c>
      <c r="C1022" t="s">
        <v>11</v>
      </c>
      <c r="D1022" t="s">
        <v>128</v>
      </c>
      <c r="E1022">
        <v>1206052</v>
      </c>
      <c r="F1022">
        <v>1207920</v>
      </c>
      <c r="G1022">
        <v>1</v>
      </c>
      <c r="H1022">
        <v>1869</v>
      </c>
      <c r="I1022" t="s">
        <v>130</v>
      </c>
      <c r="J1022" t="s">
        <v>131</v>
      </c>
      <c r="K1022" t="s">
        <v>2968</v>
      </c>
      <c r="L1022" t="s">
        <v>2969</v>
      </c>
    </row>
    <row r="1023" spans="1:12">
      <c r="A1023" t="s">
        <v>2970</v>
      </c>
      <c r="B1023" t="s">
        <v>127</v>
      </c>
      <c r="C1023" t="s">
        <v>11</v>
      </c>
      <c r="D1023" t="s">
        <v>128</v>
      </c>
      <c r="E1023">
        <v>1207930</v>
      </c>
      <c r="F1023">
        <v>1208844</v>
      </c>
      <c r="G1023">
        <v>1</v>
      </c>
      <c r="H1023">
        <v>915</v>
      </c>
      <c r="I1023" t="s">
        <v>130</v>
      </c>
      <c r="J1023" t="s">
        <v>131</v>
      </c>
      <c r="K1023" t="s">
        <v>2971</v>
      </c>
      <c r="L1023" t="s">
        <v>2972</v>
      </c>
    </row>
    <row r="1024" spans="1:12">
      <c r="A1024" t="s">
        <v>2973</v>
      </c>
      <c r="B1024" t="s">
        <v>127</v>
      </c>
      <c r="C1024" t="s">
        <v>11</v>
      </c>
      <c r="D1024" t="s">
        <v>128</v>
      </c>
      <c r="E1024">
        <v>1208961</v>
      </c>
      <c r="F1024">
        <v>1209509</v>
      </c>
      <c r="G1024">
        <v>1</v>
      </c>
      <c r="H1024">
        <v>549</v>
      </c>
      <c r="I1024" t="s">
        <v>130</v>
      </c>
      <c r="J1024" t="s">
        <v>131</v>
      </c>
      <c r="K1024" t="s">
        <v>2974</v>
      </c>
      <c r="L1024" t="s">
        <v>1092</v>
      </c>
    </row>
    <row r="1025" spans="1:12">
      <c r="A1025" t="s">
        <v>2975</v>
      </c>
      <c r="B1025" t="s">
        <v>127</v>
      </c>
      <c r="C1025" t="s">
        <v>11</v>
      </c>
      <c r="D1025" t="s">
        <v>128</v>
      </c>
      <c r="E1025">
        <v>1209783</v>
      </c>
      <c r="F1025">
        <v>1210601</v>
      </c>
      <c r="G1025">
        <v>-1</v>
      </c>
      <c r="H1025">
        <v>819</v>
      </c>
      <c r="I1025" t="s">
        <v>130</v>
      </c>
      <c r="J1025" t="s">
        <v>131</v>
      </c>
      <c r="K1025" t="s">
        <v>2976</v>
      </c>
      <c r="L1025" t="s">
        <v>2977</v>
      </c>
    </row>
    <row r="1026" spans="1:12">
      <c r="A1026" t="s">
        <v>2978</v>
      </c>
      <c r="B1026" t="s">
        <v>127</v>
      </c>
      <c r="C1026" t="s">
        <v>11</v>
      </c>
      <c r="D1026" t="s">
        <v>128</v>
      </c>
      <c r="E1026">
        <v>1210746</v>
      </c>
      <c r="F1026">
        <v>1211516</v>
      </c>
      <c r="G1026">
        <v>1</v>
      </c>
      <c r="H1026">
        <v>771</v>
      </c>
      <c r="I1026" t="s">
        <v>130</v>
      </c>
      <c r="J1026" t="s">
        <v>131</v>
      </c>
      <c r="K1026" t="s">
        <v>2979</v>
      </c>
      <c r="L1026" t="s">
        <v>2980</v>
      </c>
    </row>
    <row r="1027" spans="1:12">
      <c r="A1027" t="s">
        <v>2981</v>
      </c>
      <c r="B1027" t="s">
        <v>127</v>
      </c>
      <c r="C1027" t="s">
        <v>11</v>
      </c>
      <c r="D1027" t="s">
        <v>128</v>
      </c>
      <c r="E1027">
        <v>1211518</v>
      </c>
      <c r="F1027">
        <v>1212294</v>
      </c>
      <c r="G1027">
        <v>1</v>
      </c>
      <c r="H1027">
        <v>777</v>
      </c>
      <c r="I1027" t="s">
        <v>130</v>
      </c>
      <c r="J1027" t="s">
        <v>131</v>
      </c>
      <c r="K1027" t="s">
        <v>2982</v>
      </c>
      <c r="L1027" t="s">
        <v>2983</v>
      </c>
    </row>
    <row r="1028" spans="1:12">
      <c r="A1028" t="s">
        <v>2984</v>
      </c>
      <c r="B1028" t="s">
        <v>127</v>
      </c>
      <c r="C1028" t="s">
        <v>11</v>
      </c>
      <c r="D1028" t="s">
        <v>128</v>
      </c>
      <c r="E1028">
        <v>1212622</v>
      </c>
      <c r="F1028">
        <v>1213074</v>
      </c>
      <c r="G1028">
        <v>1</v>
      </c>
      <c r="H1028">
        <v>453</v>
      </c>
      <c r="I1028" t="s">
        <v>130</v>
      </c>
      <c r="J1028" t="s">
        <v>131</v>
      </c>
      <c r="K1028" t="s">
        <v>2985</v>
      </c>
      <c r="L1028" t="s">
        <v>2986</v>
      </c>
    </row>
    <row r="1029" spans="1:12">
      <c r="A1029" t="s">
        <v>2987</v>
      </c>
      <c r="B1029" t="s">
        <v>127</v>
      </c>
      <c r="C1029" t="s">
        <v>11</v>
      </c>
      <c r="D1029" t="s">
        <v>128</v>
      </c>
      <c r="E1029">
        <v>1213125</v>
      </c>
      <c r="F1029">
        <v>1214339</v>
      </c>
      <c r="G1029">
        <v>1</v>
      </c>
      <c r="H1029">
        <v>1215</v>
      </c>
      <c r="I1029" t="s">
        <v>130</v>
      </c>
      <c r="J1029" t="s">
        <v>131</v>
      </c>
      <c r="K1029" t="s">
        <v>2988</v>
      </c>
      <c r="L1029" t="s">
        <v>2989</v>
      </c>
    </row>
    <row r="1030" spans="1:12">
      <c r="A1030" t="s">
        <v>2990</v>
      </c>
      <c r="B1030" t="s">
        <v>127</v>
      </c>
      <c r="C1030" t="s">
        <v>11</v>
      </c>
      <c r="D1030" t="s">
        <v>128</v>
      </c>
      <c r="E1030">
        <v>1214383</v>
      </c>
      <c r="F1030">
        <v>1214769</v>
      </c>
      <c r="G1030">
        <v>1</v>
      </c>
      <c r="H1030">
        <v>387</v>
      </c>
      <c r="I1030" t="s">
        <v>130</v>
      </c>
      <c r="J1030" t="s">
        <v>131</v>
      </c>
      <c r="K1030" t="s">
        <v>2991</v>
      </c>
      <c r="L1030" t="s">
        <v>2992</v>
      </c>
    </row>
    <row r="1031" spans="1:12">
      <c r="A1031" t="s">
        <v>2993</v>
      </c>
      <c r="B1031" t="s">
        <v>127</v>
      </c>
      <c r="C1031" t="s">
        <v>11</v>
      </c>
      <c r="D1031" t="s">
        <v>128</v>
      </c>
      <c r="E1031">
        <v>1214794</v>
      </c>
      <c r="F1031">
        <v>1215117</v>
      </c>
      <c r="G1031">
        <v>1</v>
      </c>
      <c r="H1031">
        <v>324</v>
      </c>
      <c r="I1031" t="s">
        <v>130</v>
      </c>
      <c r="J1031" t="s">
        <v>131</v>
      </c>
      <c r="K1031" t="s">
        <v>2994</v>
      </c>
      <c r="L1031" t="s">
        <v>2995</v>
      </c>
    </row>
    <row r="1032" spans="1:12">
      <c r="A1032" t="s">
        <v>2996</v>
      </c>
      <c r="B1032" t="s">
        <v>127</v>
      </c>
      <c r="C1032" t="s">
        <v>11</v>
      </c>
      <c r="D1032" t="s">
        <v>128</v>
      </c>
      <c r="E1032">
        <v>1215126</v>
      </c>
      <c r="F1032">
        <v>1215647</v>
      </c>
      <c r="G1032">
        <v>1</v>
      </c>
      <c r="H1032">
        <v>522</v>
      </c>
      <c r="I1032" t="s">
        <v>130</v>
      </c>
      <c r="J1032" t="s">
        <v>131</v>
      </c>
      <c r="K1032" t="s">
        <v>2997</v>
      </c>
      <c r="L1032" t="s">
        <v>2998</v>
      </c>
    </row>
    <row r="1033" spans="1:12">
      <c r="A1033" t="s">
        <v>2999</v>
      </c>
      <c r="B1033" t="s">
        <v>127</v>
      </c>
      <c r="C1033" t="s">
        <v>11</v>
      </c>
      <c r="D1033" t="s">
        <v>128</v>
      </c>
      <c r="E1033">
        <v>1215698</v>
      </c>
      <c r="F1033">
        <v>1217560</v>
      </c>
      <c r="G1033">
        <v>1</v>
      </c>
      <c r="H1033">
        <v>1863</v>
      </c>
      <c r="I1033" t="s">
        <v>130</v>
      </c>
      <c r="J1033" t="s">
        <v>131</v>
      </c>
      <c r="K1033" t="s">
        <v>3000</v>
      </c>
      <c r="L1033" t="s">
        <v>3001</v>
      </c>
    </row>
    <row r="1034" spans="1:12">
      <c r="A1034" t="s">
        <v>3002</v>
      </c>
      <c r="B1034" t="s">
        <v>127</v>
      </c>
      <c r="C1034" t="s">
        <v>11</v>
      </c>
      <c r="D1034" t="s">
        <v>128</v>
      </c>
      <c r="E1034">
        <v>1217564</v>
      </c>
      <c r="F1034">
        <v>1217905</v>
      </c>
      <c r="G1034">
        <v>1</v>
      </c>
      <c r="H1034">
        <v>342</v>
      </c>
      <c r="I1034" t="s">
        <v>130</v>
      </c>
      <c r="J1034" t="s">
        <v>131</v>
      </c>
      <c r="K1034" t="s">
        <v>3003</v>
      </c>
      <c r="L1034" t="s">
        <v>3004</v>
      </c>
    </row>
    <row r="1035" spans="1:12">
      <c r="A1035" t="s">
        <v>3005</v>
      </c>
      <c r="B1035" t="s">
        <v>127</v>
      </c>
      <c r="C1035" t="s">
        <v>11</v>
      </c>
      <c r="D1035" t="s">
        <v>128</v>
      </c>
      <c r="E1035">
        <v>1217919</v>
      </c>
      <c r="F1035">
        <v>1218119</v>
      </c>
      <c r="G1035">
        <v>1</v>
      </c>
      <c r="H1035">
        <v>201</v>
      </c>
      <c r="I1035" t="s">
        <v>130</v>
      </c>
      <c r="J1035" t="s">
        <v>131</v>
      </c>
      <c r="K1035" t="s">
        <v>3006</v>
      </c>
      <c r="L1035" t="s">
        <v>3007</v>
      </c>
    </row>
    <row r="1036" spans="1:12">
      <c r="A1036" t="s">
        <v>3008</v>
      </c>
      <c r="B1036" t="s">
        <v>127</v>
      </c>
      <c r="C1036" t="s">
        <v>11</v>
      </c>
      <c r="D1036" t="s">
        <v>128</v>
      </c>
      <c r="E1036">
        <v>1218208</v>
      </c>
      <c r="F1036">
        <v>1218633</v>
      </c>
      <c r="G1036">
        <v>1</v>
      </c>
      <c r="H1036">
        <v>426</v>
      </c>
      <c r="I1036" t="s">
        <v>130</v>
      </c>
      <c r="J1036" t="s">
        <v>131</v>
      </c>
      <c r="K1036" t="s">
        <v>3009</v>
      </c>
      <c r="L1036" t="s">
        <v>3010</v>
      </c>
    </row>
    <row r="1037" spans="1:12">
      <c r="A1037" t="s">
        <v>3011</v>
      </c>
      <c r="B1037" t="s">
        <v>127</v>
      </c>
      <c r="C1037" t="s">
        <v>11</v>
      </c>
      <c r="D1037" t="s">
        <v>128</v>
      </c>
      <c r="E1037">
        <v>1218662</v>
      </c>
      <c r="F1037">
        <v>1219810</v>
      </c>
      <c r="G1037">
        <v>1</v>
      </c>
      <c r="H1037">
        <v>1149</v>
      </c>
      <c r="I1037" t="s">
        <v>130</v>
      </c>
      <c r="J1037" t="s">
        <v>131</v>
      </c>
      <c r="K1037" t="s">
        <v>3012</v>
      </c>
      <c r="L1037" t="s">
        <v>3013</v>
      </c>
    </row>
    <row r="1038" spans="1:12">
      <c r="A1038" t="s">
        <v>3014</v>
      </c>
      <c r="B1038" t="s">
        <v>127</v>
      </c>
      <c r="C1038" t="s">
        <v>11</v>
      </c>
      <c r="D1038" t="s">
        <v>128</v>
      </c>
      <c r="E1038">
        <v>1219823</v>
      </c>
      <c r="F1038">
        <v>1220581</v>
      </c>
      <c r="G1038">
        <v>1</v>
      </c>
      <c r="H1038">
        <v>759</v>
      </c>
      <c r="I1038" t="s">
        <v>130</v>
      </c>
      <c r="J1038" t="s">
        <v>131</v>
      </c>
      <c r="K1038" t="s">
        <v>3015</v>
      </c>
      <c r="L1038" t="s">
        <v>3016</v>
      </c>
    </row>
    <row r="1039" spans="1:12">
      <c r="A1039" t="s">
        <v>3017</v>
      </c>
      <c r="B1039" t="s">
        <v>127</v>
      </c>
      <c r="C1039" t="s">
        <v>11</v>
      </c>
      <c r="D1039" t="s">
        <v>128</v>
      </c>
      <c r="E1039">
        <v>1220581</v>
      </c>
      <c r="F1039">
        <v>1221603</v>
      </c>
      <c r="G1039">
        <v>1</v>
      </c>
      <c r="H1039">
        <v>1023</v>
      </c>
      <c r="I1039" t="s">
        <v>130</v>
      </c>
      <c r="J1039" t="s">
        <v>131</v>
      </c>
      <c r="K1039" t="s">
        <v>3018</v>
      </c>
      <c r="L1039" t="s">
        <v>3019</v>
      </c>
    </row>
    <row r="1040" spans="1:12">
      <c r="A1040" t="s">
        <v>3020</v>
      </c>
      <c r="B1040" t="s">
        <v>127</v>
      </c>
      <c r="C1040" t="s">
        <v>11</v>
      </c>
      <c r="D1040" t="s">
        <v>128</v>
      </c>
      <c r="E1040">
        <v>1221607</v>
      </c>
      <c r="F1040">
        <v>1222716</v>
      </c>
      <c r="G1040">
        <v>1</v>
      </c>
      <c r="H1040">
        <v>1110</v>
      </c>
      <c r="I1040" t="s">
        <v>130</v>
      </c>
      <c r="J1040" t="s">
        <v>131</v>
      </c>
      <c r="K1040" t="s">
        <v>3021</v>
      </c>
      <c r="L1040" t="s">
        <v>3022</v>
      </c>
    </row>
    <row r="1041" spans="1:12">
      <c r="A1041" t="s">
        <v>3023</v>
      </c>
      <c r="B1041" t="s">
        <v>127</v>
      </c>
      <c r="C1041" t="s">
        <v>11</v>
      </c>
      <c r="D1041" t="s">
        <v>128</v>
      </c>
      <c r="E1041">
        <v>1222739</v>
      </c>
      <c r="F1041">
        <v>1224028</v>
      </c>
      <c r="G1041">
        <v>1</v>
      </c>
      <c r="H1041">
        <v>1290</v>
      </c>
      <c r="I1041" t="s">
        <v>130</v>
      </c>
      <c r="J1041" t="s">
        <v>131</v>
      </c>
      <c r="K1041" t="s">
        <v>3024</v>
      </c>
      <c r="L1041" t="s">
        <v>3025</v>
      </c>
    </row>
    <row r="1042" spans="1:12">
      <c r="A1042" t="s">
        <v>3026</v>
      </c>
      <c r="B1042" t="s">
        <v>127</v>
      </c>
      <c r="C1042" t="s">
        <v>11</v>
      </c>
      <c r="D1042" t="s">
        <v>128</v>
      </c>
      <c r="E1042">
        <v>1224069</v>
      </c>
      <c r="F1042">
        <v>1224710</v>
      </c>
      <c r="G1042">
        <v>1</v>
      </c>
      <c r="H1042">
        <v>642</v>
      </c>
      <c r="I1042" t="s">
        <v>130</v>
      </c>
      <c r="J1042" t="s">
        <v>131</v>
      </c>
      <c r="K1042" t="s">
        <v>3027</v>
      </c>
      <c r="L1042" t="s">
        <v>1471</v>
      </c>
    </row>
    <row r="1043" spans="1:12">
      <c r="A1043" t="s">
        <v>3028</v>
      </c>
      <c r="B1043" t="s">
        <v>127</v>
      </c>
      <c r="C1043" t="s">
        <v>11</v>
      </c>
      <c r="D1043" t="s">
        <v>128</v>
      </c>
      <c r="E1043">
        <v>1224703</v>
      </c>
      <c r="F1043">
        <v>1225854</v>
      </c>
      <c r="G1043">
        <v>1</v>
      </c>
      <c r="H1043">
        <v>1152</v>
      </c>
      <c r="I1043" t="s">
        <v>130</v>
      </c>
      <c r="J1043" t="s">
        <v>131</v>
      </c>
      <c r="K1043" t="s">
        <v>3029</v>
      </c>
      <c r="L1043" t="s">
        <v>3030</v>
      </c>
    </row>
    <row r="1044" spans="1:12">
      <c r="A1044" t="s">
        <v>3031</v>
      </c>
      <c r="B1044" t="s">
        <v>127</v>
      </c>
      <c r="C1044" t="s">
        <v>11</v>
      </c>
      <c r="D1044" t="s">
        <v>128</v>
      </c>
      <c r="E1044">
        <v>1225988</v>
      </c>
      <c r="F1044">
        <v>1227460</v>
      </c>
      <c r="G1044">
        <v>1</v>
      </c>
      <c r="H1044">
        <v>1473</v>
      </c>
      <c r="I1044" t="s">
        <v>130</v>
      </c>
      <c r="J1044" t="s">
        <v>131</v>
      </c>
      <c r="K1044" t="s">
        <v>3032</v>
      </c>
      <c r="L1044" t="s">
        <v>3033</v>
      </c>
    </row>
    <row r="1045" spans="1:12">
      <c r="A1045" t="s">
        <v>3034</v>
      </c>
      <c r="B1045" t="s">
        <v>127</v>
      </c>
      <c r="C1045" t="s">
        <v>11</v>
      </c>
      <c r="D1045" t="s">
        <v>128</v>
      </c>
      <c r="E1045">
        <v>1227740</v>
      </c>
      <c r="F1045">
        <v>1228888</v>
      </c>
      <c r="G1045">
        <v>1</v>
      </c>
      <c r="H1045">
        <v>1149</v>
      </c>
      <c r="I1045" t="s">
        <v>130</v>
      </c>
      <c r="J1045" t="s">
        <v>131</v>
      </c>
      <c r="K1045" t="s">
        <v>3035</v>
      </c>
      <c r="L1045" t="s">
        <v>3036</v>
      </c>
    </row>
    <row r="1046" spans="1:12">
      <c r="A1046" t="s">
        <v>3037</v>
      </c>
      <c r="B1046" t="s">
        <v>127</v>
      </c>
      <c r="C1046" t="s">
        <v>11</v>
      </c>
      <c r="D1046" t="s">
        <v>128</v>
      </c>
      <c r="E1046">
        <v>1228876</v>
      </c>
      <c r="F1046">
        <v>1229667</v>
      </c>
      <c r="G1046">
        <v>1</v>
      </c>
      <c r="H1046">
        <v>792</v>
      </c>
      <c r="I1046" t="s">
        <v>130</v>
      </c>
      <c r="J1046" t="s">
        <v>131</v>
      </c>
      <c r="K1046" t="s">
        <v>3038</v>
      </c>
      <c r="L1046" t="s">
        <v>2760</v>
      </c>
    </row>
    <row r="1047" spans="1:12">
      <c r="A1047" t="s">
        <v>3039</v>
      </c>
      <c r="B1047" t="s">
        <v>127</v>
      </c>
      <c r="C1047" t="s">
        <v>11</v>
      </c>
      <c r="D1047" t="s">
        <v>128</v>
      </c>
      <c r="E1047">
        <v>1229736</v>
      </c>
      <c r="F1047">
        <v>1230155</v>
      </c>
      <c r="G1047">
        <v>1</v>
      </c>
      <c r="H1047">
        <v>420</v>
      </c>
      <c r="I1047" t="s">
        <v>130</v>
      </c>
      <c r="J1047" t="s">
        <v>131</v>
      </c>
      <c r="K1047" t="s">
        <v>3040</v>
      </c>
      <c r="L1047" t="s">
        <v>219</v>
      </c>
    </row>
    <row r="1048" spans="1:12">
      <c r="A1048" t="s">
        <v>3041</v>
      </c>
      <c r="B1048" t="s">
        <v>127</v>
      </c>
      <c r="C1048" t="s">
        <v>11</v>
      </c>
      <c r="D1048" t="s">
        <v>128</v>
      </c>
      <c r="E1048">
        <v>1230341</v>
      </c>
      <c r="F1048">
        <v>1232020</v>
      </c>
      <c r="G1048">
        <v>-1</v>
      </c>
      <c r="H1048">
        <v>1680</v>
      </c>
      <c r="I1048" t="s">
        <v>130</v>
      </c>
      <c r="J1048" t="s">
        <v>131</v>
      </c>
      <c r="K1048" t="s">
        <v>3042</v>
      </c>
      <c r="L1048" t="s">
        <v>3043</v>
      </c>
    </row>
    <row r="1049" spans="1:12">
      <c r="A1049" t="s">
        <v>3044</v>
      </c>
      <c r="B1049" t="s">
        <v>127</v>
      </c>
      <c r="C1049" t="s">
        <v>11</v>
      </c>
      <c r="D1049" t="s">
        <v>128</v>
      </c>
      <c r="E1049">
        <v>1232467</v>
      </c>
      <c r="F1049">
        <v>1233288</v>
      </c>
      <c r="G1049">
        <v>-1</v>
      </c>
      <c r="H1049">
        <v>822</v>
      </c>
      <c r="I1049" t="s">
        <v>130</v>
      </c>
      <c r="J1049" t="s">
        <v>131</v>
      </c>
      <c r="K1049" t="s">
        <v>3045</v>
      </c>
      <c r="L1049" t="s">
        <v>3046</v>
      </c>
    </row>
    <row r="1050" spans="1:12">
      <c r="A1050" t="s">
        <v>3047</v>
      </c>
      <c r="B1050" t="s">
        <v>127</v>
      </c>
      <c r="C1050" t="s">
        <v>11</v>
      </c>
      <c r="D1050" t="s">
        <v>128</v>
      </c>
      <c r="E1050">
        <v>1233292</v>
      </c>
      <c r="F1050">
        <v>1234671</v>
      </c>
      <c r="G1050">
        <v>-1</v>
      </c>
      <c r="H1050">
        <v>1380</v>
      </c>
      <c r="I1050" t="s">
        <v>130</v>
      </c>
      <c r="J1050" t="s">
        <v>131</v>
      </c>
      <c r="K1050" t="s">
        <v>3048</v>
      </c>
      <c r="L1050" t="s">
        <v>3049</v>
      </c>
    </row>
    <row r="1051" spans="1:12">
      <c r="A1051" t="s">
        <v>3050</v>
      </c>
      <c r="B1051" t="s">
        <v>127</v>
      </c>
      <c r="C1051" t="s">
        <v>11</v>
      </c>
      <c r="D1051" t="s">
        <v>128</v>
      </c>
      <c r="E1051">
        <v>1234892</v>
      </c>
      <c r="F1051">
        <v>1235659</v>
      </c>
      <c r="G1051">
        <v>1</v>
      </c>
      <c r="H1051">
        <v>768</v>
      </c>
      <c r="I1051" t="s">
        <v>130</v>
      </c>
      <c r="J1051" t="s">
        <v>131</v>
      </c>
      <c r="K1051" t="s">
        <v>3051</v>
      </c>
      <c r="L1051" t="s">
        <v>1471</v>
      </c>
    </row>
    <row r="1052" spans="1:12">
      <c r="A1052" t="s">
        <v>3052</v>
      </c>
      <c r="B1052" t="s">
        <v>127</v>
      </c>
      <c r="C1052" t="s">
        <v>11</v>
      </c>
      <c r="D1052" t="s">
        <v>128</v>
      </c>
      <c r="E1052">
        <v>1235730</v>
      </c>
      <c r="F1052">
        <v>1236278</v>
      </c>
      <c r="G1052">
        <v>1</v>
      </c>
      <c r="H1052">
        <v>549</v>
      </c>
      <c r="I1052" t="s">
        <v>130</v>
      </c>
      <c r="J1052" t="s">
        <v>131</v>
      </c>
      <c r="K1052" t="s">
        <v>3053</v>
      </c>
      <c r="L1052" t="s">
        <v>3054</v>
      </c>
    </row>
    <row r="1053" spans="1:12">
      <c r="A1053" t="s">
        <v>3055</v>
      </c>
      <c r="B1053" t="s">
        <v>127</v>
      </c>
      <c r="C1053" t="s">
        <v>11</v>
      </c>
      <c r="D1053" t="s">
        <v>128</v>
      </c>
      <c r="E1053">
        <v>1236572</v>
      </c>
      <c r="F1053">
        <v>1238041</v>
      </c>
      <c r="G1053">
        <v>1</v>
      </c>
      <c r="H1053">
        <v>1470</v>
      </c>
      <c r="I1053" t="s">
        <v>130</v>
      </c>
      <c r="J1053" t="s">
        <v>131</v>
      </c>
      <c r="K1053" t="s">
        <v>3056</v>
      </c>
      <c r="L1053" t="s">
        <v>3057</v>
      </c>
    </row>
    <row r="1054" spans="1:12">
      <c r="A1054" t="s">
        <v>3058</v>
      </c>
      <c r="B1054" t="s">
        <v>127</v>
      </c>
      <c r="C1054" t="s">
        <v>11</v>
      </c>
      <c r="D1054" t="s">
        <v>128</v>
      </c>
      <c r="E1054">
        <v>1238121</v>
      </c>
      <c r="F1054">
        <v>1239698</v>
      </c>
      <c r="G1054">
        <v>1</v>
      </c>
      <c r="H1054">
        <v>1578</v>
      </c>
      <c r="I1054" t="s">
        <v>130</v>
      </c>
      <c r="J1054" t="s">
        <v>131</v>
      </c>
      <c r="K1054" t="s">
        <v>3059</v>
      </c>
      <c r="L1054" t="s">
        <v>3060</v>
      </c>
    </row>
    <row r="1055" spans="1:12">
      <c r="A1055" t="s">
        <v>3061</v>
      </c>
      <c r="B1055" t="s">
        <v>127</v>
      </c>
      <c r="C1055" t="s">
        <v>11</v>
      </c>
      <c r="D1055" t="s">
        <v>128</v>
      </c>
      <c r="E1055">
        <v>1240087</v>
      </c>
      <c r="F1055">
        <v>1240362</v>
      </c>
      <c r="G1055">
        <v>1</v>
      </c>
      <c r="H1055">
        <v>276</v>
      </c>
      <c r="I1055" t="s">
        <v>130</v>
      </c>
      <c r="J1055" t="s">
        <v>131</v>
      </c>
      <c r="K1055" t="s">
        <v>3062</v>
      </c>
      <c r="L1055" t="s">
        <v>219</v>
      </c>
    </row>
    <row r="1056" spans="1:12">
      <c r="A1056" t="s">
        <v>3063</v>
      </c>
      <c r="B1056" t="s">
        <v>127</v>
      </c>
      <c r="C1056" t="s">
        <v>11</v>
      </c>
      <c r="D1056" t="s">
        <v>128</v>
      </c>
      <c r="E1056">
        <v>1240367</v>
      </c>
      <c r="F1056">
        <v>1240891</v>
      </c>
      <c r="G1056">
        <v>1</v>
      </c>
      <c r="H1056">
        <v>525</v>
      </c>
      <c r="I1056" t="s">
        <v>130</v>
      </c>
      <c r="J1056" t="s">
        <v>131</v>
      </c>
      <c r="K1056" t="s">
        <v>3064</v>
      </c>
      <c r="L1056" t="s">
        <v>3065</v>
      </c>
    </row>
    <row r="1057" spans="1:12">
      <c r="A1057" t="s">
        <v>3066</v>
      </c>
      <c r="B1057" t="s">
        <v>127</v>
      </c>
      <c r="C1057" t="s">
        <v>11</v>
      </c>
      <c r="D1057" t="s">
        <v>128</v>
      </c>
      <c r="E1057">
        <v>1241007</v>
      </c>
      <c r="F1057">
        <v>1241711</v>
      </c>
      <c r="G1057">
        <v>-1</v>
      </c>
      <c r="H1057">
        <v>705</v>
      </c>
      <c r="I1057" t="s">
        <v>130</v>
      </c>
      <c r="J1057" t="s">
        <v>131</v>
      </c>
      <c r="K1057" t="s">
        <v>3067</v>
      </c>
      <c r="L1057" t="s">
        <v>3068</v>
      </c>
    </row>
    <row r="1058" spans="1:12">
      <c r="A1058" t="s">
        <v>3069</v>
      </c>
      <c r="B1058" t="s">
        <v>127</v>
      </c>
      <c r="C1058" t="s">
        <v>11</v>
      </c>
      <c r="D1058" t="s">
        <v>128</v>
      </c>
      <c r="E1058">
        <v>1241912</v>
      </c>
      <c r="F1058">
        <v>1243399</v>
      </c>
      <c r="G1058">
        <v>1</v>
      </c>
      <c r="H1058">
        <v>1488</v>
      </c>
      <c r="I1058" t="s">
        <v>130</v>
      </c>
      <c r="J1058" t="s">
        <v>131</v>
      </c>
      <c r="K1058" t="s">
        <v>3070</v>
      </c>
      <c r="L1058" t="s">
        <v>3071</v>
      </c>
    </row>
    <row r="1059" spans="1:12">
      <c r="A1059" t="s">
        <v>3072</v>
      </c>
      <c r="B1059" t="s">
        <v>127</v>
      </c>
      <c r="C1059" t="s">
        <v>11</v>
      </c>
      <c r="D1059" t="s">
        <v>128</v>
      </c>
      <c r="E1059">
        <v>1243472</v>
      </c>
      <c r="F1059">
        <v>1245118</v>
      </c>
      <c r="G1059">
        <v>1</v>
      </c>
      <c r="H1059">
        <v>1647</v>
      </c>
      <c r="I1059" t="s">
        <v>130</v>
      </c>
      <c r="J1059" t="s">
        <v>131</v>
      </c>
      <c r="K1059" t="s">
        <v>3073</v>
      </c>
      <c r="L1059" t="s">
        <v>3074</v>
      </c>
    </row>
    <row r="1060" spans="1:12">
      <c r="A1060" t="s">
        <v>3075</v>
      </c>
      <c r="B1060" t="s">
        <v>127</v>
      </c>
      <c r="C1060" t="s">
        <v>11</v>
      </c>
      <c r="D1060" t="s">
        <v>128</v>
      </c>
      <c r="E1060">
        <v>1245261</v>
      </c>
      <c r="F1060">
        <v>1246484</v>
      </c>
      <c r="G1060">
        <v>1</v>
      </c>
      <c r="H1060">
        <v>1224</v>
      </c>
      <c r="I1060" t="s">
        <v>130</v>
      </c>
      <c r="J1060" t="s">
        <v>131</v>
      </c>
      <c r="K1060" t="s">
        <v>3076</v>
      </c>
      <c r="L1060" t="s">
        <v>3077</v>
      </c>
    </row>
    <row r="1061" spans="1:12">
      <c r="A1061" t="s">
        <v>3078</v>
      </c>
      <c r="B1061" t="s">
        <v>127</v>
      </c>
      <c r="C1061" t="s">
        <v>11</v>
      </c>
      <c r="D1061" t="s">
        <v>128</v>
      </c>
      <c r="E1061">
        <v>1246559</v>
      </c>
      <c r="F1061">
        <v>1249093</v>
      </c>
      <c r="G1061">
        <v>1</v>
      </c>
      <c r="H1061">
        <v>2535</v>
      </c>
      <c r="I1061" t="s">
        <v>130</v>
      </c>
      <c r="J1061" t="s">
        <v>131</v>
      </c>
      <c r="K1061" t="s">
        <v>3079</v>
      </c>
      <c r="L1061" t="s">
        <v>2637</v>
      </c>
    </row>
    <row r="1062" spans="1:12">
      <c r="A1062" t="s">
        <v>3080</v>
      </c>
      <c r="B1062" t="s">
        <v>127</v>
      </c>
      <c r="C1062" t="s">
        <v>11</v>
      </c>
      <c r="D1062" t="s">
        <v>128</v>
      </c>
      <c r="E1062">
        <v>1249096</v>
      </c>
      <c r="F1062">
        <v>1249383</v>
      </c>
      <c r="G1062">
        <v>1</v>
      </c>
      <c r="H1062">
        <v>288</v>
      </c>
      <c r="I1062" t="s">
        <v>130</v>
      </c>
      <c r="J1062" t="s">
        <v>131</v>
      </c>
      <c r="K1062" t="s">
        <v>3081</v>
      </c>
      <c r="L1062" t="s">
        <v>3082</v>
      </c>
    </row>
    <row r="1063" spans="1:12">
      <c r="A1063" t="s">
        <v>3083</v>
      </c>
      <c r="B1063" t="s">
        <v>127</v>
      </c>
      <c r="C1063" t="s">
        <v>11</v>
      </c>
      <c r="D1063" t="s">
        <v>128</v>
      </c>
      <c r="E1063">
        <v>1249787</v>
      </c>
      <c r="F1063">
        <v>1251766</v>
      </c>
      <c r="G1063">
        <v>1</v>
      </c>
      <c r="H1063">
        <v>1980</v>
      </c>
      <c r="I1063" t="s">
        <v>130</v>
      </c>
      <c r="J1063" t="s">
        <v>131</v>
      </c>
      <c r="K1063" t="s">
        <v>3084</v>
      </c>
      <c r="L1063" t="s">
        <v>3085</v>
      </c>
    </row>
    <row r="1064" spans="1:12">
      <c r="A1064" t="s">
        <v>3086</v>
      </c>
      <c r="B1064" t="s">
        <v>127</v>
      </c>
      <c r="C1064" t="s">
        <v>11</v>
      </c>
      <c r="D1064" t="s">
        <v>128</v>
      </c>
      <c r="E1064">
        <v>1251953</v>
      </c>
      <c r="F1064">
        <v>1253341</v>
      </c>
      <c r="G1064">
        <v>1</v>
      </c>
      <c r="H1064">
        <v>1389</v>
      </c>
      <c r="I1064" t="s">
        <v>130</v>
      </c>
      <c r="J1064" t="s">
        <v>131</v>
      </c>
      <c r="K1064" t="s">
        <v>3087</v>
      </c>
      <c r="L1064" t="s">
        <v>3088</v>
      </c>
    </row>
    <row r="1065" spans="1:12">
      <c r="A1065" t="s">
        <v>3089</v>
      </c>
      <c r="B1065" t="s">
        <v>127</v>
      </c>
      <c r="C1065" t="s">
        <v>11</v>
      </c>
      <c r="D1065" t="s">
        <v>128</v>
      </c>
      <c r="E1065">
        <v>1253341</v>
      </c>
      <c r="F1065">
        <v>1253838</v>
      </c>
      <c r="G1065">
        <v>1</v>
      </c>
      <c r="H1065">
        <v>498</v>
      </c>
      <c r="I1065" t="s">
        <v>130</v>
      </c>
      <c r="J1065" t="s">
        <v>131</v>
      </c>
      <c r="K1065" t="s">
        <v>3090</v>
      </c>
      <c r="L1065" t="s">
        <v>3091</v>
      </c>
    </row>
    <row r="1066" spans="1:12">
      <c r="A1066" t="s">
        <v>3092</v>
      </c>
      <c r="B1066" t="s">
        <v>127</v>
      </c>
      <c r="C1066" t="s">
        <v>11</v>
      </c>
      <c r="D1066" t="s">
        <v>128</v>
      </c>
      <c r="E1066">
        <v>1253933</v>
      </c>
      <c r="F1066">
        <v>1254889</v>
      </c>
      <c r="G1066">
        <v>-1</v>
      </c>
      <c r="H1066">
        <v>957</v>
      </c>
      <c r="I1066" t="s">
        <v>130</v>
      </c>
      <c r="J1066" t="s">
        <v>131</v>
      </c>
      <c r="K1066" t="s">
        <v>3093</v>
      </c>
      <c r="L1066" t="s">
        <v>3094</v>
      </c>
    </row>
    <row r="1067" spans="1:12">
      <c r="A1067" t="s">
        <v>3095</v>
      </c>
      <c r="B1067" t="s">
        <v>127</v>
      </c>
      <c r="C1067" t="s">
        <v>11</v>
      </c>
      <c r="D1067" t="s">
        <v>128</v>
      </c>
      <c r="E1067">
        <v>1254886</v>
      </c>
      <c r="F1067">
        <v>1255629</v>
      </c>
      <c r="G1067">
        <v>-1</v>
      </c>
      <c r="H1067">
        <v>744</v>
      </c>
      <c r="I1067" t="s">
        <v>130</v>
      </c>
      <c r="J1067" t="s">
        <v>131</v>
      </c>
      <c r="K1067" t="s">
        <v>3096</v>
      </c>
      <c r="L1067" t="s">
        <v>3097</v>
      </c>
    </row>
    <row r="1068" spans="1:12">
      <c r="A1068" t="s">
        <v>3098</v>
      </c>
      <c r="B1068" t="s">
        <v>127</v>
      </c>
      <c r="C1068" t="s">
        <v>11</v>
      </c>
      <c r="D1068" t="s">
        <v>128</v>
      </c>
      <c r="E1068">
        <v>1255847</v>
      </c>
      <c r="F1068">
        <v>1256482</v>
      </c>
      <c r="G1068">
        <v>-1</v>
      </c>
      <c r="H1068">
        <v>636</v>
      </c>
      <c r="I1068" t="s">
        <v>130</v>
      </c>
      <c r="J1068" t="s">
        <v>131</v>
      </c>
      <c r="K1068" t="s">
        <v>3099</v>
      </c>
      <c r="L1068" t="s">
        <v>219</v>
      </c>
    </row>
    <row r="1069" spans="1:12">
      <c r="A1069" t="s">
        <v>3100</v>
      </c>
      <c r="B1069" t="s">
        <v>127</v>
      </c>
      <c r="C1069" t="s">
        <v>11</v>
      </c>
      <c r="D1069" t="s">
        <v>128</v>
      </c>
      <c r="E1069">
        <v>1256485</v>
      </c>
      <c r="F1069">
        <v>1256877</v>
      </c>
      <c r="G1069">
        <v>-1</v>
      </c>
      <c r="H1069">
        <v>393</v>
      </c>
      <c r="I1069" t="s">
        <v>130</v>
      </c>
      <c r="J1069" t="s">
        <v>131</v>
      </c>
      <c r="K1069" t="s">
        <v>3101</v>
      </c>
      <c r="L1069" t="s">
        <v>517</v>
      </c>
    </row>
    <row r="1070" spans="1:12">
      <c r="A1070" t="s">
        <v>3102</v>
      </c>
      <c r="B1070" t="s">
        <v>127</v>
      </c>
      <c r="C1070" t="s">
        <v>11</v>
      </c>
      <c r="D1070" t="s">
        <v>128</v>
      </c>
      <c r="E1070">
        <v>1257094</v>
      </c>
      <c r="F1070">
        <v>1259508</v>
      </c>
      <c r="G1070">
        <v>-1</v>
      </c>
      <c r="H1070">
        <v>2415</v>
      </c>
      <c r="I1070" t="s">
        <v>130</v>
      </c>
      <c r="J1070" t="s">
        <v>131</v>
      </c>
      <c r="K1070" t="s">
        <v>3103</v>
      </c>
      <c r="L1070" t="s">
        <v>3104</v>
      </c>
    </row>
    <row r="1071" spans="1:12">
      <c r="A1071" t="s">
        <v>3105</v>
      </c>
      <c r="B1071" t="s">
        <v>127</v>
      </c>
      <c r="C1071" t="s">
        <v>11</v>
      </c>
      <c r="D1071" t="s">
        <v>128</v>
      </c>
      <c r="E1071">
        <v>1259662</v>
      </c>
      <c r="F1071">
        <v>1260996</v>
      </c>
      <c r="G1071">
        <v>-1</v>
      </c>
      <c r="H1071">
        <v>1335</v>
      </c>
      <c r="I1071" t="s">
        <v>130</v>
      </c>
      <c r="J1071" t="s">
        <v>131</v>
      </c>
      <c r="K1071" t="s">
        <v>3106</v>
      </c>
      <c r="L1071" t="s">
        <v>391</v>
      </c>
    </row>
    <row r="1072" spans="1:12">
      <c r="A1072" t="s">
        <v>3107</v>
      </c>
      <c r="B1072" t="s">
        <v>127</v>
      </c>
      <c r="C1072" t="s">
        <v>11</v>
      </c>
      <c r="D1072" t="s">
        <v>128</v>
      </c>
      <c r="E1072">
        <v>1261407</v>
      </c>
      <c r="F1072">
        <v>1262648</v>
      </c>
      <c r="G1072">
        <v>-1</v>
      </c>
      <c r="H1072">
        <v>1242</v>
      </c>
      <c r="I1072" t="s">
        <v>130</v>
      </c>
      <c r="J1072" t="s">
        <v>131</v>
      </c>
      <c r="K1072" t="s">
        <v>3108</v>
      </c>
      <c r="L1072" t="s">
        <v>487</v>
      </c>
    </row>
    <row r="1073" spans="1:12">
      <c r="A1073" t="s">
        <v>3109</v>
      </c>
      <c r="B1073" t="s">
        <v>127</v>
      </c>
      <c r="C1073" t="s">
        <v>11</v>
      </c>
      <c r="D1073" t="s">
        <v>128</v>
      </c>
      <c r="E1073">
        <v>1262661</v>
      </c>
      <c r="F1073">
        <v>1263464</v>
      </c>
      <c r="G1073">
        <v>-1</v>
      </c>
      <c r="H1073">
        <v>804</v>
      </c>
      <c r="I1073" t="s">
        <v>130</v>
      </c>
      <c r="J1073" t="s">
        <v>131</v>
      </c>
      <c r="K1073" t="s">
        <v>3110</v>
      </c>
      <c r="L1073" t="s">
        <v>3111</v>
      </c>
    </row>
    <row r="1074" spans="1:12">
      <c r="A1074" t="s">
        <v>3112</v>
      </c>
      <c r="B1074" t="s">
        <v>127</v>
      </c>
      <c r="C1074" t="s">
        <v>11</v>
      </c>
      <c r="D1074" t="s">
        <v>128</v>
      </c>
      <c r="E1074">
        <v>1263680</v>
      </c>
      <c r="F1074">
        <v>1265056</v>
      </c>
      <c r="G1074">
        <v>1</v>
      </c>
      <c r="H1074">
        <v>1377</v>
      </c>
      <c r="I1074" t="s">
        <v>130</v>
      </c>
      <c r="J1074" t="s">
        <v>131</v>
      </c>
      <c r="K1074" t="s">
        <v>3113</v>
      </c>
      <c r="L1074" t="s">
        <v>3114</v>
      </c>
    </row>
    <row r="1075" spans="1:12">
      <c r="A1075" t="s">
        <v>3115</v>
      </c>
      <c r="B1075" t="s">
        <v>127</v>
      </c>
      <c r="C1075" t="s">
        <v>11</v>
      </c>
      <c r="D1075" t="s">
        <v>128</v>
      </c>
      <c r="E1075">
        <v>1265308</v>
      </c>
      <c r="F1075">
        <v>1265559</v>
      </c>
      <c r="G1075">
        <v>1</v>
      </c>
      <c r="H1075">
        <v>252</v>
      </c>
      <c r="I1075" t="s">
        <v>130</v>
      </c>
      <c r="J1075" t="s">
        <v>131</v>
      </c>
      <c r="K1075" t="s">
        <v>3116</v>
      </c>
      <c r="L1075" t="s">
        <v>3117</v>
      </c>
    </row>
    <row r="1076" spans="1:12">
      <c r="A1076" t="s">
        <v>3118</v>
      </c>
      <c r="B1076" t="s">
        <v>127</v>
      </c>
      <c r="C1076" t="s">
        <v>11</v>
      </c>
      <c r="D1076" t="s">
        <v>128</v>
      </c>
      <c r="E1076">
        <v>1265565</v>
      </c>
      <c r="F1076">
        <v>1266101</v>
      </c>
      <c r="G1076">
        <v>1</v>
      </c>
      <c r="H1076">
        <v>537</v>
      </c>
      <c r="I1076" t="s">
        <v>130</v>
      </c>
      <c r="J1076" t="s">
        <v>131</v>
      </c>
      <c r="K1076" t="s">
        <v>3119</v>
      </c>
      <c r="L1076" t="s">
        <v>3120</v>
      </c>
    </row>
    <row r="1077" spans="1:12">
      <c r="A1077" t="s">
        <v>3121</v>
      </c>
      <c r="B1077" t="s">
        <v>127</v>
      </c>
      <c r="C1077" t="s">
        <v>11</v>
      </c>
      <c r="D1077" t="s">
        <v>128</v>
      </c>
      <c r="E1077">
        <v>1266113</v>
      </c>
      <c r="F1077">
        <v>1266856</v>
      </c>
      <c r="G1077">
        <v>1</v>
      </c>
      <c r="H1077">
        <v>744</v>
      </c>
      <c r="I1077" t="s">
        <v>130</v>
      </c>
      <c r="J1077" t="s">
        <v>131</v>
      </c>
      <c r="K1077" t="s">
        <v>3122</v>
      </c>
      <c r="L1077" t="s">
        <v>3123</v>
      </c>
    </row>
    <row r="1078" spans="1:12">
      <c r="A1078" t="s">
        <v>3124</v>
      </c>
      <c r="B1078" t="s">
        <v>127</v>
      </c>
      <c r="C1078" t="s">
        <v>11</v>
      </c>
      <c r="D1078" t="s">
        <v>128</v>
      </c>
      <c r="E1078">
        <v>1266902</v>
      </c>
      <c r="F1078">
        <v>1267252</v>
      </c>
      <c r="G1078">
        <v>1</v>
      </c>
      <c r="H1078">
        <v>351</v>
      </c>
      <c r="I1078" t="s">
        <v>130</v>
      </c>
      <c r="J1078" t="s">
        <v>131</v>
      </c>
      <c r="K1078" t="s">
        <v>3125</v>
      </c>
      <c r="L1078" t="s">
        <v>3126</v>
      </c>
    </row>
    <row r="1079" spans="1:12">
      <c r="A1079" t="s">
        <v>3127</v>
      </c>
      <c r="B1079" t="s">
        <v>127</v>
      </c>
      <c r="C1079" t="s">
        <v>11</v>
      </c>
      <c r="D1079" t="s">
        <v>128</v>
      </c>
      <c r="E1079">
        <v>1267385</v>
      </c>
      <c r="F1079">
        <v>1268281</v>
      </c>
      <c r="G1079">
        <v>1</v>
      </c>
      <c r="H1079">
        <v>897</v>
      </c>
      <c r="I1079" t="s">
        <v>130</v>
      </c>
      <c r="J1079" t="s">
        <v>131</v>
      </c>
      <c r="K1079" t="s">
        <v>3128</v>
      </c>
      <c r="L1079" t="s">
        <v>3129</v>
      </c>
    </row>
    <row r="1080" spans="1:12">
      <c r="A1080" t="s">
        <v>3130</v>
      </c>
      <c r="B1080" t="s">
        <v>127</v>
      </c>
      <c r="C1080" t="s">
        <v>11</v>
      </c>
      <c r="D1080" t="s">
        <v>128</v>
      </c>
      <c r="E1080">
        <v>1268492</v>
      </c>
      <c r="F1080">
        <v>1269223</v>
      </c>
      <c r="G1080">
        <v>1</v>
      </c>
      <c r="H1080">
        <v>732</v>
      </c>
      <c r="I1080" t="s">
        <v>130</v>
      </c>
      <c r="J1080" t="s">
        <v>131</v>
      </c>
      <c r="K1080" t="s">
        <v>3131</v>
      </c>
      <c r="L1080" t="s">
        <v>3132</v>
      </c>
    </row>
    <row r="1081" spans="1:12">
      <c r="A1081" t="s">
        <v>3133</v>
      </c>
      <c r="B1081" t="s">
        <v>127</v>
      </c>
      <c r="C1081" t="s">
        <v>11</v>
      </c>
      <c r="D1081" t="s">
        <v>128</v>
      </c>
      <c r="E1081">
        <v>1269356</v>
      </c>
      <c r="F1081">
        <v>1270660</v>
      </c>
      <c r="G1081">
        <v>1</v>
      </c>
      <c r="H1081">
        <v>1305</v>
      </c>
      <c r="I1081" t="s">
        <v>130</v>
      </c>
      <c r="J1081" t="s">
        <v>131</v>
      </c>
      <c r="K1081" t="s">
        <v>3134</v>
      </c>
      <c r="L1081" t="s">
        <v>3135</v>
      </c>
    </row>
    <row r="1082" spans="1:12">
      <c r="A1082" t="s">
        <v>3136</v>
      </c>
      <c r="B1082" t="s">
        <v>127</v>
      </c>
      <c r="C1082" t="s">
        <v>11</v>
      </c>
      <c r="D1082" t="s">
        <v>128</v>
      </c>
      <c r="E1082">
        <v>1270766</v>
      </c>
      <c r="F1082">
        <v>1272175</v>
      </c>
      <c r="G1082">
        <v>1</v>
      </c>
      <c r="H1082">
        <v>1410</v>
      </c>
      <c r="I1082" t="s">
        <v>130</v>
      </c>
      <c r="J1082" t="s">
        <v>131</v>
      </c>
      <c r="K1082" t="s">
        <v>3137</v>
      </c>
      <c r="L1082" t="s">
        <v>3138</v>
      </c>
    </row>
    <row r="1083" spans="1:12">
      <c r="A1083" t="s">
        <v>3139</v>
      </c>
      <c r="B1083" t="s">
        <v>127</v>
      </c>
      <c r="C1083" t="s">
        <v>11</v>
      </c>
      <c r="D1083" t="s">
        <v>128</v>
      </c>
      <c r="E1083">
        <v>1272296</v>
      </c>
      <c r="F1083">
        <v>1273672</v>
      </c>
      <c r="G1083">
        <v>1</v>
      </c>
      <c r="H1083">
        <v>1377</v>
      </c>
      <c r="I1083" t="s">
        <v>130</v>
      </c>
      <c r="J1083" t="s">
        <v>131</v>
      </c>
      <c r="K1083" t="s">
        <v>3140</v>
      </c>
      <c r="L1083" t="s">
        <v>3141</v>
      </c>
    </row>
    <row r="1084" spans="1:12">
      <c r="A1084" t="s">
        <v>3142</v>
      </c>
      <c r="B1084" t="s">
        <v>127</v>
      </c>
      <c r="C1084" t="s">
        <v>11</v>
      </c>
      <c r="D1084" t="s">
        <v>128</v>
      </c>
      <c r="E1084">
        <v>1273857</v>
      </c>
      <c r="F1084">
        <v>1274144</v>
      </c>
      <c r="G1084">
        <v>1</v>
      </c>
      <c r="H1084">
        <v>288</v>
      </c>
      <c r="I1084" t="s">
        <v>130</v>
      </c>
      <c r="J1084" t="s">
        <v>131</v>
      </c>
      <c r="K1084" t="s">
        <v>3143</v>
      </c>
      <c r="L1084" t="s">
        <v>219</v>
      </c>
    </row>
    <row r="1085" spans="1:12">
      <c r="A1085" t="s">
        <v>3144</v>
      </c>
      <c r="B1085" t="s">
        <v>127</v>
      </c>
      <c r="C1085" t="s">
        <v>11</v>
      </c>
      <c r="D1085" t="s">
        <v>128</v>
      </c>
      <c r="E1085">
        <v>1274623</v>
      </c>
      <c r="F1085">
        <v>1275822</v>
      </c>
      <c r="G1085">
        <v>-1</v>
      </c>
      <c r="H1085">
        <v>1200</v>
      </c>
      <c r="I1085" t="s">
        <v>130</v>
      </c>
      <c r="J1085" t="s">
        <v>131</v>
      </c>
      <c r="K1085" t="s">
        <v>3145</v>
      </c>
      <c r="L1085" t="s">
        <v>574</v>
      </c>
    </row>
    <row r="1086" spans="1:12">
      <c r="A1086" t="s">
        <v>3146</v>
      </c>
      <c r="B1086" t="s">
        <v>127</v>
      </c>
      <c r="C1086" t="s">
        <v>11</v>
      </c>
      <c r="D1086" t="s">
        <v>128</v>
      </c>
      <c r="E1086">
        <v>1275970</v>
      </c>
      <c r="F1086">
        <v>1276512</v>
      </c>
      <c r="G1086">
        <v>1</v>
      </c>
      <c r="H1086">
        <v>543</v>
      </c>
      <c r="I1086" t="s">
        <v>130</v>
      </c>
      <c r="J1086" t="s">
        <v>131</v>
      </c>
      <c r="K1086" t="s">
        <v>3147</v>
      </c>
      <c r="L1086" t="s">
        <v>3148</v>
      </c>
    </row>
    <row r="1087" spans="1:12">
      <c r="A1087" t="s">
        <v>3149</v>
      </c>
      <c r="B1087" t="s">
        <v>127</v>
      </c>
      <c r="C1087" t="s">
        <v>11</v>
      </c>
      <c r="D1087" t="s">
        <v>128</v>
      </c>
      <c r="E1087">
        <v>1276602</v>
      </c>
      <c r="F1087">
        <v>1278311</v>
      </c>
      <c r="G1087">
        <v>1</v>
      </c>
      <c r="H1087">
        <v>1710</v>
      </c>
      <c r="I1087" t="s">
        <v>130</v>
      </c>
      <c r="J1087" t="s">
        <v>131</v>
      </c>
      <c r="K1087" t="s">
        <v>3150</v>
      </c>
      <c r="L1087" t="s">
        <v>3151</v>
      </c>
    </row>
    <row r="1088" spans="1:12">
      <c r="A1088" t="s">
        <v>3152</v>
      </c>
      <c r="B1088" t="s">
        <v>127</v>
      </c>
      <c r="C1088" t="s">
        <v>11</v>
      </c>
      <c r="D1088" t="s">
        <v>128</v>
      </c>
      <c r="E1088">
        <v>1278707</v>
      </c>
      <c r="F1088">
        <v>1279813</v>
      </c>
      <c r="G1088">
        <v>1</v>
      </c>
      <c r="H1088">
        <v>1107</v>
      </c>
      <c r="I1088" t="s">
        <v>130</v>
      </c>
      <c r="J1088" t="s">
        <v>131</v>
      </c>
      <c r="K1088" t="s">
        <v>3153</v>
      </c>
      <c r="L1088" t="s">
        <v>3154</v>
      </c>
    </row>
    <row r="1089" spans="1:12">
      <c r="A1089" t="s">
        <v>3155</v>
      </c>
      <c r="B1089" t="s">
        <v>127</v>
      </c>
      <c r="C1089" t="s">
        <v>11</v>
      </c>
      <c r="D1089" t="s">
        <v>128</v>
      </c>
      <c r="E1089">
        <v>1280001</v>
      </c>
      <c r="F1089">
        <v>1281629</v>
      </c>
      <c r="G1089">
        <v>-1</v>
      </c>
      <c r="H1089">
        <v>1629</v>
      </c>
      <c r="I1089" t="s">
        <v>130</v>
      </c>
      <c r="J1089" t="s">
        <v>131</v>
      </c>
      <c r="K1089" t="s">
        <v>3156</v>
      </c>
      <c r="L1089" t="s">
        <v>3157</v>
      </c>
    </row>
    <row r="1090" spans="1:12">
      <c r="A1090" t="s">
        <v>3158</v>
      </c>
      <c r="B1090" t="s">
        <v>127</v>
      </c>
      <c r="C1090" t="s">
        <v>11</v>
      </c>
      <c r="D1090" t="s">
        <v>128</v>
      </c>
      <c r="E1090">
        <v>1281991</v>
      </c>
      <c r="F1090">
        <v>1282176</v>
      </c>
      <c r="G1090">
        <v>1</v>
      </c>
      <c r="H1090">
        <v>186</v>
      </c>
      <c r="I1090" t="s">
        <v>130</v>
      </c>
      <c r="J1090" t="s">
        <v>131</v>
      </c>
      <c r="K1090" t="s">
        <v>3159</v>
      </c>
      <c r="L1090" t="s">
        <v>219</v>
      </c>
    </row>
    <row r="1091" spans="1:12">
      <c r="A1091" t="s">
        <v>3160</v>
      </c>
      <c r="B1091" t="s">
        <v>127</v>
      </c>
      <c r="C1091" t="s">
        <v>11</v>
      </c>
      <c r="D1091" t="s">
        <v>128</v>
      </c>
      <c r="E1091">
        <v>1282222</v>
      </c>
      <c r="F1091">
        <v>1282521</v>
      </c>
      <c r="G1091">
        <v>-1</v>
      </c>
      <c r="H1091">
        <v>300</v>
      </c>
      <c r="I1091" t="s">
        <v>130</v>
      </c>
      <c r="J1091" t="s">
        <v>131</v>
      </c>
      <c r="K1091" t="s">
        <v>3161</v>
      </c>
      <c r="L1091" t="s">
        <v>3162</v>
      </c>
    </row>
    <row r="1092" spans="1:12">
      <c r="A1092" t="s">
        <v>3163</v>
      </c>
      <c r="B1092" t="s">
        <v>127</v>
      </c>
      <c r="C1092" t="s">
        <v>11</v>
      </c>
      <c r="D1092" t="s">
        <v>128</v>
      </c>
      <c r="E1092">
        <v>1282484</v>
      </c>
      <c r="F1092">
        <v>1282747</v>
      </c>
      <c r="G1092">
        <v>-1</v>
      </c>
      <c r="H1092">
        <v>264</v>
      </c>
      <c r="I1092" t="s">
        <v>130</v>
      </c>
      <c r="J1092" t="s">
        <v>131</v>
      </c>
      <c r="K1092" t="s">
        <v>3164</v>
      </c>
      <c r="L1092" t="s">
        <v>853</v>
      </c>
    </row>
    <row r="1093" spans="1:12">
      <c r="A1093" t="s">
        <v>3165</v>
      </c>
      <c r="B1093" t="s">
        <v>127</v>
      </c>
      <c r="C1093" t="s">
        <v>11</v>
      </c>
      <c r="D1093" t="s">
        <v>128</v>
      </c>
      <c r="E1093">
        <v>1282894</v>
      </c>
      <c r="F1093">
        <v>1284318</v>
      </c>
      <c r="G1093">
        <v>-1</v>
      </c>
      <c r="H1093">
        <v>1425</v>
      </c>
      <c r="I1093" t="s">
        <v>130</v>
      </c>
      <c r="J1093" t="s">
        <v>131</v>
      </c>
      <c r="K1093" t="s">
        <v>3166</v>
      </c>
      <c r="L1093" t="s">
        <v>3167</v>
      </c>
    </row>
    <row r="1094" spans="1:12">
      <c r="A1094" t="s">
        <v>3168</v>
      </c>
      <c r="B1094" t="s">
        <v>127</v>
      </c>
      <c r="C1094" t="s">
        <v>11</v>
      </c>
      <c r="D1094" t="s">
        <v>128</v>
      </c>
      <c r="E1094">
        <v>1284466</v>
      </c>
      <c r="F1094">
        <v>1285248</v>
      </c>
      <c r="G1094">
        <v>-1</v>
      </c>
      <c r="H1094">
        <v>783</v>
      </c>
      <c r="I1094" t="s">
        <v>130</v>
      </c>
      <c r="J1094" t="s">
        <v>131</v>
      </c>
      <c r="K1094" t="s">
        <v>3169</v>
      </c>
      <c r="L1094" t="s">
        <v>3170</v>
      </c>
    </row>
    <row r="1095" spans="1:12">
      <c r="A1095" t="s">
        <v>3171</v>
      </c>
      <c r="B1095" t="s">
        <v>127</v>
      </c>
      <c r="C1095" t="s">
        <v>11</v>
      </c>
      <c r="D1095" t="s">
        <v>128</v>
      </c>
      <c r="E1095">
        <v>1285274</v>
      </c>
      <c r="F1095">
        <v>1286221</v>
      </c>
      <c r="G1095">
        <v>-1</v>
      </c>
      <c r="H1095">
        <v>948</v>
      </c>
      <c r="I1095" t="s">
        <v>130</v>
      </c>
      <c r="J1095" t="s">
        <v>131</v>
      </c>
      <c r="K1095" t="s">
        <v>3172</v>
      </c>
      <c r="L1095" t="s">
        <v>3173</v>
      </c>
    </row>
    <row r="1096" spans="1:12">
      <c r="A1096" t="s">
        <v>3174</v>
      </c>
      <c r="B1096" t="s">
        <v>127</v>
      </c>
      <c r="C1096" t="s">
        <v>11</v>
      </c>
      <c r="D1096" t="s">
        <v>128</v>
      </c>
      <c r="E1096">
        <v>1286223</v>
      </c>
      <c r="F1096">
        <v>1287260</v>
      </c>
      <c r="G1096">
        <v>-1</v>
      </c>
      <c r="H1096">
        <v>1038</v>
      </c>
      <c r="I1096" t="s">
        <v>130</v>
      </c>
      <c r="J1096" t="s">
        <v>131</v>
      </c>
      <c r="K1096" t="s">
        <v>3175</v>
      </c>
      <c r="L1096" t="s">
        <v>3176</v>
      </c>
    </row>
    <row r="1097" spans="1:12">
      <c r="A1097" t="s">
        <v>3177</v>
      </c>
      <c r="B1097" t="s">
        <v>127</v>
      </c>
      <c r="C1097" t="s">
        <v>11</v>
      </c>
      <c r="D1097" t="s">
        <v>128</v>
      </c>
      <c r="E1097">
        <v>1287473</v>
      </c>
      <c r="F1097">
        <v>1288624</v>
      </c>
      <c r="G1097">
        <v>-1</v>
      </c>
      <c r="H1097">
        <v>1152</v>
      </c>
      <c r="I1097" t="s">
        <v>130</v>
      </c>
      <c r="J1097" t="s">
        <v>131</v>
      </c>
      <c r="K1097" t="s">
        <v>3178</v>
      </c>
      <c r="L1097" t="s">
        <v>3179</v>
      </c>
    </row>
    <row r="1098" spans="1:12">
      <c r="A1098" t="s">
        <v>3180</v>
      </c>
      <c r="B1098" t="s">
        <v>127</v>
      </c>
      <c r="C1098" t="s">
        <v>11</v>
      </c>
      <c r="D1098" t="s">
        <v>128</v>
      </c>
      <c r="E1098">
        <v>1288715</v>
      </c>
      <c r="F1098">
        <v>1290172</v>
      </c>
      <c r="G1098">
        <v>-1</v>
      </c>
      <c r="H1098">
        <v>1458</v>
      </c>
      <c r="I1098" t="s">
        <v>130</v>
      </c>
      <c r="J1098" t="s">
        <v>131</v>
      </c>
      <c r="K1098" t="s">
        <v>3181</v>
      </c>
      <c r="L1098" t="s">
        <v>3182</v>
      </c>
    </row>
    <row r="1099" spans="1:12">
      <c r="A1099" t="s">
        <v>3183</v>
      </c>
      <c r="B1099" t="s">
        <v>127</v>
      </c>
      <c r="C1099" t="s">
        <v>11</v>
      </c>
      <c r="D1099" t="s">
        <v>128</v>
      </c>
      <c r="E1099">
        <v>1290370</v>
      </c>
      <c r="F1099">
        <v>1291284</v>
      </c>
      <c r="G1099">
        <v>-1</v>
      </c>
      <c r="H1099">
        <v>915</v>
      </c>
      <c r="I1099" t="s">
        <v>130</v>
      </c>
      <c r="J1099" t="s">
        <v>131</v>
      </c>
      <c r="K1099" t="s">
        <v>3184</v>
      </c>
      <c r="L1099" t="s">
        <v>317</v>
      </c>
    </row>
    <row r="1100" spans="1:12">
      <c r="A1100" t="s">
        <v>3185</v>
      </c>
      <c r="B1100" t="s">
        <v>127</v>
      </c>
      <c r="C1100" t="s">
        <v>11</v>
      </c>
      <c r="D1100" t="s">
        <v>128</v>
      </c>
      <c r="E1100">
        <v>1291467</v>
      </c>
      <c r="F1100">
        <v>1292177</v>
      </c>
      <c r="G1100">
        <v>1</v>
      </c>
      <c r="H1100">
        <v>711</v>
      </c>
      <c r="I1100" t="s">
        <v>130</v>
      </c>
      <c r="J1100" t="s">
        <v>131</v>
      </c>
      <c r="K1100" t="s">
        <v>3186</v>
      </c>
      <c r="L1100" t="s">
        <v>219</v>
      </c>
    </row>
    <row r="1101" spans="1:12">
      <c r="A1101" t="s">
        <v>3187</v>
      </c>
      <c r="B1101" t="s">
        <v>127</v>
      </c>
      <c r="C1101" t="s">
        <v>11</v>
      </c>
      <c r="D1101" t="s">
        <v>128</v>
      </c>
      <c r="E1101">
        <v>1292461</v>
      </c>
      <c r="F1101">
        <v>1294083</v>
      </c>
      <c r="G1101">
        <v>1</v>
      </c>
      <c r="H1101">
        <v>1623</v>
      </c>
      <c r="I1101" t="s">
        <v>130</v>
      </c>
      <c r="J1101" t="s">
        <v>131</v>
      </c>
      <c r="K1101" t="s">
        <v>3188</v>
      </c>
      <c r="L1101" t="s">
        <v>3189</v>
      </c>
    </row>
    <row r="1102" spans="1:12">
      <c r="A1102" t="s">
        <v>3190</v>
      </c>
      <c r="B1102" t="s">
        <v>127</v>
      </c>
      <c r="C1102" t="s">
        <v>11</v>
      </c>
      <c r="D1102" t="s">
        <v>128</v>
      </c>
      <c r="E1102">
        <v>1294083</v>
      </c>
      <c r="F1102">
        <v>1294619</v>
      </c>
      <c r="G1102">
        <v>1</v>
      </c>
      <c r="H1102">
        <v>537</v>
      </c>
      <c r="I1102" t="s">
        <v>130</v>
      </c>
      <c r="J1102" t="s">
        <v>131</v>
      </c>
      <c r="K1102" t="s">
        <v>3191</v>
      </c>
      <c r="L1102" t="s">
        <v>3192</v>
      </c>
    </row>
    <row r="1103" spans="1:12">
      <c r="A1103" t="s">
        <v>3193</v>
      </c>
      <c r="B1103" t="s">
        <v>127</v>
      </c>
      <c r="C1103" t="s">
        <v>11</v>
      </c>
      <c r="D1103" t="s">
        <v>128</v>
      </c>
      <c r="E1103">
        <v>1294616</v>
      </c>
      <c r="F1103">
        <v>1295881</v>
      </c>
      <c r="G1103">
        <v>1</v>
      </c>
      <c r="H1103">
        <v>1266</v>
      </c>
      <c r="I1103" t="s">
        <v>130</v>
      </c>
      <c r="J1103" t="s">
        <v>131</v>
      </c>
      <c r="K1103" t="s">
        <v>3194</v>
      </c>
      <c r="L1103" t="s">
        <v>3195</v>
      </c>
    </row>
    <row r="1104" spans="1:12">
      <c r="A1104" t="s">
        <v>3196</v>
      </c>
      <c r="B1104" t="s">
        <v>127</v>
      </c>
      <c r="C1104" t="s">
        <v>11</v>
      </c>
      <c r="D1104" t="s">
        <v>128</v>
      </c>
      <c r="E1104">
        <v>1295878</v>
      </c>
      <c r="F1104">
        <v>1296549</v>
      </c>
      <c r="G1104">
        <v>1</v>
      </c>
      <c r="H1104">
        <v>672</v>
      </c>
      <c r="I1104" t="s">
        <v>130</v>
      </c>
      <c r="J1104" t="s">
        <v>131</v>
      </c>
      <c r="K1104" t="s">
        <v>3197</v>
      </c>
      <c r="L1104" t="s">
        <v>3198</v>
      </c>
    </row>
    <row r="1105" spans="1:12">
      <c r="A1105" t="s">
        <v>3199</v>
      </c>
      <c r="B1105" t="s">
        <v>127</v>
      </c>
      <c r="C1105" t="s">
        <v>11</v>
      </c>
      <c r="D1105" t="s">
        <v>128</v>
      </c>
      <c r="E1105">
        <v>1296546</v>
      </c>
      <c r="F1105">
        <v>1298810</v>
      </c>
      <c r="G1105">
        <v>1</v>
      </c>
      <c r="H1105">
        <v>2265</v>
      </c>
      <c r="I1105" t="s">
        <v>130</v>
      </c>
      <c r="J1105" t="s">
        <v>131</v>
      </c>
      <c r="K1105" t="s">
        <v>3200</v>
      </c>
      <c r="L1105" t="s">
        <v>3201</v>
      </c>
    </row>
    <row r="1106" spans="1:12">
      <c r="A1106" t="s">
        <v>3202</v>
      </c>
      <c r="B1106" t="s">
        <v>127</v>
      </c>
      <c r="C1106" t="s">
        <v>11</v>
      </c>
      <c r="D1106" t="s">
        <v>128</v>
      </c>
      <c r="E1106">
        <v>1298807</v>
      </c>
      <c r="F1106">
        <v>1299817</v>
      </c>
      <c r="G1106">
        <v>1</v>
      </c>
      <c r="H1106">
        <v>1011</v>
      </c>
      <c r="I1106" t="s">
        <v>130</v>
      </c>
      <c r="J1106" t="s">
        <v>131</v>
      </c>
      <c r="K1106" t="s">
        <v>3203</v>
      </c>
      <c r="L1106" t="s">
        <v>3204</v>
      </c>
    </row>
    <row r="1107" spans="1:12">
      <c r="A1107" t="s">
        <v>3205</v>
      </c>
      <c r="B1107" t="s">
        <v>127</v>
      </c>
      <c r="C1107" t="s">
        <v>11</v>
      </c>
      <c r="D1107" t="s">
        <v>128</v>
      </c>
      <c r="E1107">
        <v>1299863</v>
      </c>
      <c r="F1107">
        <v>1300864</v>
      </c>
      <c r="G1107">
        <v>1</v>
      </c>
      <c r="H1107">
        <v>1002</v>
      </c>
      <c r="I1107" t="s">
        <v>130</v>
      </c>
      <c r="J1107" t="s">
        <v>131</v>
      </c>
      <c r="K1107" t="s">
        <v>3206</v>
      </c>
      <c r="L1107" t="s">
        <v>3207</v>
      </c>
    </row>
    <row r="1108" spans="1:12">
      <c r="A1108" t="s">
        <v>3208</v>
      </c>
      <c r="B1108" t="s">
        <v>127</v>
      </c>
      <c r="C1108" t="s">
        <v>11</v>
      </c>
      <c r="D1108" t="s">
        <v>128</v>
      </c>
      <c r="E1108">
        <v>1301382</v>
      </c>
      <c r="F1108">
        <v>1302263</v>
      </c>
      <c r="G1108">
        <v>1</v>
      </c>
      <c r="H1108">
        <v>882</v>
      </c>
      <c r="I1108" t="s">
        <v>130</v>
      </c>
      <c r="J1108" t="s">
        <v>131</v>
      </c>
      <c r="K1108" t="s">
        <v>3209</v>
      </c>
      <c r="L1108" t="s">
        <v>3210</v>
      </c>
    </row>
    <row r="1109" spans="1:12">
      <c r="A1109" t="s">
        <v>3211</v>
      </c>
      <c r="B1109" t="s">
        <v>127</v>
      </c>
      <c r="C1109" t="s">
        <v>11</v>
      </c>
      <c r="D1109" t="s">
        <v>128</v>
      </c>
      <c r="E1109">
        <v>1302373</v>
      </c>
      <c r="F1109">
        <v>1303875</v>
      </c>
      <c r="G1109">
        <v>1</v>
      </c>
      <c r="H1109">
        <v>1503</v>
      </c>
      <c r="I1109" t="s">
        <v>130</v>
      </c>
      <c r="J1109" t="s">
        <v>131</v>
      </c>
      <c r="K1109" t="s">
        <v>3212</v>
      </c>
      <c r="L1109" t="s">
        <v>3213</v>
      </c>
    </row>
    <row r="1110" spans="1:12">
      <c r="A1110" t="s">
        <v>3214</v>
      </c>
      <c r="B1110" t="s">
        <v>127</v>
      </c>
      <c r="C1110" t="s">
        <v>11</v>
      </c>
      <c r="D1110" t="s">
        <v>128</v>
      </c>
      <c r="E1110">
        <v>1303977</v>
      </c>
      <c r="F1110">
        <v>1304693</v>
      </c>
      <c r="G1110">
        <v>1</v>
      </c>
      <c r="H1110">
        <v>717</v>
      </c>
      <c r="I1110" t="s">
        <v>130</v>
      </c>
      <c r="J1110" t="s">
        <v>131</v>
      </c>
      <c r="K1110" t="s">
        <v>3215</v>
      </c>
      <c r="L1110" t="s">
        <v>187</v>
      </c>
    </row>
    <row r="1111" spans="1:12">
      <c r="A1111" t="s">
        <v>3216</v>
      </c>
      <c r="B1111" t="s">
        <v>127</v>
      </c>
      <c r="C1111" t="s">
        <v>11</v>
      </c>
      <c r="D1111" t="s">
        <v>128</v>
      </c>
      <c r="E1111">
        <v>1304872</v>
      </c>
      <c r="F1111">
        <v>1305426</v>
      </c>
      <c r="G1111">
        <v>1</v>
      </c>
      <c r="H1111">
        <v>555</v>
      </c>
      <c r="I1111" t="s">
        <v>130</v>
      </c>
      <c r="J1111" t="s">
        <v>131</v>
      </c>
      <c r="K1111" t="s">
        <v>3217</v>
      </c>
      <c r="L1111" t="s">
        <v>517</v>
      </c>
    </row>
    <row r="1112" spans="1:12">
      <c r="A1112" t="s">
        <v>3218</v>
      </c>
      <c r="B1112" t="s">
        <v>127</v>
      </c>
      <c r="C1112" t="s">
        <v>11</v>
      </c>
      <c r="D1112" t="s">
        <v>128</v>
      </c>
      <c r="E1112">
        <v>1305463</v>
      </c>
      <c r="F1112">
        <v>1306740</v>
      </c>
      <c r="G1112">
        <v>1</v>
      </c>
      <c r="H1112">
        <v>1278</v>
      </c>
      <c r="I1112" t="s">
        <v>130</v>
      </c>
      <c r="J1112" t="s">
        <v>131</v>
      </c>
      <c r="K1112" t="s">
        <v>3219</v>
      </c>
      <c r="L1112" t="s">
        <v>219</v>
      </c>
    </row>
    <row r="1113" spans="1:12">
      <c r="A1113" t="s">
        <v>3220</v>
      </c>
      <c r="B1113" t="s">
        <v>127</v>
      </c>
      <c r="C1113" t="s">
        <v>11</v>
      </c>
      <c r="D1113" t="s">
        <v>128</v>
      </c>
      <c r="E1113">
        <v>1306886</v>
      </c>
      <c r="F1113">
        <v>1307791</v>
      </c>
      <c r="G1113">
        <v>1</v>
      </c>
      <c r="H1113">
        <v>906</v>
      </c>
      <c r="I1113" t="s">
        <v>130</v>
      </c>
      <c r="J1113" t="s">
        <v>131</v>
      </c>
      <c r="K1113" t="s">
        <v>3221</v>
      </c>
      <c r="L1113" t="s">
        <v>3222</v>
      </c>
    </row>
    <row r="1114" spans="1:12">
      <c r="A1114" t="s">
        <v>3223</v>
      </c>
      <c r="B1114" t="s">
        <v>127</v>
      </c>
      <c r="C1114" t="s">
        <v>11</v>
      </c>
      <c r="D1114" t="s">
        <v>128</v>
      </c>
      <c r="E1114">
        <v>1307788</v>
      </c>
      <c r="F1114">
        <v>1308117</v>
      </c>
      <c r="G1114">
        <v>1</v>
      </c>
      <c r="H1114">
        <v>330</v>
      </c>
      <c r="I1114" t="s">
        <v>130</v>
      </c>
      <c r="J1114" t="s">
        <v>131</v>
      </c>
      <c r="K1114" t="s">
        <v>3224</v>
      </c>
      <c r="L1114" t="s">
        <v>385</v>
      </c>
    </row>
    <row r="1115" spans="1:12">
      <c r="A1115" t="s">
        <v>3225</v>
      </c>
      <c r="B1115" t="s">
        <v>127</v>
      </c>
      <c r="C1115" t="s">
        <v>11</v>
      </c>
      <c r="D1115" t="s">
        <v>128</v>
      </c>
      <c r="E1115">
        <v>1308304</v>
      </c>
      <c r="F1115">
        <v>1309095</v>
      </c>
      <c r="G1115">
        <v>-1</v>
      </c>
      <c r="H1115">
        <v>792</v>
      </c>
      <c r="I1115" t="s">
        <v>130</v>
      </c>
      <c r="J1115" t="s">
        <v>131</v>
      </c>
      <c r="K1115" t="s">
        <v>3226</v>
      </c>
      <c r="L1115" t="s">
        <v>3227</v>
      </c>
    </row>
    <row r="1116" spans="1:12">
      <c r="A1116" t="s">
        <v>3228</v>
      </c>
      <c r="B1116" t="s">
        <v>127</v>
      </c>
      <c r="C1116" t="s">
        <v>11</v>
      </c>
      <c r="D1116" t="s">
        <v>128</v>
      </c>
      <c r="E1116">
        <v>1309144</v>
      </c>
      <c r="F1116">
        <v>1309557</v>
      </c>
      <c r="G1116">
        <v>-1</v>
      </c>
      <c r="H1116">
        <v>414</v>
      </c>
      <c r="I1116" t="s">
        <v>130</v>
      </c>
      <c r="J1116" t="s">
        <v>131</v>
      </c>
      <c r="K1116" t="s">
        <v>3229</v>
      </c>
      <c r="L1116" t="s">
        <v>1471</v>
      </c>
    </row>
    <row r="1117" spans="1:12">
      <c r="A1117" t="s">
        <v>3230</v>
      </c>
      <c r="B1117" t="s">
        <v>127</v>
      </c>
      <c r="C1117" t="s">
        <v>11</v>
      </c>
      <c r="D1117" t="s">
        <v>128</v>
      </c>
      <c r="E1117">
        <v>1309842</v>
      </c>
      <c r="F1117">
        <v>1310186</v>
      </c>
      <c r="G1117">
        <v>-1</v>
      </c>
      <c r="H1117">
        <v>345</v>
      </c>
      <c r="I1117" t="s">
        <v>130</v>
      </c>
      <c r="J1117" t="s">
        <v>131</v>
      </c>
      <c r="K1117" t="s">
        <v>3231</v>
      </c>
      <c r="L1117" t="s">
        <v>219</v>
      </c>
    </row>
    <row r="1118" spans="1:12">
      <c r="A1118" t="s">
        <v>3232</v>
      </c>
      <c r="B1118" t="s">
        <v>127</v>
      </c>
      <c r="C1118" t="s">
        <v>11</v>
      </c>
      <c r="D1118" t="s">
        <v>128</v>
      </c>
      <c r="E1118">
        <v>1310361</v>
      </c>
      <c r="F1118">
        <v>1312997</v>
      </c>
      <c r="G1118">
        <v>1</v>
      </c>
      <c r="H1118">
        <v>2637</v>
      </c>
      <c r="I1118" t="s">
        <v>130</v>
      </c>
      <c r="J1118" t="s">
        <v>131</v>
      </c>
      <c r="K1118" t="s">
        <v>3233</v>
      </c>
      <c r="L1118" t="s">
        <v>3234</v>
      </c>
    </row>
    <row r="1119" spans="1:12">
      <c r="A1119" t="s">
        <v>3235</v>
      </c>
      <c r="B1119" t="s">
        <v>127</v>
      </c>
      <c r="C1119" t="s">
        <v>11</v>
      </c>
      <c r="D1119" t="s">
        <v>128</v>
      </c>
      <c r="E1119">
        <v>1313288</v>
      </c>
      <c r="F1119">
        <v>1313935</v>
      </c>
      <c r="G1119">
        <v>1</v>
      </c>
      <c r="H1119">
        <v>648</v>
      </c>
      <c r="I1119" t="s">
        <v>130</v>
      </c>
      <c r="J1119" t="s">
        <v>131</v>
      </c>
      <c r="K1119" t="s">
        <v>3236</v>
      </c>
      <c r="L1119" t="s">
        <v>3237</v>
      </c>
    </row>
    <row r="1120" spans="1:12">
      <c r="A1120" t="s">
        <v>3238</v>
      </c>
      <c r="B1120" t="s">
        <v>127</v>
      </c>
      <c r="C1120" t="s">
        <v>11</v>
      </c>
      <c r="D1120" t="s">
        <v>128</v>
      </c>
      <c r="E1120">
        <v>1314029</v>
      </c>
      <c r="F1120">
        <v>1314706</v>
      </c>
      <c r="G1120">
        <v>1</v>
      </c>
      <c r="H1120">
        <v>678</v>
      </c>
      <c r="I1120" t="s">
        <v>130</v>
      </c>
      <c r="J1120" t="s">
        <v>131</v>
      </c>
      <c r="K1120" t="s">
        <v>3239</v>
      </c>
      <c r="L1120" t="s">
        <v>3240</v>
      </c>
    </row>
    <row r="1121" spans="1:12">
      <c r="A1121" t="s">
        <v>3241</v>
      </c>
      <c r="B1121" t="s">
        <v>127</v>
      </c>
      <c r="C1121" t="s">
        <v>11</v>
      </c>
      <c r="D1121" t="s">
        <v>128</v>
      </c>
      <c r="E1121">
        <v>1315018</v>
      </c>
      <c r="F1121">
        <v>1315329</v>
      </c>
      <c r="G1121">
        <v>1</v>
      </c>
      <c r="H1121">
        <v>312</v>
      </c>
      <c r="I1121" t="s">
        <v>130</v>
      </c>
      <c r="J1121" t="s">
        <v>131</v>
      </c>
      <c r="K1121" t="s">
        <v>3242</v>
      </c>
      <c r="L1121" t="s">
        <v>219</v>
      </c>
    </row>
    <row r="1122" spans="1:12">
      <c r="A1122" t="s">
        <v>3243</v>
      </c>
      <c r="B1122" t="s">
        <v>127</v>
      </c>
      <c r="C1122" t="s">
        <v>11</v>
      </c>
      <c r="D1122" t="s">
        <v>128</v>
      </c>
      <c r="E1122">
        <v>1315329</v>
      </c>
      <c r="F1122">
        <v>1316189</v>
      </c>
      <c r="G1122">
        <v>1</v>
      </c>
      <c r="H1122">
        <v>861</v>
      </c>
      <c r="I1122" t="s">
        <v>130</v>
      </c>
      <c r="J1122" t="s">
        <v>131</v>
      </c>
      <c r="K1122" t="s">
        <v>3244</v>
      </c>
      <c r="L1122" t="s">
        <v>219</v>
      </c>
    </row>
    <row r="1123" spans="1:12">
      <c r="A1123" t="s">
        <v>3245</v>
      </c>
      <c r="B1123" t="s">
        <v>127</v>
      </c>
      <c r="C1123" t="s">
        <v>11</v>
      </c>
      <c r="D1123" t="s">
        <v>128</v>
      </c>
      <c r="E1123">
        <v>1316221</v>
      </c>
      <c r="F1123">
        <v>1317042</v>
      </c>
      <c r="G1123">
        <v>1</v>
      </c>
      <c r="H1123">
        <v>822</v>
      </c>
      <c r="I1123" t="s">
        <v>130</v>
      </c>
      <c r="J1123" t="s">
        <v>131</v>
      </c>
      <c r="K1123" t="s">
        <v>3246</v>
      </c>
      <c r="L1123" t="s">
        <v>3247</v>
      </c>
    </row>
    <row r="1124" spans="1:12">
      <c r="A1124" t="s">
        <v>3248</v>
      </c>
      <c r="B1124" t="s">
        <v>127</v>
      </c>
      <c r="C1124" t="s">
        <v>11</v>
      </c>
      <c r="D1124" t="s">
        <v>128</v>
      </c>
      <c r="E1124">
        <v>1317059</v>
      </c>
      <c r="F1124">
        <v>1317757</v>
      </c>
      <c r="G1124">
        <v>1</v>
      </c>
      <c r="H1124">
        <v>699</v>
      </c>
      <c r="I1124" t="s">
        <v>130</v>
      </c>
      <c r="J1124" t="s">
        <v>131</v>
      </c>
      <c r="K1124" t="s">
        <v>3249</v>
      </c>
      <c r="L1124" t="s">
        <v>3250</v>
      </c>
    </row>
    <row r="1125" spans="1:12">
      <c r="A1125" t="s">
        <v>3251</v>
      </c>
      <c r="B1125" t="s">
        <v>127</v>
      </c>
      <c r="C1125" t="s">
        <v>11</v>
      </c>
      <c r="D1125" t="s">
        <v>128</v>
      </c>
      <c r="E1125">
        <v>1317759</v>
      </c>
      <c r="F1125">
        <v>1318379</v>
      </c>
      <c r="G1125">
        <v>-1</v>
      </c>
      <c r="H1125">
        <v>621</v>
      </c>
      <c r="I1125" t="s">
        <v>130</v>
      </c>
      <c r="J1125" t="s">
        <v>131</v>
      </c>
      <c r="K1125" t="s">
        <v>3252</v>
      </c>
      <c r="L1125" t="s">
        <v>3253</v>
      </c>
    </row>
    <row r="1126" spans="1:12">
      <c r="A1126" t="s">
        <v>3254</v>
      </c>
      <c r="B1126" t="s">
        <v>127</v>
      </c>
      <c r="C1126" t="s">
        <v>11</v>
      </c>
      <c r="D1126" t="s">
        <v>128</v>
      </c>
      <c r="E1126">
        <v>1318488</v>
      </c>
      <c r="F1126">
        <v>1319270</v>
      </c>
      <c r="G1126">
        <v>1</v>
      </c>
      <c r="H1126">
        <v>783</v>
      </c>
      <c r="I1126" t="s">
        <v>130</v>
      </c>
      <c r="J1126" t="s">
        <v>131</v>
      </c>
      <c r="K1126" t="s">
        <v>3255</v>
      </c>
      <c r="L1126" t="s">
        <v>1075</v>
      </c>
    </row>
    <row r="1127" spans="1:12">
      <c r="A1127" t="s">
        <v>3256</v>
      </c>
      <c r="B1127" t="s">
        <v>127</v>
      </c>
      <c r="C1127" t="s">
        <v>11</v>
      </c>
      <c r="D1127" t="s">
        <v>128</v>
      </c>
      <c r="E1127">
        <v>1319430</v>
      </c>
      <c r="F1127">
        <v>1320065</v>
      </c>
      <c r="G1127">
        <v>-1</v>
      </c>
      <c r="H1127">
        <v>636</v>
      </c>
      <c r="I1127" t="s">
        <v>130</v>
      </c>
      <c r="J1127" t="s">
        <v>131</v>
      </c>
      <c r="K1127" t="s">
        <v>3257</v>
      </c>
      <c r="L1127" t="s">
        <v>187</v>
      </c>
    </row>
    <row r="1128" spans="1:12">
      <c r="A1128" t="s">
        <v>3258</v>
      </c>
      <c r="B1128" t="s">
        <v>127</v>
      </c>
      <c r="C1128" t="s">
        <v>11</v>
      </c>
      <c r="D1128" t="s">
        <v>128</v>
      </c>
      <c r="E1128">
        <v>1320160</v>
      </c>
      <c r="F1128">
        <v>1321260</v>
      </c>
      <c r="G1128">
        <v>1</v>
      </c>
      <c r="H1128">
        <v>1101</v>
      </c>
      <c r="I1128" t="s">
        <v>130</v>
      </c>
      <c r="J1128" t="s">
        <v>131</v>
      </c>
      <c r="K1128" t="s">
        <v>3259</v>
      </c>
      <c r="L1128" t="s">
        <v>3260</v>
      </c>
    </row>
    <row r="1129" spans="1:12">
      <c r="A1129" t="s">
        <v>3261</v>
      </c>
      <c r="B1129" t="s">
        <v>127</v>
      </c>
      <c r="C1129" t="s">
        <v>11</v>
      </c>
      <c r="D1129" t="s">
        <v>128</v>
      </c>
      <c r="E1129">
        <v>1321267</v>
      </c>
      <c r="F1129">
        <v>1324332</v>
      </c>
      <c r="G1129">
        <v>1</v>
      </c>
      <c r="H1129">
        <v>3066</v>
      </c>
      <c r="I1129" t="s">
        <v>130</v>
      </c>
      <c r="J1129" t="s">
        <v>131</v>
      </c>
      <c r="K1129" t="s">
        <v>3262</v>
      </c>
      <c r="L1129" t="s">
        <v>815</v>
      </c>
    </row>
    <row r="1130" spans="1:12">
      <c r="A1130" t="s">
        <v>3263</v>
      </c>
      <c r="B1130" t="s">
        <v>127</v>
      </c>
      <c r="C1130" t="s">
        <v>11</v>
      </c>
      <c r="D1130" t="s">
        <v>128</v>
      </c>
      <c r="E1130">
        <v>1324468</v>
      </c>
      <c r="F1130">
        <v>1325157</v>
      </c>
      <c r="G1130">
        <v>-1</v>
      </c>
      <c r="H1130">
        <v>690</v>
      </c>
      <c r="I1130" t="s">
        <v>130</v>
      </c>
      <c r="J1130" t="s">
        <v>131</v>
      </c>
      <c r="K1130" t="s">
        <v>3264</v>
      </c>
      <c r="L1130" t="s">
        <v>1092</v>
      </c>
    </row>
    <row r="1131" spans="1:12">
      <c r="A1131" t="s">
        <v>3265</v>
      </c>
      <c r="B1131" t="s">
        <v>127</v>
      </c>
      <c r="C1131" t="s">
        <v>11</v>
      </c>
      <c r="D1131" t="s">
        <v>128</v>
      </c>
      <c r="E1131">
        <v>1325190</v>
      </c>
      <c r="F1131">
        <v>1325603</v>
      </c>
      <c r="G1131">
        <v>-1</v>
      </c>
      <c r="H1131">
        <v>414</v>
      </c>
      <c r="I1131" t="s">
        <v>130</v>
      </c>
      <c r="J1131" t="s">
        <v>131</v>
      </c>
      <c r="K1131" t="s">
        <v>3266</v>
      </c>
      <c r="L1131" t="s">
        <v>1460</v>
      </c>
    </row>
    <row r="1132" spans="1:12">
      <c r="A1132" t="s">
        <v>3267</v>
      </c>
      <c r="B1132" t="s">
        <v>127</v>
      </c>
      <c r="C1132" t="s">
        <v>11</v>
      </c>
      <c r="D1132" t="s">
        <v>128</v>
      </c>
      <c r="E1132">
        <v>1325678</v>
      </c>
      <c r="F1132">
        <v>1326052</v>
      </c>
      <c r="G1132">
        <v>-1</v>
      </c>
      <c r="H1132">
        <v>375</v>
      </c>
      <c r="I1132" t="s">
        <v>130</v>
      </c>
      <c r="J1132" t="s">
        <v>131</v>
      </c>
      <c r="K1132" t="s">
        <v>3268</v>
      </c>
      <c r="L1132" t="s">
        <v>219</v>
      </c>
    </row>
    <row r="1133" spans="1:12">
      <c r="A1133" t="s">
        <v>3269</v>
      </c>
      <c r="B1133" t="s">
        <v>127</v>
      </c>
      <c r="C1133" t="s">
        <v>11</v>
      </c>
      <c r="D1133" t="s">
        <v>128</v>
      </c>
      <c r="E1133">
        <v>1326241</v>
      </c>
      <c r="F1133">
        <v>1328739</v>
      </c>
      <c r="G1133">
        <v>-1</v>
      </c>
      <c r="H1133">
        <v>2499</v>
      </c>
      <c r="I1133" t="s">
        <v>130</v>
      </c>
      <c r="J1133" t="s">
        <v>131</v>
      </c>
      <c r="K1133" t="s">
        <v>3270</v>
      </c>
      <c r="L1133" t="s">
        <v>3271</v>
      </c>
    </row>
    <row r="1134" spans="1:12">
      <c r="A1134" t="s">
        <v>3272</v>
      </c>
      <c r="B1134" t="s">
        <v>127</v>
      </c>
      <c r="C1134" t="s">
        <v>11</v>
      </c>
      <c r="D1134" t="s">
        <v>128</v>
      </c>
      <c r="E1134">
        <v>1328965</v>
      </c>
      <c r="F1134">
        <v>1329174</v>
      </c>
      <c r="G1134">
        <v>1</v>
      </c>
      <c r="H1134">
        <v>210</v>
      </c>
      <c r="I1134" t="s">
        <v>130</v>
      </c>
      <c r="J1134" t="s">
        <v>131</v>
      </c>
      <c r="K1134" t="s">
        <v>3273</v>
      </c>
      <c r="L1134" t="s">
        <v>3274</v>
      </c>
    </row>
    <row r="1135" spans="1:12">
      <c r="A1135" t="s">
        <v>3275</v>
      </c>
      <c r="B1135" t="s">
        <v>127</v>
      </c>
      <c r="C1135" t="s">
        <v>11</v>
      </c>
      <c r="D1135" t="s">
        <v>128</v>
      </c>
      <c r="E1135">
        <v>1329336</v>
      </c>
      <c r="F1135">
        <v>1329713</v>
      </c>
      <c r="G1135">
        <v>-1</v>
      </c>
      <c r="H1135">
        <v>378</v>
      </c>
      <c r="I1135" t="s">
        <v>130</v>
      </c>
      <c r="J1135" t="s">
        <v>131</v>
      </c>
      <c r="K1135" t="s">
        <v>3276</v>
      </c>
      <c r="L1135" t="s">
        <v>219</v>
      </c>
    </row>
    <row r="1136" spans="1:12">
      <c r="A1136" t="s">
        <v>3277</v>
      </c>
      <c r="B1136" t="s">
        <v>127</v>
      </c>
      <c r="C1136" t="s">
        <v>11</v>
      </c>
      <c r="D1136" t="s">
        <v>128</v>
      </c>
      <c r="E1136">
        <v>1329796</v>
      </c>
      <c r="F1136">
        <v>1330605</v>
      </c>
      <c r="G1136">
        <v>-1</v>
      </c>
      <c r="H1136">
        <v>810</v>
      </c>
      <c r="I1136" t="s">
        <v>130</v>
      </c>
      <c r="J1136" t="s">
        <v>131</v>
      </c>
      <c r="K1136" t="s">
        <v>3278</v>
      </c>
      <c r="L1136" t="s">
        <v>3279</v>
      </c>
    </row>
    <row r="1137" spans="1:12">
      <c r="A1137" t="s">
        <v>3280</v>
      </c>
      <c r="B1137" t="s">
        <v>127</v>
      </c>
      <c r="C1137" t="s">
        <v>11</v>
      </c>
      <c r="D1137" t="s">
        <v>128</v>
      </c>
      <c r="E1137">
        <v>1330605</v>
      </c>
      <c r="F1137">
        <v>1331756</v>
      </c>
      <c r="G1137">
        <v>-1</v>
      </c>
      <c r="H1137">
        <v>1152</v>
      </c>
      <c r="I1137" t="s">
        <v>130</v>
      </c>
      <c r="J1137" t="s">
        <v>131</v>
      </c>
      <c r="K1137" t="s">
        <v>3281</v>
      </c>
      <c r="L1137" t="s">
        <v>3282</v>
      </c>
    </row>
    <row r="1138" spans="1:12">
      <c r="A1138" t="s">
        <v>3283</v>
      </c>
      <c r="B1138" t="s">
        <v>127</v>
      </c>
      <c r="C1138" t="s">
        <v>11</v>
      </c>
      <c r="D1138" t="s">
        <v>128</v>
      </c>
      <c r="E1138">
        <v>1332057</v>
      </c>
      <c r="F1138">
        <v>1332875</v>
      </c>
      <c r="G1138">
        <v>1</v>
      </c>
      <c r="H1138">
        <v>819</v>
      </c>
      <c r="I1138" t="s">
        <v>130</v>
      </c>
      <c r="J1138" t="s">
        <v>131</v>
      </c>
      <c r="K1138" t="s">
        <v>3284</v>
      </c>
      <c r="L1138" t="s">
        <v>3285</v>
      </c>
    </row>
    <row r="1139" spans="1:12">
      <c r="A1139" t="s">
        <v>3286</v>
      </c>
      <c r="B1139" t="s">
        <v>127</v>
      </c>
      <c r="C1139" t="s">
        <v>11</v>
      </c>
      <c r="D1139" t="s">
        <v>128</v>
      </c>
      <c r="E1139">
        <v>1332991</v>
      </c>
      <c r="F1139">
        <v>1333395</v>
      </c>
      <c r="G1139">
        <v>-1</v>
      </c>
      <c r="H1139">
        <v>405</v>
      </c>
      <c r="I1139" t="s">
        <v>130</v>
      </c>
      <c r="J1139" t="s">
        <v>131</v>
      </c>
      <c r="K1139" t="s">
        <v>3287</v>
      </c>
      <c r="L1139" t="s">
        <v>3288</v>
      </c>
    </row>
    <row r="1140" spans="1:12">
      <c r="A1140" t="s">
        <v>3289</v>
      </c>
      <c r="B1140" t="s">
        <v>127</v>
      </c>
      <c r="C1140" t="s">
        <v>11</v>
      </c>
      <c r="D1140" t="s">
        <v>128</v>
      </c>
      <c r="E1140">
        <v>1333392</v>
      </c>
      <c r="F1140">
        <v>1334597</v>
      </c>
      <c r="G1140">
        <v>-1</v>
      </c>
      <c r="H1140">
        <v>1206</v>
      </c>
      <c r="I1140" t="s">
        <v>130</v>
      </c>
      <c r="J1140" t="s">
        <v>131</v>
      </c>
      <c r="K1140" t="s">
        <v>3290</v>
      </c>
      <c r="L1140" t="s">
        <v>3291</v>
      </c>
    </row>
    <row r="1141" spans="1:12">
      <c r="A1141" t="s">
        <v>3292</v>
      </c>
      <c r="B1141" t="s">
        <v>127</v>
      </c>
      <c r="C1141" t="s">
        <v>11</v>
      </c>
      <c r="D1141" t="s">
        <v>128</v>
      </c>
      <c r="E1141">
        <v>1334777</v>
      </c>
      <c r="F1141">
        <v>1335811</v>
      </c>
      <c r="G1141">
        <v>-1</v>
      </c>
      <c r="H1141">
        <v>1035</v>
      </c>
      <c r="I1141" t="s">
        <v>130</v>
      </c>
      <c r="J1141" t="s">
        <v>131</v>
      </c>
      <c r="K1141" t="s">
        <v>3293</v>
      </c>
      <c r="L1141" t="s">
        <v>3294</v>
      </c>
    </row>
    <row r="1142" spans="1:12">
      <c r="A1142" t="s">
        <v>3295</v>
      </c>
      <c r="B1142" t="s">
        <v>127</v>
      </c>
      <c r="C1142" t="s">
        <v>11</v>
      </c>
      <c r="D1142" t="s">
        <v>128</v>
      </c>
      <c r="E1142">
        <v>1335844</v>
      </c>
      <c r="F1142">
        <v>1336206</v>
      </c>
      <c r="G1142">
        <v>-1</v>
      </c>
      <c r="H1142">
        <v>363</v>
      </c>
      <c r="I1142" t="s">
        <v>130</v>
      </c>
      <c r="J1142" t="s">
        <v>131</v>
      </c>
      <c r="K1142" t="s">
        <v>3296</v>
      </c>
      <c r="L1142" t="s">
        <v>3297</v>
      </c>
    </row>
    <row r="1143" spans="1:12">
      <c r="A1143" t="s">
        <v>3298</v>
      </c>
      <c r="B1143" t="s">
        <v>127</v>
      </c>
      <c r="C1143" t="s">
        <v>11</v>
      </c>
      <c r="D1143" t="s">
        <v>128</v>
      </c>
      <c r="E1143">
        <v>1336575</v>
      </c>
      <c r="F1143">
        <v>1337738</v>
      </c>
      <c r="G1143">
        <v>1</v>
      </c>
      <c r="H1143">
        <v>1164</v>
      </c>
      <c r="I1143" t="s">
        <v>130</v>
      </c>
      <c r="J1143" t="s">
        <v>131</v>
      </c>
      <c r="K1143" t="s">
        <v>3299</v>
      </c>
      <c r="L1143" t="s">
        <v>3300</v>
      </c>
    </row>
    <row r="1144" spans="1:12">
      <c r="A1144" t="s">
        <v>3301</v>
      </c>
      <c r="B1144" t="s">
        <v>127</v>
      </c>
      <c r="C1144" t="s">
        <v>11</v>
      </c>
      <c r="D1144" t="s">
        <v>128</v>
      </c>
      <c r="E1144">
        <v>1337920</v>
      </c>
      <c r="F1144">
        <v>1339566</v>
      </c>
      <c r="G1144">
        <v>1</v>
      </c>
      <c r="H1144">
        <v>1647</v>
      </c>
      <c r="I1144" t="s">
        <v>130</v>
      </c>
      <c r="J1144" t="s">
        <v>131</v>
      </c>
      <c r="K1144" t="s">
        <v>3302</v>
      </c>
      <c r="L1144" t="s">
        <v>3303</v>
      </c>
    </row>
    <row r="1145" spans="1:12">
      <c r="A1145" t="s">
        <v>3304</v>
      </c>
      <c r="B1145" t="s">
        <v>127</v>
      </c>
      <c r="C1145" t="s">
        <v>11</v>
      </c>
      <c r="D1145" t="s">
        <v>128</v>
      </c>
      <c r="E1145">
        <v>1340255</v>
      </c>
      <c r="F1145">
        <v>1340614</v>
      </c>
      <c r="G1145">
        <v>1</v>
      </c>
      <c r="H1145">
        <v>360</v>
      </c>
      <c r="I1145" t="s">
        <v>130</v>
      </c>
      <c r="J1145" t="s">
        <v>131</v>
      </c>
      <c r="K1145" t="s">
        <v>3305</v>
      </c>
      <c r="L1145" t="s">
        <v>219</v>
      </c>
    </row>
    <row r="1146" spans="1:12">
      <c r="A1146" t="s">
        <v>3306</v>
      </c>
      <c r="B1146" t="s">
        <v>127</v>
      </c>
      <c r="C1146" t="s">
        <v>11</v>
      </c>
      <c r="D1146" t="s">
        <v>128</v>
      </c>
      <c r="E1146">
        <v>1340795</v>
      </c>
      <c r="F1146">
        <v>1341097</v>
      </c>
      <c r="G1146">
        <v>-1</v>
      </c>
      <c r="H1146">
        <v>303</v>
      </c>
      <c r="I1146" t="s">
        <v>130</v>
      </c>
      <c r="J1146" t="s">
        <v>131</v>
      </c>
      <c r="K1146" t="s">
        <v>3307</v>
      </c>
      <c r="L1146" t="s">
        <v>219</v>
      </c>
    </row>
    <row r="1147" spans="1:12">
      <c r="A1147" t="s">
        <v>3308</v>
      </c>
      <c r="B1147" t="s">
        <v>127</v>
      </c>
      <c r="C1147" t="s">
        <v>11</v>
      </c>
      <c r="D1147" t="s">
        <v>128</v>
      </c>
      <c r="E1147">
        <v>1341623</v>
      </c>
      <c r="F1147">
        <v>1342822</v>
      </c>
      <c r="G1147">
        <v>-1</v>
      </c>
      <c r="H1147">
        <v>1200</v>
      </c>
      <c r="I1147" t="s">
        <v>130</v>
      </c>
      <c r="J1147" t="s">
        <v>131</v>
      </c>
      <c r="K1147" t="s">
        <v>3309</v>
      </c>
      <c r="L1147" t="s">
        <v>3310</v>
      </c>
    </row>
    <row r="1148" spans="1:12">
      <c r="A1148" t="s">
        <v>3311</v>
      </c>
      <c r="B1148" t="s">
        <v>127</v>
      </c>
      <c r="C1148" t="s">
        <v>11</v>
      </c>
      <c r="D1148" t="s">
        <v>128</v>
      </c>
      <c r="E1148">
        <v>1342960</v>
      </c>
      <c r="F1148">
        <v>1345662</v>
      </c>
      <c r="G1148">
        <v>-1</v>
      </c>
      <c r="H1148">
        <v>2703</v>
      </c>
      <c r="I1148" t="s">
        <v>130</v>
      </c>
      <c r="J1148" t="s">
        <v>131</v>
      </c>
      <c r="K1148" t="s">
        <v>3312</v>
      </c>
      <c r="L1148" t="s">
        <v>3313</v>
      </c>
    </row>
    <row r="1149" spans="1:12">
      <c r="A1149" t="s">
        <v>3314</v>
      </c>
      <c r="B1149" t="s">
        <v>127</v>
      </c>
      <c r="C1149" t="s">
        <v>11</v>
      </c>
      <c r="D1149" t="s">
        <v>128</v>
      </c>
      <c r="E1149">
        <v>1345707</v>
      </c>
      <c r="F1149">
        <v>1346489</v>
      </c>
      <c r="G1149">
        <v>-1</v>
      </c>
      <c r="H1149">
        <v>783</v>
      </c>
      <c r="I1149" t="s">
        <v>130</v>
      </c>
      <c r="J1149" t="s">
        <v>131</v>
      </c>
      <c r="K1149" t="s">
        <v>3315</v>
      </c>
      <c r="L1149" t="s">
        <v>3316</v>
      </c>
    </row>
    <row r="1150" spans="1:12">
      <c r="A1150" t="s">
        <v>3317</v>
      </c>
      <c r="B1150" t="s">
        <v>127</v>
      </c>
      <c r="C1150" t="s">
        <v>11</v>
      </c>
      <c r="D1150" t="s">
        <v>128</v>
      </c>
      <c r="E1150">
        <v>1346922</v>
      </c>
      <c r="F1150">
        <v>1347659</v>
      </c>
      <c r="G1150">
        <v>1</v>
      </c>
      <c r="H1150">
        <v>738</v>
      </c>
      <c r="I1150" t="s">
        <v>130</v>
      </c>
      <c r="J1150" t="s">
        <v>131</v>
      </c>
      <c r="K1150" t="s">
        <v>3318</v>
      </c>
      <c r="L1150" t="s">
        <v>3319</v>
      </c>
    </row>
    <row r="1151" spans="1:12">
      <c r="A1151" t="s">
        <v>3320</v>
      </c>
      <c r="B1151" t="s">
        <v>127</v>
      </c>
      <c r="C1151" t="s">
        <v>11</v>
      </c>
      <c r="D1151" t="s">
        <v>128</v>
      </c>
      <c r="E1151">
        <v>1347854</v>
      </c>
      <c r="F1151">
        <v>1348717</v>
      </c>
      <c r="G1151">
        <v>1</v>
      </c>
      <c r="H1151">
        <v>864</v>
      </c>
      <c r="I1151" t="s">
        <v>130</v>
      </c>
      <c r="J1151" t="s">
        <v>131</v>
      </c>
      <c r="K1151" t="s">
        <v>3321</v>
      </c>
      <c r="L1151" t="s">
        <v>3322</v>
      </c>
    </row>
    <row r="1152" spans="1:12">
      <c r="A1152" t="s">
        <v>3323</v>
      </c>
      <c r="B1152" t="s">
        <v>127</v>
      </c>
      <c r="C1152" t="s">
        <v>11</v>
      </c>
      <c r="D1152" t="s">
        <v>128</v>
      </c>
      <c r="E1152">
        <v>1348930</v>
      </c>
      <c r="F1152">
        <v>1349673</v>
      </c>
      <c r="G1152">
        <v>1</v>
      </c>
      <c r="H1152">
        <v>744</v>
      </c>
      <c r="I1152" t="s">
        <v>130</v>
      </c>
      <c r="J1152" t="s">
        <v>131</v>
      </c>
      <c r="K1152" t="s">
        <v>3324</v>
      </c>
      <c r="L1152" t="s">
        <v>3325</v>
      </c>
    </row>
    <row r="1153" spans="1:12">
      <c r="A1153" t="s">
        <v>3326</v>
      </c>
      <c r="B1153" t="s">
        <v>127</v>
      </c>
      <c r="C1153" t="s">
        <v>11</v>
      </c>
      <c r="D1153" t="s">
        <v>128</v>
      </c>
      <c r="E1153">
        <v>1349670</v>
      </c>
      <c r="F1153">
        <v>1350227</v>
      </c>
      <c r="G1153">
        <v>1</v>
      </c>
      <c r="H1153">
        <v>558</v>
      </c>
      <c r="I1153" t="s">
        <v>130</v>
      </c>
      <c r="J1153" t="s">
        <v>131</v>
      </c>
      <c r="K1153" t="s">
        <v>3327</v>
      </c>
      <c r="L1153" t="s">
        <v>3328</v>
      </c>
    </row>
    <row r="1154" spans="1:12">
      <c r="A1154" t="s">
        <v>3329</v>
      </c>
      <c r="B1154" t="s">
        <v>127</v>
      </c>
      <c r="C1154" t="s">
        <v>11</v>
      </c>
      <c r="D1154" t="s">
        <v>128</v>
      </c>
      <c r="E1154">
        <v>1350241</v>
      </c>
      <c r="F1154">
        <v>1350996</v>
      </c>
      <c r="G1154">
        <v>1</v>
      </c>
      <c r="H1154">
        <v>756</v>
      </c>
      <c r="I1154" t="s">
        <v>130</v>
      </c>
      <c r="J1154" t="s">
        <v>131</v>
      </c>
      <c r="K1154" t="s">
        <v>3330</v>
      </c>
      <c r="L1154" t="s">
        <v>3331</v>
      </c>
    </row>
    <row r="1155" spans="1:12">
      <c r="A1155" t="s">
        <v>3332</v>
      </c>
      <c r="B1155" t="s">
        <v>127</v>
      </c>
      <c r="C1155" t="s">
        <v>11</v>
      </c>
      <c r="D1155" t="s">
        <v>128</v>
      </c>
      <c r="E1155">
        <v>1350996</v>
      </c>
      <c r="F1155">
        <v>1351802</v>
      </c>
      <c r="G1155">
        <v>1</v>
      </c>
      <c r="H1155">
        <v>807</v>
      </c>
      <c r="I1155" t="s">
        <v>130</v>
      </c>
      <c r="J1155" t="s">
        <v>131</v>
      </c>
      <c r="K1155" t="s">
        <v>3333</v>
      </c>
      <c r="L1155" t="s">
        <v>3334</v>
      </c>
    </row>
    <row r="1156" spans="1:12">
      <c r="A1156" t="s">
        <v>3335</v>
      </c>
      <c r="B1156" t="s">
        <v>127</v>
      </c>
      <c r="C1156" t="s">
        <v>11</v>
      </c>
      <c r="D1156" t="s">
        <v>128</v>
      </c>
      <c r="E1156">
        <v>1351799</v>
      </c>
      <c r="F1156">
        <v>1352989</v>
      </c>
      <c r="G1156">
        <v>1</v>
      </c>
      <c r="H1156">
        <v>1191</v>
      </c>
      <c r="I1156" t="s">
        <v>130</v>
      </c>
      <c r="J1156" t="s">
        <v>131</v>
      </c>
      <c r="K1156" t="s">
        <v>3336</v>
      </c>
      <c r="L1156" t="s">
        <v>3337</v>
      </c>
    </row>
    <row r="1157" spans="1:12">
      <c r="A1157" t="s">
        <v>3338</v>
      </c>
      <c r="B1157" t="s">
        <v>127</v>
      </c>
      <c r="C1157" t="s">
        <v>11</v>
      </c>
      <c r="D1157" t="s">
        <v>128</v>
      </c>
      <c r="E1157">
        <v>1353057</v>
      </c>
      <c r="F1157">
        <v>1354394</v>
      </c>
      <c r="G1157">
        <v>1</v>
      </c>
      <c r="H1157">
        <v>1338</v>
      </c>
      <c r="I1157" t="s">
        <v>130</v>
      </c>
      <c r="J1157" t="s">
        <v>131</v>
      </c>
      <c r="K1157" t="s">
        <v>3339</v>
      </c>
      <c r="L1157" t="s">
        <v>3340</v>
      </c>
    </row>
    <row r="1158" spans="1:12">
      <c r="A1158" t="s">
        <v>3341</v>
      </c>
      <c r="B1158" t="s">
        <v>127</v>
      </c>
      <c r="C1158" t="s">
        <v>11</v>
      </c>
      <c r="D1158" t="s">
        <v>128</v>
      </c>
      <c r="E1158">
        <v>1354469</v>
      </c>
      <c r="F1158">
        <v>1356856</v>
      </c>
      <c r="G1158">
        <v>1</v>
      </c>
      <c r="H1158">
        <v>2388</v>
      </c>
      <c r="I1158" t="s">
        <v>130</v>
      </c>
      <c r="J1158" t="s">
        <v>131</v>
      </c>
      <c r="K1158" t="s">
        <v>3342</v>
      </c>
      <c r="L1158" t="s">
        <v>3343</v>
      </c>
    </row>
    <row r="1159" spans="1:12">
      <c r="A1159" t="s">
        <v>3344</v>
      </c>
      <c r="B1159" t="s">
        <v>127</v>
      </c>
      <c r="C1159" t="s">
        <v>11</v>
      </c>
      <c r="D1159" t="s">
        <v>128</v>
      </c>
      <c r="E1159">
        <v>1356902</v>
      </c>
      <c r="F1159">
        <v>1357405</v>
      </c>
      <c r="G1159">
        <v>1</v>
      </c>
      <c r="H1159">
        <v>504</v>
      </c>
      <c r="I1159" t="s">
        <v>130</v>
      </c>
      <c r="J1159" t="s">
        <v>131</v>
      </c>
      <c r="K1159" t="s">
        <v>3345</v>
      </c>
      <c r="L1159" t="s">
        <v>3346</v>
      </c>
    </row>
    <row r="1160" spans="1:12">
      <c r="A1160" t="s">
        <v>3347</v>
      </c>
      <c r="B1160" t="s">
        <v>127</v>
      </c>
      <c r="C1160" t="s">
        <v>11</v>
      </c>
      <c r="D1160" t="s">
        <v>128</v>
      </c>
      <c r="E1160">
        <v>1357409</v>
      </c>
      <c r="F1160">
        <v>1358464</v>
      </c>
      <c r="G1160">
        <v>1</v>
      </c>
      <c r="H1160">
        <v>1056</v>
      </c>
      <c r="I1160" t="s">
        <v>130</v>
      </c>
      <c r="J1160" t="s">
        <v>131</v>
      </c>
      <c r="K1160" t="s">
        <v>3348</v>
      </c>
      <c r="L1160" t="s">
        <v>3349</v>
      </c>
    </row>
    <row r="1161" spans="1:12">
      <c r="A1161" t="s">
        <v>3350</v>
      </c>
      <c r="B1161" t="s">
        <v>127</v>
      </c>
      <c r="C1161" t="s">
        <v>11</v>
      </c>
      <c r="D1161" t="s">
        <v>128</v>
      </c>
      <c r="E1161">
        <v>1358570</v>
      </c>
      <c r="F1161">
        <v>1359010</v>
      </c>
      <c r="G1161">
        <v>1</v>
      </c>
      <c r="H1161">
        <v>441</v>
      </c>
      <c r="I1161" t="s">
        <v>130</v>
      </c>
      <c r="J1161" t="s">
        <v>131</v>
      </c>
      <c r="K1161" t="s">
        <v>3351</v>
      </c>
      <c r="L1161" t="s">
        <v>3352</v>
      </c>
    </row>
    <row r="1162" spans="1:12">
      <c r="A1162" t="s">
        <v>3353</v>
      </c>
      <c r="B1162" t="s">
        <v>127</v>
      </c>
      <c r="C1162" t="s">
        <v>11</v>
      </c>
      <c r="D1162" t="s">
        <v>128</v>
      </c>
      <c r="E1162">
        <v>1359007</v>
      </c>
      <c r="F1162">
        <v>1359783</v>
      </c>
      <c r="G1162">
        <v>1</v>
      </c>
      <c r="H1162">
        <v>777</v>
      </c>
      <c r="I1162" t="s">
        <v>130</v>
      </c>
      <c r="J1162" t="s">
        <v>131</v>
      </c>
      <c r="K1162" t="s">
        <v>3354</v>
      </c>
      <c r="L1162" t="s">
        <v>3355</v>
      </c>
    </row>
    <row r="1163" spans="1:12">
      <c r="A1163" t="s">
        <v>3356</v>
      </c>
      <c r="B1163" t="s">
        <v>127</v>
      </c>
      <c r="C1163" t="s">
        <v>11</v>
      </c>
      <c r="D1163" t="s">
        <v>128</v>
      </c>
      <c r="E1163">
        <v>1359786</v>
      </c>
      <c r="F1163">
        <v>1360916</v>
      </c>
      <c r="G1163">
        <v>1</v>
      </c>
      <c r="H1163">
        <v>1131</v>
      </c>
      <c r="I1163" t="s">
        <v>130</v>
      </c>
      <c r="J1163" t="s">
        <v>131</v>
      </c>
      <c r="K1163" t="s">
        <v>3357</v>
      </c>
      <c r="L1163" t="s">
        <v>3358</v>
      </c>
    </row>
    <row r="1164" spans="1:12">
      <c r="A1164" t="s">
        <v>3359</v>
      </c>
      <c r="B1164" t="s">
        <v>127</v>
      </c>
      <c r="C1164" t="s">
        <v>11</v>
      </c>
      <c r="D1164" t="s">
        <v>128</v>
      </c>
      <c r="E1164">
        <v>1360934</v>
      </c>
      <c r="F1164">
        <v>1361572</v>
      </c>
      <c r="G1164">
        <v>1</v>
      </c>
      <c r="H1164">
        <v>639</v>
      </c>
      <c r="I1164" t="s">
        <v>130</v>
      </c>
      <c r="J1164" t="s">
        <v>131</v>
      </c>
      <c r="K1164" t="s">
        <v>3360</v>
      </c>
      <c r="L1164" t="s">
        <v>3361</v>
      </c>
    </row>
    <row r="1165" spans="1:12">
      <c r="A1165" t="s">
        <v>3362</v>
      </c>
      <c r="B1165" t="s">
        <v>127</v>
      </c>
      <c r="C1165" t="s">
        <v>11</v>
      </c>
      <c r="D1165" t="s">
        <v>128</v>
      </c>
      <c r="E1165">
        <v>1361798</v>
      </c>
      <c r="F1165">
        <v>1365319</v>
      </c>
      <c r="G1165">
        <v>1</v>
      </c>
      <c r="H1165">
        <v>3522</v>
      </c>
      <c r="I1165" t="s">
        <v>130</v>
      </c>
      <c r="J1165" t="s">
        <v>131</v>
      </c>
      <c r="K1165" t="s">
        <v>3363</v>
      </c>
      <c r="L1165" t="s">
        <v>3364</v>
      </c>
    </row>
    <row r="1166" spans="1:12">
      <c r="A1166" t="s">
        <v>3365</v>
      </c>
      <c r="B1166" t="s">
        <v>127</v>
      </c>
      <c r="C1166" t="s">
        <v>11</v>
      </c>
      <c r="D1166" t="s">
        <v>128</v>
      </c>
      <c r="E1166">
        <v>1365469</v>
      </c>
      <c r="F1166">
        <v>1366416</v>
      </c>
      <c r="G1166">
        <v>1</v>
      </c>
      <c r="H1166">
        <v>948</v>
      </c>
      <c r="I1166" t="s">
        <v>130</v>
      </c>
      <c r="J1166" t="s">
        <v>131</v>
      </c>
      <c r="K1166" t="s">
        <v>3366</v>
      </c>
      <c r="L1166" t="s">
        <v>3367</v>
      </c>
    </row>
    <row r="1167" spans="1:12">
      <c r="A1167" t="s">
        <v>3368</v>
      </c>
      <c r="B1167" t="s">
        <v>127</v>
      </c>
      <c r="C1167" t="s">
        <v>11</v>
      </c>
      <c r="D1167" t="s">
        <v>128</v>
      </c>
      <c r="E1167">
        <v>1366551</v>
      </c>
      <c r="F1167">
        <v>1367879</v>
      </c>
      <c r="G1167">
        <v>1</v>
      </c>
      <c r="H1167">
        <v>1329</v>
      </c>
      <c r="I1167" t="s">
        <v>130</v>
      </c>
      <c r="J1167" t="s">
        <v>131</v>
      </c>
      <c r="K1167" t="s">
        <v>3369</v>
      </c>
      <c r="L1167" t="s">
        <v>3370</v>
      </c>
    </row>
    <row r="1168" spans="1:12">
      <c r="A1168" t="s">
        <v>3371</v>
      </c>
      <c r="B1168" t="s">
        <v>127</v>
      </c>
      <c r="C1168" t="s">
        <v>11</v>
      </c>
      <c r="D1168" t="s">
        <v>128</v>
      </c>
      <c r="E1168">
        <v>1368154</v>
      </c>
      <c r="F1168">
        <v>1369785</v>
      </c>
      <c r="G1168">
        <v>1</v>
      </c>
      <c r="H1168">
        <v>1632</v>
      </c>
      <c r="I1168" t="s">
        <v>130</v>
      </c>
      <c r="J1168" t="s">
        <v>131</v>
      </c>
      <c r="K1168" t="s">
        <v>3372</v>
      </c>
      <c r="L1168" t="s">
        <v>3373</v>
      </c>
    </row>
    <row r="1169" spans="1:12">
      <c r="A1169" t="s">
        <v>3374</v>
      </c>
      <c r="B1169" t="s">
        <v>127</v>
      </c>
      <c r="C1169" t="s">
        <v>11</v>
      </c>
      <c r="D1169" t="s">
        <v>128</v>
      </c>
      <c r="E1169">
        <v>1369790</v>
      </c>
      <c r="F1169">
        <v>1370635</v>
      </c>
      <c r="G1169">
        <v>1</v>
      </c>
      <c r="H1169">
        <v>846</v>
      </c>
      <c r="I1169" t="s">
        <v>130</v>
      </c>
      <c r="J1169" t="s">
        <v>131</v>
      </c>
      <c r="K1169" t="s">
        <v>3375</v>
      </c>
      <c r="L1169" t="s">
        <v>3376</v>
      </c>
    </row>
    <row r="1170" spans="1:12">
      <c r="A1170" t="s">
        <v>3377</v>
      </c>
      <c r="B1170" t="s">
        <v>127</v>
      </c>
      <c r="C1170" t="s">
        <v>11</v>
      </c>
      <c r="D1170" t="s">
        <v>128</v>
      </c>
      <c r="E1170">
        <v>1370790</v>
      </c>
      <c r="F1170">
        <v>1372079</v>
      </c>
      <c r="G1170">
        <v>1</v>
      </c>
      <c r="H1170">
        <v>1290</v>
      </c>
      <c r="I1170" t="s">
        <v>130</v>
      </c>
      <c r="J1170" t="s">
        <v>131</v>
      </c>
      <c r="K1170" t="s">
        <v>3378</v>
      </c>
      <c r="L1170" t="s">
        <v>3379</v>
      </c>
    </row>
    <row r="1171" spans="1:12">
      <c r="A1171" t="s">
        <v>3380</v>
      </c>
      <c r="B1171" t="s">
        <v>127</v>
      </c>
      <c r="C1171" t="s">
        <v>11</v>
      </c>
      <c r="D1171" t="s">
        <v>128</v>
      </c>
      <c r="E1171">
        <v>1372251</v>
      </c>
      <c r="F1171">
        <v>1372529</v>
      </c>
      <c r="G1171">
        <v>1</v>
      </c>
      <c r="H1171">
        <v>279</v>
      </c>
      <c r="I1171" t="s">
        <v>130</v>
      </c>
      <c r="J1171" t="s">
        <v>131</v>
      </c>
      <c r="K1171" t="s">
        <v>3381</v>
      </c>
      <c r="L1171" t="s">
        <v>3382</v>
      </c>
    </row>
    <row r="1172" spans="1:12">
      <c r="A1172" t="s">
        <v>3383</v>
      </c>
      <c r="B1172" t="s">
        <v>127</v>
      </c>
      <c r="C1172" t="s">
        <v>11</v>
      </c>
      <c r="D1172" t="s">
        <v>128</v>
      </c>
      <c r="E1172">
        <v>1372538</v>
      </c>
      <c r="F1172">
        <v>1373233</v>
      </c>
      <c r="G1172">
        <v>1</v>
      </c>
      <c r="H1172">
        <v>696</v>
      </c>
      <c r="I1172" t="s">
        <v>130</v>
      </c>
      <c r="J1172" t="s">
        <v>131</v>
      </c>
      <c r="K1172" t="s">
        <v>3384</v>
      </c>
      <c r="L1172" t="s">
        <v>3385</v>
      </c>
    </row>
    <row r="1173" spans="1:12">
      <c r="A1173" t="s">
        <v>3386</v>
      </c>
      <c r="B1173" t="s">
        <v>127</v>
      </c>
      <c r="C1173" t="s">
        <v>11</v>
      </c>
      <c r="D1173" t="s">
        <v>128</v>
      </c>
      <c r="E1173">
        <v>1373401</v>
      </c>
      <c r="F1173">
        <v>1374297</v>
      </c>
      <c r="G1173">
        <v>-1</v>
      </c>
      <c r="H1173">
        <v>897</v>
      </c>
      <c r="I1173" t="s">
        <v>130</v>
      </c>
      <c r="J1173" t="s">
        <v>131</v>
      </c>
      <c r="K1173" t="s">
        <v>3387</v>
      </c>
      <c r="L1173" t="s">
        <v>3388</v>
      </c>
    </row>
    <row r="1174" spans="1:12">
      <c r="A1174" t="s">
        <v>3389</v>
      </c>
      <c r="B1174" t="s">
        <v>127</v>
      </c>
      <c r="C1174" t="s">
        <v>11</v>
      </c>
      <c r="D1174" t="s">
        <v>128</v>
      </c>
      <c r="E1174">
        <v>1374405</v>
      </c>
      <c r="F1174">
        <v>1375517</v>
      </c>
      <c r="G1174">
        <v>1</v>
      </c>
      <c r="H1174">
        <v>1113</v>
      </c>
      <c r="I1174" t="s">
        <v>130</v>
      </c>
      <c r="J1174" t="s">
        <v>131</v>
      </c>
      <c r="K1174" t="s">
        <v>3390</v>
      </c>
      <c r="L1174" t="s">
        <v>3391</v>
      </c>
    </row>
    <row r="1175" spans="1:12">
      <c r="A1175" t="s">
        <v>3392</v>
      </c>
      <c r="B1175" t="s">
        <v>127</v>
      </c>
      <c r="C1175" t="s">
        <v>11</v>
      </c>
      <c r="D1175" t="s">
        <v>128</v>
      </c>
      <c r="E1175">
        <v>1375526</v>
      </c>
      <c r="F1175">
        <v>1376371</v>
      </c>
      <c r="G1175">
        <v>1</v>
      </c>
      <c r="H1175">
        <v>846</v>
      </c>
      <c r="I1175" t="s">
        <v>130</v>
      </c>
      <c r="J1175" t="s">
        <v>131</v>
      </c>
      <c r="K1175" t="s">
        <v>3393</v>
      </c>
      <c r="L1175" t="s">
        <v>3394</v>
      </c>
    </row>
    <row r="1176" spans="1:12">
      <c r="A1176" t="s">
        <v>3395</v>
      </c>
      <c r="B1176" t="s">
        <v>127</v>
      </c>
      <c r="C1176" t="s">
        <v>11</v>
      </c>
      <c r="D1176" t="s">
        <v>128</v>
      </c>
      <c r="E1176">
        <v>1376414</v>
      </c>
      <c r="F1176">
        <v>1376887</v>
      </c>
      <c r="G1176">
        <v>1</v>
      </c>
      <c r="H1176">
        <v>474</v>
      </c>
      <c r="I1176" t="s">
        <v>130</v>
      </c>
      <c r="J1176" t="s">
        <v>131</v>
      </c>
      <c r="K1176" t="s">
        <v>3396</v>
      </c>
      <c r="L1176" t="s">
        <v>3397</v>
      </c>
    </row>
    <row r="1177" spans="1:12">
      <c r="A1177" t="s">
        <v>3398</v>
      </c>
      <c r="B1177" t="s">
        <v>127</v>
      </c>
      <c r="C1177" t="s">
        <v>11</v>
      </c>
      <c r="D1177" t="s">
        <v>128</v>
      </c>
      <c r="E1177">
        <v>1376884</v>
      </c>
      <c r="F1177">
        <v>1377942</v>
      </c>
      <c r="G1177">
        <v>1</v>
      </c>
      <c r="H1177">
        <v>1059</v>
      </c>
      <c r="I1177" t="s">
        <v>130</v>
      </c>
      <c r="J1177" t="s">
        <v>131</v>
      </c>
      <c r="K1177" t="s">
        <v>3399</v>
      </c>
      <c r="L1177" t="s">
        <v>3400</v>
      </c>
    </row>
    <row r="1178" spans="1:12">
      <c r="A1178" t="s">
        <v>3401</v>
      </c>
      <c r="B1178" t="s">
        <v>127</v>
      </c>
      <c r="C1178" t="s">
        <v>11</v>
      </c>
      <c r="D1178" t="s">
        <v>128</v>
      </c>
      <c r="E1178">
        <v>1377930</v>
      </c>
      <c r="F1178">
        <v>1378679</v>
      </c>
      <c r="G1178">
        <v>1</v>
      </c>
      <c r="H1178">
        <v>750</v>
      </c>
      <c r="I1178" t="s">
        <v>130</v>
      </c>
      <c r="J1178" t="s">
        <v>131</v>
      </c>
      <c r="K1178" t="s">
        <v>3402</v>
      </c>
      <c r="L1178" t="s">
        <v>3403</v>
      </c>
    </row>
    <row r="1179" spans="1:12">
      <c r="A1179" t="s">
        <v>3404</v>
      </c>
      <c r="B1179" t="s">
        <v>127</v>
      </c>
      <c r="C1179" t="s">
        <v>11</v>
      </c>
      <c r="D1179" t="s">
        <v>128</v>
      </c>
      <c r="E1179">
        <v>1378679</v>
      </c>
      <c r="F1179">
        <v>1379356</v>
      </c>
      <c r="G1179">
        <v>1</v>
      </c>
      <c r="H1179">
        <v>678</v>
      </c>
      <c r="I1179" t="s">
        <v>130</v>
      </c>
      <c r="J1179" t="s">
        <v>131</v>
      </c>
      <c r="K1179" t="s">
        <v>3405</v>
      </c>
      <c r="L1179" t="s">
        <v>3406</v>
      </c>
    </row>
    <row r="1180" spans="1:12">
      <c r="A1180" t="s">
        <v>3407</v>
      </c>
      <c r="B1180" t="s">
        <v>127</v>
      </c>
      <c r="C1180" t="s">
        <v>11</v>
      </c>
      <c r="D1180" t="s">
        <v>128</v>
      </c>
      <c r="E1180">
        <v>1380216</v>
      </c>
      <c r="F1180">
        <v>1380416</v>
      </c>
      <c r="G1180">
        <v>1</v>
      </c>
      <c r="H1180">
        <v>201</v>
      </c>
      <c r="I1180" t="s">
        <v>130</v>
      </c>
      <c r="J1180" t="s">
        <v>131</v>
      </c>
      <c r="K1180" t="s">
        <v>3408</v>
      </c>
      <c r="L1180" t="s">
        <v>3409</v>
      </c>
    </row>
    <row r="1181" spans="1:12">
      <c r="A1181" t="s">
        <v>3410</v>
      </c>
      <c r="B1181" t="s">
        <v>127</v>
      </c>
      <c r="C1181" t="s">
        <v>11</v>
      </c>
      <c r="D1181" t="s">
        <v>128</v>
      </c>
      <c r="E1181">
        <v>1380523</v>
      </c>
      <c r="F1181">
        <v>1381530</v>
      </c>
      <c r="G1181">
        <v>1</v>
      </c>
      <c r="H1181">
        <v>1008</v>
      </c>
      <c r="I1181" t="s">
        <v>130</v>
      </c>
      <c r="J1181" t="s">
        <v>131</v>
      </c>
      <c r="K1181" t="s">
        <v>3411</v>
      </c>
      <c r="L1181" t="s">
        <v>3412</v>
      </c>
    </row>
    <row r="1182" spans="1:12">
      <c r="A1182" t="s">
        <v>3413</v>
      </c>
      <c r="B1182" t="s">
        <v>127</v>
      </c>
      <c r="C1182" t="s">
        <v>11</v>
      </c>
      <c r="D1182" t="s">
        <v>128</v>
      </c>
      <c r="E1182">
        <v>1381771</v>
      </c>
      <c r="F1182">
        <v>1382895</v>
      </c>
      <c r="G1182">
        <v>-1</v>
      </c>
      <c r="H1182">
        <v>1125</v>
      </c>
      <c r="I1182" t="s">
        <v>130</v>
      </c>
      <c r="J1182" t="s">
        <v>131</v>
      </c>
      <c r="K1182" t="s">
        <v>3414</v>
      </c>
      <c r="L1182" t="s">
        <v>3415</v>
      </c>
    </row>
    <row r="1183" spans="1:12">
      <c r="A1183" t="s">
        <v>3417</v>
      </c>
      <c r="B1183" t="s">
        <v>127</v>
      </c>
      <c r="C1183" t="s">
        <v>3416</v>
      </c>
      <c r="D1183" t="s">
        <v>128</v>
      </c>
      <c r="E1183">
        <v>1383871</v>
      </c>
      <c r="F1183">
        <v>1384115</v>
      </c>
      <c r="G1183">
        <v>1</v>
      </c>
      <c r="H1183">
        <v>245</v>
      </c>
      <c r="I1183" t="s">
        <v>3416</v>
      </c>
      <c r="J1183" t="s">
        <v>3418</v>
      </c>
      <c r="K1183">
        <v>0</v>
      </c>
      <c r="L1183" t="s">
        <v>3419</v>
      </c>
    </row>
    <row r="1184" spans="1:12">
      <c r="A1184" t="s">
        <v>3420</v>
      </c>
      <c r="B1184" t="s">
        <v>127</v>
      </c>
      <c r="C1184" t="s">
        <v>11</v>
      </c>
      <c r="D1184" t="s">
        <v>128</v>
      </c>
      <c r="E1184">
        <v>1384166</v>
      </c>
      <c r="F1184">
        <v>1384489</v>
      </c>
      <c r="G1184">
        <v>-1</v>
      </c>
      <c r="H1184">
        <v>324</v>
      </c>
      <c r="I1184" t="s">
        <v>130</v>
      </c>
      <c r="J1184" t="s">
        <v>131</v>
      </c>
      <c r="K1184" t="s">
        <v>3421</v>
      </c>
      <c r="L1184" t="s">
        <v>3422</v>
      </c>
    </row>
    <row r="1185" spans="1:12">
      <c r="A1185" t="s">
        <v>3423</v>
      </c>
      <c r="B1185" t="s">
        <v>127</v>
      </c>
      <c r="C1185" t="s">
        <v>11</v>
      </c>
      <c r="D1185" t="s">
        <v>128</v>
      </c>
      <c r="E1185">
        <v>1384632</v>
      </c>
      <c r="F1185">
        <v>1387211</v>
      </c>
      <c r="G1185">
        <v>-1</v>
      </c>
      <c r="H1185">
        <v>2580</v>
      </c>
      <c r="I1185" t="s">
        <v>130</v>
      </c>
      <c r="J1185" t="s">
        <v>131</v>
      </c>
      <c r="K1185" t="s">
        <v>3424</v>
      </c>
      <c r="L1185" t="s">
        <v>3425</v>
      </c>
    </row>
    <row r="1186" spans="1:12">
      <c r="A1186" t="s">
        <v>3426</v>
      </c>
      <c r="B1186" t="s">
        <v>127</v>
      </c>
      <c r="C1186" t="s">
        <v>11</v>
      </c>
      <c r="D1186" t="s">
        <v>128</v>
      </c>
      <c r="E1186">
        <v>1387889</v>
      </c>
      <c r="F1186">
        <v>1388248</v>
      </c>
      <c r="G1186">
        <v>-1</v>
      </c>
      <c r="H1186">
        <v>360</v>
      </c>
      <c r="I1186" t="s">
        <v>130</v>
      </c>
      <c r="J1186" t="s">
        <v>131</v>
      </c>
      <c r="K1186" t="s">
        <v>3427</v>
      </c>
      <c r="L1186" t="s">
        <v>219</v>
      </c>
    </row>
    <row r="1187" spans="1:12">
      <c r="A1187" t="s">
        <v>3428</v>
      </c>
      <c r="B1187" t="s">
        <v>127</v>
      </c>
      <c r="C1187" t="s">
        <v>11</v>
      </c>
      <c r="D1187" t="s">
        <v>128</v>
      </c>
      <c r="E1187">
        <v>1388787</v>
      </c>
      <c r="F1187">
        <v>1389530</v>
      </c>
      <c r="G1187">
        <v>1</v>
      </c>
      <c r="H1187">
        <v>744</v>
      </c>
      <c r="I1187" t="s">
        <v>130</v>
      </c>
      <c r="J1187" t="s">
        <v>131</v>
      </c>
      <c r="K1187" t="s">
        <v>3429</v>
      </c>
      <c r="L1187" t="s">
        <v>445</v>
      </c>
    </row>
    <row r="1188" spans="1:12">
      <c r="A1188" t="s">
        <v>3430</v>
      </c>
      <c r="B1188" t="s">
        <v>127</v>
      </c>
      <c r="C1188" t="s">
        <v>11</v>
      </c>
      <c r="D1188" t="s">
        <v>128</v>
      </c>
      <c r="E1188">
        <v>1390188</v>
      </c>
      <c r="F1188">
        <v>1390769</v>
      </c>
      <c r="G1188">
        <v>1</v>
      </c>
      <c r="H1188">
        <v>582</v>
      </c>
      <c r="I1188" t="s">
        <v>130</v>
      </c>
      <c r="J1188" t="s">
        <v>131</v>
      </c>
      <c r="K1188" t="s">
        <v>3431</v>
      </c>
      <c r="L1188" t="s">
        <v>3432</v>
      </c>
    </row>
    <row r="1189" spans="1:12">
      <c r="A1189" t="s">
        <v>3433</v>
      </c>
      <c r="B1189" t="s">
        <v>127</v>
      </c>
      <c r="C1189" t="s">
        <v>11</v>
      </c>
      <c r="D1189" t="s">
        <v>128</v>
      </c>
      <c r="E1189">
        <v>1390836</v>
      </c>
      <c r="F1189">
        <v>1391186</v>
      </c>
      <c r="G1189">
        <v>1</v>
      </c>
      <c r="H1189">
        <v>351</v>
      </c>
      <c r="I1189" t="s">
        <v>130</v>
      </c>
      <c r="J1189" t="s">
        <v>131</v>
      </c>
      <c r="K1189" t="s">
        <v>3434</v>
      </c>
      <c r="L1189" t="s">
        <v>3435</v>
      </c>
    </row>
    <row r="1190" spans="1:12">
      <c r="A1190" t="s">
        <v>3436</v>
      </c>
      <c r="B1190" t="s">
        <v>127</v>
      </c>
      <c r="C1190" t="s">
        <v>11</v>
      </c>
      <c r="D1190" t="s">
        <v>128</v>
      </c>
      <c r="E1190">
        <v>1391223</v>
      </c>
      <c r="F1190">
        <v>1391735</v>
      </c>
      <c r="G1190">
        <v>1</v>
      </c>
      <c r="H1190">
        <v>513</v>
      </c>
      <c r="I1190" t="s">
        <v>130</v>
      </c>
      <c r="J1190" t="s">
        <v>131</v>
      </c>
      <c r="K1190" t="s">
        <v>3437</v>
      </c>
      <c r="L1190" t="s">
        <v>3438</v>
      </c>
    </row>
    <row r="1191" spans="1:12">
      <c r="A1191" t="s">
        <v>3439</v>
      </c>
      <c r="B1191" t="s">
        <v>127</v>
      </c>
      <c r="C1191" t="s">
        <v>11</v>
      </c>
      <c r="D1191" t="s">
        <v>128</v>
      </c>
      <c r="E1191">
        <v>1391739</v>
      </c>
      <c r="F1191">
        <v>1392350</v>
      </c>
      <c r="G1191">
        <v>1</v>
      </c>
      <c r="H1191">
        <v>612</v>
      </c>
      <c r="I1191" t="s">
        <v>130</v>
      </c>
      <c r="J1191" t="s">
        <v>131</v>
      </c>
      <c r="K1191" t="s">
        <v>3440</v>
      </c>
      <c r="L1191" t="s">
        <v>3441</v>
      </c>
    </row>
    <row r="1192" spans="1:12">
      <c r="A1192" t="s">
        <v>3442</v>
      </c>
      <c r="B1192" t="s">
        <v>127</v>
      </c>
      <c r="C1192" t="s">
        <v>11</v>
      </c>
      <c r="D1192" t="s">
        <v>128</v>
      </c>
      <c r="E1192">
        <v>1392362</v>
      </c>
      <c r="F1192">
        <v>1392694</v>
      </c>
      <c r="G1192">
        <v>1</v>
      </c>
      <c r="H1192">
        <v>333</v>
      </c>
      <c r="I1192" t="s">
        <v>130</v>
      </c>
      <c r="J1192" t="s">
        <v>131</v>
      </c>
      <c r="K1192" t="s">
        <v>3443</v>
      </c>
      <c r="L1192" t="s">
        <v>3444</v>
      </c>
    </row>
    <row r="1193" spans="1:12">
      <c r="A1193" t="s">
        <v>3445</v>
      </c>
      <c r="B1193" t="s">
        <v>127</v>
      </c>
      <c r="C1193" t="s">
        <v>11</v>
      </c>
      <c r="D1193" t="s">
        <v>128</v>
      </c>
      <c r="E1193">
        <v>1392691</v>
      </c>
      <c r="F1193">
        <v>1393686</v>
      </c>
      <c r="G1193">
        <v>1</v>
      </c>
      <c r="H1193">
        <v>996</v>
      </c>
      <c r="I1193" t="s">
        <v>130</v>
      </c>
      <c r="J1193" t="s">
        <v>131</v>
      </c>
      <c r="K1193" t="s">
        <v>3446</v>
      </c>
      <c r="L1193" t="s">
        <v>3447</v>
      </c>
    </row>
    <row r="1194" spans="1:12">
      <c r="A1194" t="s">
        <v>3448</v>
      </c>
      <c r="B1194" t="s">
        <v>127</v>
      </c>
      <c r="C1194" t="s">
        <v>11</v>
      </c>
      <c r="D1194" t="s">
        <v>128</v>
      </c>
      <c r="E1194">
        <v>1393683</v>
      </c>
      <c r="F1194">
        <v>1394318</v>
      </c>
      <c r="G1194">
        <v>1</v>
      </c>
      <c r="H1194">
        <v>636</v>
      </c>
      <c r="I1194" t="s">
        <v>130</v>
      </c>
      <c r="J1194" t="s">
        <v>131</v>
      </c>
      <c r="K1194" t="s">
        <v>3449</v>
      </c>
      <c r="L1194" t="s">
        <v>3450</v>
      </c>
    </row>
    <row r="1195" spans="1:12">
      <c r="A1195" t="s">
        <v>3451</v>
      </c>
      <c r="B1195" t="s">
        <v>127</v>
      </c>
      <c r="C1195" t="s">
        <v>11</v>
      </c>
      <c r="D1195" t="s">
        <v>128</v>
      </c>
      <c r="E1195">
        <v>1394319</v>
      </c>
      <c r="F1195">
        <v>1396610</v>
      </c>
      <c r="G1195">
        <v>1</v>
      </c>
      <c r="H1195">
        <v>2292</v>
      </c>
      <c r="I1195" t="s">
        <v>130</v>
      </c>
      <c r="J1195" t="s">
        <v>131</v>
      </c>
      <c r="K1195" t="s">
        <v>3452</v>
      </c>
      <c r="L1195" t="s">
        <v>3453</v>
      </c>
    </row>
    <row r="1196" spans="1:12">
      <c r="A1196" t="s">
        <v>3454</v>
      </c>
      <c r="B1196" t="s">
        <v>127</v>
      </c>
      <c r="C1196" t="s">
        <v>11</v>
      </c>
      <c r="D1196" t="s">
        <v>128</v>
      </c>
      <c r="E1196">
        <v>1396691</v>
      </c>
      <c r="F1196">
        <v>1397128</v>
      </c>
      <c r="G1196">
        <v>1</v>
      </c>
      <c r="H1196">
        <v>438</v>
      </c>
      <c r="I1196" t="s">
        <v>130</v>
      </c>
      <c r="J1196" t="s">
        <v>131</v>
      </c>
      <c r="K1196" t="s">
        <v>3455</v>
      </c>
      <c r="L1196" t="s">
        <v>3456</v>
      </c>
    </row>
    <row r="1197" spans="1:12">
      <c r="A1197" t="s">
        <v>3457</v>
      </c>
      <c r="B1197" t="s">
        <v>127</v>
      </c>
      <c r="C1197" t="s">
        <v>11</v>
      </c>
      <c r="D1197" t="s">
        <v>128</v>
      </c>
      <c r="E1197">
        <v>1397230</v>
      </c>
      <c r="F1197">
        <v>1397439</v>
      </c>
      <c r="G1197">
        <v>1</v>
      </c>
      <c r="H1197">
        <v>210</v>
      </c>
      <c r="I1197" t="s">
        <v>130</v>
      </c>
      <c r="J1197" t="s">
        <v>131</v>
      </c>
      <c r="K1197" t="s">
        <v>3458</v>
      </c>
      <c r="L1197" t="s">
        <v>3438</v>
      </c>
    </row>
    <row r="1198" spans="1:12">
      <c r="A1198" t="s">
        <v>3459</v>
      </c>
      <c r="B1198" t="s">
        <v>127</v>
      </c>
      <c r="C1198" t="s">
        <v>11</v>
      </c>
      <c r="D1198" t="s">
        <v>128</v>
      </c>
      <c r="E1198">
        <v>1397442</v>
      </c>
      <c r="F1198">
        <v>1398608</v>
      </c>
      <c r="G1198">
        <v>1</v>
      </c>
      <c r="H1198">
        <v>1167</v>
      </c>
      <c r="I1198" t="s">
        <v>130</v>
      </c>
      <c r="J1198" t="s">
        <v>131</v>
      </c>
      <c r="K1198" t="s">
        <v>3460</v>
      </c>
      <c r="L1198" t="s">
        <v>3461</v>
      </c>
    </row>
    <row r="1199" spans="1:12">
      <c r="A1199" t="s">
        <v>3462</v>
      </c>
      <c r="B1199" t="s">
        <v>127</v>
      </c>
      <c r="C1199" t="s">
        <v>11</v>
      </c>
      <c r="D1199" t="s">
        <v>128</v>
      </c>
      <c r="E1199">
        <v>1398608</v>
      </c>
      <c r="F1199">
        <v>1399114</v>
      </c>
      <c r="G1199">
        <v>1</v>
      </c>
      <c r="H1199">
        <v>507</v>
      </c>
      <c r="I1199" t="s">
        <v>130</v>
      </c>
      <c r="J1199" t="s">
        <v>131</v>
      </c>
      <c r="K1199" t="s">
        <v>3463</v>
      </c>
      <c r="L1199" t="s">
        <v>3464</v>
      </c>
    </row>
    <row r="1200" spans="1:12">
      <c r="A1200" t="s">
        <v>3465</v>
      </c>
      <c r="B1200" t="s">
        <v>127</v>
      </c>
      <c r="C1200" t="s">
        <v>11</v>
      </c>
      <c r="D1200" t="s">
        <v>128</v>
      </c>
      <c r="E1200">
        <v>1399266</v>
      </c>
      <c r="F1200">
        <v>1399832</v>
      </c>
      <c r="G1200">
        <v>1</v>
      </c>
      <c r="H1200">
        <v>567</v>
      </c>
      <c r="I1200" t="s">
        <v>130</v>
      </c>
      <c r="J1200" t="s">
        <v>131</v>
      </c>
      <c r="K1200" t="s">
        <v>3466</v>
      </c>
      <c r="L1200" t="s">
        <v>3467</v>
      </c>
    </row>
    <row r="1201" spans="1:12">
      <c r="A1201" t="s">
        <v>3468</v>
      </c>
      <c r="B1201" t="s">
        <v>127</v>
      </c>
      <c r="C1201" t="s">
        <v>11</v>
      </c>
      <c r="D1201" t="s">
        <v>128</v>
      </c>
      <c r="E1201">
        <v>1399829</v>
      </c>
      <c r="F1201">
        <v>1399954</v>
      </c>
      <c r="G1201">
        <v>1</v>
      </c>
      <c r="H1201">
        <v>126</v>
      </c>
      <c r="I1201" t="s">
        <v>130</v>
      </c>
      <c r="J1201" t="s">
        <v>131</v>
      </c>
      <c r="K1201" t="s">
        <v>3469</v>
      </c>
      <c r="L1201" t="s">
        <v>3470</v>
      </c>
    </row>
    <row r="1202" spans="1:12">
      <c r="A1202" t="s">
        <v>3471</v>
      </c>
      <c r="B1202" t="s">
        <v>127</v>
      </c>
      <c r="C1202" t="s">
        <v>11</v>
      </c>
      <c r="D1202" t="s">
        <v>128</v>
      </c>
      <c r="E1202">
        <v>1399961</v>
      </c>
      <c r="F1202">
        <v>1402114</v>
      </c>
      <c r="G1202">
        <v>1</v>
      </c>
      <c r="H1202">
        <v>2154</v>
      </c>
      <c r="I1202" t="s">
        <v>130</v>
      </c>
      <c r="J1202" t="s">
        <v>131</v>
      </c>
      <c r="K1202" t="s">
        <v>3472</v>
      </c>
      <c r="L1202" t="s">
        <v>3473</v>
      </c>
    </row>
    <row r="1203" spans="1:12">
      <c r="A1203" t="s">
        <v>3474</v>
      </c>
      <c r="B1203" t="s">
        <v>127</v>
      </c>
      <c r="C1203" t="s">
        <v>11</v>
      </c>
      <c r="D1203" t="s">
        <v>128</v>
      </c>
      <c r="E1203">
        <v>1402114</v>
      </c>
      <c r="F1203">
        <v>1402497</v>
      </c>
      <c r="G1203">
        <v>1</v>
      </c>
      <c r="H1203">
        <v>384</v>
      </c>
      <c r="I1203" t="s">
        <v>130</v>
      </c>
      <c r="J1203" t="s">
        <v>131</v>
      </c>
      <c r="K1203" t="s">
        <v>3475</v>
      </c>
      <c r="L1203" t="s">
        <v>3476</v>
      </c>
    </row>
    <row r="1204" spans="1:12">
      <c r="A1204" t="s">
        <v>3477</v>
      </c>
      <c r="B1204" t="s">
        <v>127</v>
      </c>
      <c r="C1204" t="s">
        <v>11</v>
      </c>
      <c r="D1204" t="s">
        <v>128</v>
      </c>
      <c r="E1204">
        <v>1402490</v>
      </c>
      <c r="F1204">
        <v>1402702</v>
      </c>
      <c r="G1204">
        <v>1</v>
      </c>
      <c r="H1204">
        <v>213</v>
      </c>
      <c r="I1204" t="s">
        <v>130</v>
      </c>
      <c r="J1204" t="s">
        <v>131</v>
      </c>
      <c r="K1204" t="s">
        <v>3478</v>
      </c>
      <c r="L1204" t="s">
        <v>3479</v>
      </c>
    </row>
    <row r="1205" spans="1:12">
      <c r="A1205" t="s">
        <v>3480</v>
      </c>
      <c r="B1205" t="s">
        <v>127</v>
      </c>
      <c r="C1205" t="s">
        <v>11</v>
      </c>
      <c r="D1205" t="s">
        <v>128</v>
      </c>
      <c r="E1205">
        <v>1402712</v>
      </c>
      <c r="F1205">
        <v>1403728</v>
      </c>
      <c r="G1205">
        <v>1</v>
      </c>
      <c r="H1205">
        <v>1017</v>
      </c>
      <c r="I1205" t="s">
        <v>130</v>
      </c>
      <c r="J1205" t="s">
        <v>131</v>
      </c>
      <c r="K1205" t="s">
        <v>3481</v>
      </c>
      <c r="L1205" t="s">
        <v>3482</v>
      </c>
    </row>
    <row r="1206" spans="1:12">
      <c r="A1206" t="s">
        <v>3483</v>
      </c>
      <c r="B1206" t="s">
        <v>127</v>
      </c>
      <c r="C1206" t="s">
        <v>11</v>
      </c>
      <c r="D1206" t="s">
        <v>128</v>
      </c>
      <c r="E1206">
        <v>1403843</v>
      </c>
      <c r="F1206">
        <v>1404490</v>
      </c>
      <c r="G1206">
        <v>-1</v>
      </c>
      <c r="H1206">
        <v>648</v>
      </c>
      <c r="I1206" t="s">
        <v>130</v>
      </c>
      <c r="J1206" t="s">
        <v>131</v>
      </c>
      <c r="K1206" t="s">
        <v>3484</v>
      </c>
      <c r="L1206" t="s">
        <v>3485</v>
      </c>
    </row>
    <row r="1207" spans="1:12">
      <c r="A1207" t="s">
        <v>3486</v>
      </c>
      <c r="B1207" t="s">
        <v>127</v>
      </c>
      <c r="C1207" t="s">
        <v>11</v>
      </c>
      <c r="D1207" t="s">
        <v>128</v>
      </c>
      <c r="E1207">
        <v>1404801</v>
      </c>
      <c r="F1207">
        <v>1405259</v>
      </c>
      <c r="G1207">
        <v>1</v>
      </c>
      <c r="H1207">
        <v>459</v>
      </c>
      <c r="I1207" t="s">
        <v>130</v>
      </c>
      <c r="J1207" t="s">
        <v>131</v>
      </c>
      <c r="K1207" t="s">
        <v>3487</v>
      </c>
      <c r="L1207" t="s">
        <v>3488</v>
      </c>
    </row>
    <row r="1208" spans="1:12">
      <c r="A1208" t="s">
        <v>3489</v>
      </c>
      <c r="B1208" t="s">
        <v>127</v>
      </c>
      <c r="C1208" t="s">
        <v>11</v>
      </c>
      <c r="D1208" t="s">
        <v>128</v>
      </c>
      <c r="E1208">
        <v>1405256</v>
      </c>
      <c r="F1208">
        <v>1405771</v>
      </c>
      <c r="G1208">
        <v>1</v>
      </c>
      <c r="H1208">
        <v>516</v>
      </c>
      <c r="I1208" t="s">
        <v>130</v>
      </c>
      <c r="J1208" t="s">
        <v>131</v>
      </c>
      <c r="K1208" t="s">
        <v>3490</v>
      </c>
      <c r="L1208" t="s">
        <v>2892</v>
      </c>
    </row>
    <row r="1209" spans="1:12">
      <c r="A1209" t="s">
        <v>3491</v>
      </c>
      <c r="B1209" t="s">
        <v>127</v>
      </c>
      <c r="C1209" t="s">
        <v>11</v>
      </c>
      <c r="D1209" t="s">
        <v>128</v>
      </c>
      <c r="E1209">
        <v>1405843</v>
      </c>
      <c r="F1209">
        <v>1406343</v>
      </c>
      <c r="G1209">
        <v>1</v>
      </c>
      <c r="H1209">
        <v>501</v>
      </c>
      <c r="I1209" t="s">
        <v>130</v>
      </c>
      <c r="J1209" t="s">
        <v>131</v>
      </c>
      <c r="K1209" t="s">
        <v>3492</v>
      </c>
      <c r="L1209" t="s">
        <v>3493</v>
      </c>
    </row>
    <row r="1210" spans="1:12">
      <c r="A1210" t="s">
        <v>3494</v>
      </c>
      <c r="B1210" t="s">
        <v>127</v>
      </c>
      <c r="C1210" t="s">
        <v>11</v>
      </c>
      <c r="D1210" t="s">
        <v>128</v>
      </c>
      <c r="E1210">
        <v>1406427</v>
      </c>
      <c r="F1210">
        <v>1407479</v>
      </c>
      <c r="G1210">
        <v>1</v>
      </c>
      <c r="H1210">
        <v>1053</v>
      </c>
      <c r="I1210" t="s">
        <v>130</v>
      </c>
      <c r="J1210" t="s">
        <v>131</v>
      </c>
      <c r="K1210" t="s">
        <v>3495</v>
      </c>
      <c r="L1210" t="s">
        <v>3496</v>
      </c>
    </row>
    <row r="1211" spans="1:12">
      <c r="A1211" t="s">
        <v>3497</v>
      </c>
      <c r="B1211" t="s">
        <v>127</v>
      </c>
      <c r="C1211" t="s">
        <v>11</v>
      </c>
      <c r="D1211" t="s">
        <v>128</v>
      </c>
      <c r="E1211">
        <v>1407488</v>
      </c>
      <c r="F1211">
        <v>1407955</v>
      </c>
      <c r="G1211">
        <v>1</v>
      </c>
      <c r="H1211">
        <v>468</v>
      </c>
      <c r="I1211" t="s">
        <v>130</v>
      </c>
      <c r="J1211" t="s">
        <v>131</v>
      </c>
      <c r="K1211" t="s">
        <v>3498</v>
      </c>
      <c r="L1211" t="s">
        <v>3499</v>
      </c>
    </row>
    <row r="1212" spans="1:12">
      <c r="A1212" t="s">
        <v>3500</v>
      </c>
      <c r="B1212" t="s">
        <v>127</v>
      </c>
      <c r="C1212" t="s">
        <v>11</v>
      </c>
      <c r="D1212" t="s">
        <v>128</v>
      </c>
      <c r="E1212">
        <v>1408002</v>
      </c>
      <c r="F1212">
        <v>1409120</v>
      </c>
      <c r="G1212">
        <v>-1</v>
      </c>
      <c r="H1212">
        <v>1119</v>
      </c>
      <c r="I1212" t="s">
        <v>130</v>
      </c>
      <c r="J1212" t="s">
        <v>131</v>
      </c>
      <c r="K1212" t="s">
        <v>3501</v>
      </c>
      <c r="L1212" t="s">
        <v>3502</v>
      </c>
    </row>
    <row r="1213" spans="1:12">
      <c r="A1213" t="s">
        <v>3503</v>
      </c>
      <c r="B1213" t="s">
        <v>127</v>
      </c>
      <c r="C1213" t="s">
        <v>11</v>
      </c>
      <c r="D1213" t="s">
        <v>128</v>
      </c>
      <c r="E1213">
        <v>1409575</v>
      </c>
      <c r="F1213">
        <v>1409769</v>
      </c>
      <c r="G1213">
        <v>1</v>
      </c>
      <c r="H1213">
        <v>195</v>
      </c>
      <c r="I1213" t="s">
        <v>130</v>
      </c>
      <c r="J1213" t="s">
        <v>131</v>
      </c>
      <c r="K1213" t="s">
        <v>3504</v>
      </c>
      <c r="L1213" t="s">
        <v>219</v>
      </c>
    </row>
    <row r="1214" spans="1:12">
      <c r="A1214" t="s">
        <v>3505</v>
      </c>
      <c r="B1214" t="s">
        <v>127</v>
      </c>
      <c r="C1214" t="s">
        <v>11</v>
      </c>
      <c r="D1214" t="s">
        <v>128</v>
      </c>
      <c r="E1214">
        <v>1409770</v>
      </c>
      <c r="F1214">
        <v>1410192</v>
      </c>
      <c r="G1214">
        <v>-1</v>
      </c>
      <c r="H1214">
        <v>423</v>
      </c>
      <c r="I1214" t="s">
        <v>130</v>
      </c>
      <c r="J1214" t="s">
        <v>131</v>
      </c>
      <c r="K1214" t="s">
        <v>3506</v>
      </c>
      <c r="L1214" t="s">
        <v>3507</v>
      </c>
    </row>
    <row r="1215" spans="1:12">
      <c r="A1215" t="s">
        <v>3508</v>
      </c>
      <c r="B1215" t="s">
        <v>127</v>
      </c>
      <c r="C1215" t="s">
        <v>11</v>
      </c>
      <c r="D1215" t="s">
        <v>128</v>
      </c>
      <c r="E1215">
        <v>1410377</v>
      </c>
      <c r="F1215">
        <v>1411123</v>
      </c>
      <c r="G1215">
        <v>1</v>
      </c>
      <c r="H1215">
        <v>747</v>
      </c>
      <c r="I1215" t="s">
        <v>130</v>
      </c>
      <c r="J1215" t="s">
        <v>131</v>
      </c>
      <c r="K1215" t="s">
        <v>3509</v>
      </c>
      <c r="L1215" t="s">
        <v>3510</v>
      </c>
    </row>
    <row r="1216" spans="1:12">
      <c r="A1216" t="s">
        <v>3511</v>
      </c>
      <c r="B1216" t="s">
        <v>127</v>
      </c>
      <c r="C1216" t="s">
        <v>11</v>
      </c>
      <c r="D1216" t="s">
        <v>128</v>
      </c>
      <c r="E1216">
        <v>1411336</v>
      </c>
      <c r="F1216">
        <v>1411989</v>
      </c>
      <c r="G1216">
        <v>1</v>
      </c>
      <c r="H1216">
        <v>654</v>
      </c>
      <c r="I1216" t="s">
        <v>130</v>
      </c>
      <c r="J1216" t="s">
        <v>131</v>
      </c>
      <c r="K1216" t="s">
        <v>3512</v>
      </c>
      <c r="L1216" t="s">
        <v>3513</v>
      </c>
    </row>
    <row r="1217" spans="1:12">
      <c r="A1217" t="s">
        <v>3514</v>
      </c>
      <c r="B1217" t="s">
        <v>127</v>
      </c>
      <c r="C1217" t="s">
        <v>11</v>
      </c>
      <c r="D1217" t="s">
        <v>128</v>
      </c>
      <c r="E1217">
        <v>1412062</v>
      </c>
      <c r="F1217">
        <v>1412424</v>
      </c>
      <c r="G1217">
        <v>1</v>
      </c>
      <c r="H1217">
        <v>363</v>
      </c>
      <c r="I1217" t="s">
        <v>130</v>
      </c>
      <c r="J1217" t="s">
        <v>131</v>
      </c>
      <c r="K1217" t="s">
        <v>3515</v>
      </c>
      <c r="L1217" t="s">
        <v>3516</v>
      </c>
    </row>
    <row r="1218" spans="1:12">
      <c r="A1218" t="s">
        <v>3517</v>
      </c>
      <c r="B1218" t="s">
        <v>127</v>
      </c>
      <c r="C1218" t="s">
        <v>11</v>
      </c>
      <c r="D1218" t="s">
        <v>128</v>
      </c>
      <c r="E1218">
        <v>1412429</v>
      </c>
      <c r="F1218">
        <v>1413298</v>
      </c>
      <c r="G1218">
        <v>-1</v>
      </c>
      <c r="H1218">
        <v>870</v>
      </c>
      <c r="I1218" t="s">
        <v>130</v>
      </c>
      <c r="J1218" t="s">
        <v>131</v>
      </c>
      <c r="K1218" t="s">
        <v>3518</v>
      </c>
      <c r="L1218" t="s">
        <v>1648</v>
      </c>
    </row>
    <row r="1219" spans="1:12">
      <c r="A1219" t="s">
        <v>3519</v>
      </c>
      <c r="B1219" t="s">
        <v>127</v>
      </c>
      <c r="C1219" t="s">
        <v>11</v>
      </c>
      <c r="D1219" t="s">
        <v>128</v>
      </c>
      <c r="E1219">
        <v>1413477</v>
      </c>
      <c r="F1219">
        <v>1414256</v>
      </c>
      <c r="G1219">
        <v>1</v>
      </c>
      <c r="H1219">
        <v>780</v>
      </c>
      <c r="I1219" t="s">
        <v>130</v>
      </c>
      <c r="J1219" t="s">
        <v>131</v>
      </c>
      <c r="K1219" t="s">
        <v>3520</v>
      </c>
      <c r="L1219" t="s">
        <v>3521</v>
      </c>
    </row>
    <row r="1220" spans="1:12">
      <c r="A1220" t="s">
        <v>3522</v>
      </c>
      <c r="B1220" t="s">
        <v>127</v>
      </c>
      <c r="C1220" t="s">
        <v>11</v>
      </c>
      <c r="D1220" t="s">
        <v>128</v>
      </c>
      <c r="E1220">
        <v>1414379</v>
      </c>
      <c r="F1220">
        <v>1415077</v>
      </c>
      <c r="G1220">
        <v>-1</v>
      </c>
      <c r="H1220">
        <v>699</v>
      </c>
      <c r="I1220" t="s">
        <v>130</v>
      </c>
      <c r="J1220" t="s">
        <v>131</v>
      </c>
      <c r="K1220" t="s">
        <v>3523</v>
      </c>
      <c r="L1220" t="s">
        <v>3524</v>
      </c>
    </row>
    <row r="1221" spans="1:12">
      <c r="A1221" t="s">
        <v>3525</v>
      </c>
      <c r="B1221" t="s">
        <v>127</v>
      </c>
      <c r="C1221" t="s">
        <v>11</v>
      </c>
      <c r="D1221" t="s">
        <v>128</v>
      </c>
      <c r="E1221">
        <v>1415084</v>
      </c>
      <c r="F1221">
        <v>1415545</v>
      </c>
      <c r="G1221">
        <v>-1</v>
      </c>
      <c r="H1221">
        <v>462</v>
      </c>
      <c r="I1221" t="s">
        <v>130</v>
      </c>
      <c r="J1221" t="s">
        <v>131</v>
      </c>
      <c r="K1221" t="s">
        <v>3526</v>
      </c>
      <c r="L1221" t="s">
        <v>219</v>
      </c>
    </row>
    <row r="1222" spans="1:12">
      <c r="A1222" t="s">
        <v>3527</v>
      </c>
      <c r="B1222" t="s">
        <v>127</v>
      </c>
      <c r="C1222" t="s">
        <v>11</v>
      </c>
      <c r="D1222" t="s">
        <v>128</v>
      </c>
      <c r="E1222">
        <v>1415603</v>
      </c>
      <c r="F1222">
        <v>1416313</v>
      </c>
      <c r="G1222">
        <v>-1</v>
      </c>
      <c r="H1222">
        <v>711</v>
      </c>
      <c r="I1222" t="s">
        <v>130</v>
      </c>
      <c r="J1222" t="s">
        <v>131</v>
      </c>
      <c r="K1222" t="s">
        <v>3528</v>
      </c>
      <c r="L1222" t="s">
        <v>3529</v>
      </c>
    </row>
    <row r="1223" spans="1:12">
      <c r="A1223" t="s">
        <v>3530</v>
      </c>
      <c r="B1223" t="s">
        <v>127</v>
      </c>
      <c r="C1223" t="s">
        <v>11</v>
      </c>
      <c r="D1223" t="s">
        <v>128</v>
      </c>
      <c r="E1223">
        <v>1416397</v>
      </c>
      <c r="F1223">
        <v>1416870</v>
      </c>
      <c r="G1223">
        <v>-1</v>
      </c>
      <c r="H1223">
        <v>474</v>
      </c>
      <c r="I1223" t="s">
        <v>130</v>
      </c>
      <c r="J1223" t="s">
        <v>131</v>
      </c>
      <c r="K1223" t="s">
        <v>3531</v>
      </c>
      <c r="L1223" t="s">
        <v>998</v>
      </c>
    </row>
    <row r="1224" spans="1:12">
      <c r="A1224" t="s">
        <v>3532</v>
      </c>
      <c r="B1224" t="s">
        <v>127</v>
      </c>
      <c r="C1224" t="s">
        <v>11</v>
      </c>
      <c r="D1224" t="s">
        <v>128</v>
      </c>
      <c r="E1224">
        <v>1417166</v>
      </c>
      <c r="F1224">
        <v>1418506</v>
      </c>
      <c r="G1224">
        <v>-1</v>
      </c>
      <c r="H1224">
        <v>1341</v>
      </c>
      <c r="I1224" t="s">
        <v>130</v>
      </c>
      <c r="J1224" t="s">
        <v>131</v>
      </c>
      <c r="K1224" t="s">
        <v>3533</v>
      </c>
      <c r="L1224" t="s">
        <v>3534</v>
      </c>
    </row>
    <row r="1225" spans="1:12">
      <c r="A1225" t="s">
        <v>3535</v>
      </c>
      <c r="B1225" t="s">
        <v>127</v>
      </c>
      <c r="C1225" t="s">
        <v>11</v>
      </c>
      <c r="D1225" t="s">
        <v>128</v>
      </c>
      <c r="E1225">
        <v>1418781</v>
      </c>
      <c r="F1225">
        <v>1420682</v>
      </c>
      <c r="G1225">
        <v>1</v>
      </c>
      <c r="H1225">
        <v>1902</v>
      </c>
      <c r="I1225" t="s">
        <v>130</v>
      </c>
      <c r="J1225" t="s">
        <v>131</v>
      </c>
      <c r="K1225" t="s">
        <v>3536</v>
      </c>
      <c r="L1225" t="s">
        <v>3537</v>
      </c>
    </row>
    <row r="1226" spans="1:12">
      <c r="A1226" t="s">
        <v>3538</v>
      </c>
      <c r="B1226" t="s">
        <v>127</v>
      </c>
      <c r="C1226" t="s">
        <v>11</v>
      </c>
      <c r="D1226" t="s">
        <v>128</v>
      </c>
      <c r="E1226">
        <v>1420949</v>
      </c>
      <c r="F1226">
        <v>1422211</v>
      </c>
      <c r="G1226">
        <v>-1</v>
      </c>
      <c r="H1226">
        <v>1263</v>
      </c>
      <c r="I1226" t="s">
        <v>130</v>
      </c>
      <c r="J1226" t="s">
        <v>131</v>
      </c>
      <c r="K1226" t="s">
        <v>3539</v>
      </c>
      <c r="L1226" t="s">
        <v>3540</v>
      </c>
    </row>
    <row r="1227" spans="1:12">
      <c r="A1227" t="s">
        <v>3541</v>
      </c>
      <c r="B1227" t="s">
        <v>127</v>
      </c>
      <c r="C1227" t="s">
        <v>11</v>
      </c>
      <c r="D1227" t="s">
        <v>128</v>
      </c>
      <c r="E1227">
        <v>1422238</v>
      </c>
      <c r="F1227">
        <v>1424880</v>
      </c>
      <c r="G1227">
        <v>-1</v>
      </c>
      <c r="H1227">
        <v>2643</v>
      </c>
      <c r="I1227" t="s">
        <v>130</v>
      </c>
      <c r="J1227" t="s">
        <v>131</v>
      </c>
      <c r="K1227" t="s">
        <v>3542</v>
      </c>
      <c r="L1227" t="s">
        <v>3543</v>
      </c>
    </row>
    <row r="1228" spans="1:12">
      <c r="A1228" t="s">
        <v>3544</v>
      </c>
      <c r="B1228" t="s">
        <v>127</v>
      </c>
      <c r="C1228" t="s">
        <v>578</v>
      </c>
      <c r="D1228" t="s">
        <v>128</v>
      </c>
      <c r="E1228">
        <v>1425036</v>
      </c>
      <c r="F1228">
        <v>1425109</v>
      </c>
      <c r="G1228">
        <v>-1</v>
      </c>
      <c r="H1228">
        <v>74</v>
      </c>
      <c r="I1228" t="s">
        <v>578</v>
      </c>
      <c r="J1228">
        <v>0</v>
      </c>
      <c r="K1228">
        <v>0</v>
      </c>
      <c r="L1228" t="s">
        <v>2588</v>
      </c>
    </row>
    <row r="1229" spans="1:12">
      <c r="A1229" t="s">
        <v>3545</v>
      </c>
      <c r="B1229" t="s">
        <v>127</v>
      </c>
      <c r="C1229" t="s">
        <v>578</v>
      </c>
      <c r="D1229" t="s">
        <v>128</v>
      </c>
      <c r="E1229">
        <v>1425345</v>
      </c>
      <c r="F1229">
        <v>1425418</v>
      </c>
      <c r="G1229">
        <v>-1</v>
      </c>
      <c r="H1229">
        <v>74</v>
      </c>
      <c r="I1229" t="s">
        <v>578</v>
      </c>
      <c r="J1229">
        <v>0</v>
      </c>
      <c r="K1229">
        <v>0</v>
      </c>
      <c r="L1229" t="s">
        <v>2588</v>
      </c>
    </row>
    <row r="1230" spans="1:12">
      <c r="A1230" t="s">
        <v>3546</v>
      </c>
      <c r="B1230" t="s">
        <v>127</v>
      </c>
      <c r="C1230" t="s">
        <v>11</v>
      </c>
      <c r="D1230" t="s">
        <v>128</v>
      </c>
      <c r="E1230">
        <v>1425701</v>
      </c>
      <c r="F1230">
        <v>1426762</v>
      </c>
      <c r="G1230">
        <v>1</v>
      </c>
      <c r="H1230">
        <v>1062</v>
      </c>
      <c r="I1230" t="s">
        <v>130</v>
      </c>
      <c r="J1230" t="s">
        <v>131</v>
      </c>
      <c r="K1230" t="s">
        <v>3547</v>
      </c>
      <c r="L1230" t="s">
        <v>3548</v>
      </c>
    </row>
    <row r="1231" spans="1:12">
      <c r="A1231" t="s">
        <v>3549</v>
      </c>
      <c r="B1231" t="s">
        <v>127</v>
      </c>
      <c r="C1231" t="s">
        <v>11</v>
      </c>
      <c r="D1231" t="s">
        <v>128</v>
      </c>
      <c r="E1231">
        <v>1426901</v>
      </c>
      <c r="F1231">
        <v>1427854</v>
      </c>
      <c r="G1231">
        <v>-1</v>
      </c>
      <c r="H1231">
        <v>954</v>
      </c>
      <c r="I1231" t="s">
        <v>130</v>
      </c>
      <c r="J1231" t="s">
        <v>131</v>
      </c>
      <c r="K1231" t="s">
        <v>3550</v>
      </c>
      <c r="L1231" t="s">
        <v>517</v>
      </c>
    </row>
    <row r="1232" spans="1:12">
      <c r="A1232" t="s">
        <v>3551</v>
      </c>
      <c r="B1232" t="s">
        <v>127</v>
      </c>
      <c r="C1232" t="s">
        <v>11</v>
      </c>
      <c r="D1232" t="s">
        <v>128</v>
      </c>
      <c r="E1232">
        <v>1427872</v>
      </c>
      <c r="F1232">
        <v>1429587</v>
      </c>
      <c r="G1232">
        <v>-1</v>
      </c>
      <c r="H1232">
        <v>1716</v>
      </c>
      <c r="I1232" t="s">
        <v>130</v>
      </c>
      <c r="J1232" t="s">
        <v>131</v>
      </c>
      <c r="K1232" t="s">
        <v>3552</v>
      </c>
      <c r="L1232" t="s">
        <v>3553</v>
      </c>
    </row>
    <row r="1233" spans="1:12">
      <c r="A1233" t="s">
        <v>3554</v>
      </c>
      <c r="B1233" t="s">
        <v>127</v>
      </c>
      <c r="C1233" t="s">
        <v>11</v>
      </c>
      <c r="D1233" t="s">
        <v>128</v>
      </c>
      <c r="E1233">
        <v>1429717</v>
      </c>
      <c r="F1233">
        <v>1431276</v>
      </c>
      <c r="G1233">
        <v>-1</v>
      </c>
      <c r="H1233">
        <v>1560</v>
      </c>
      <c r="I1233" t="s">
        <v>130</v>
      </c>
      <c r="J1233" t="s">
        <v>131</v>
      </c>
      <c r="K1233" t="s">
        <v>3555</v>
      </c>
      <c r="L1233" t="s">
        <v>3556</v>
      </c>
    </row>
    <row r="1234" spans="1:12">
      <c r="A1234" t="s">
        <v>3557</v>
      </c>
      <c r="B1234" t="s">
        <v>127</v>
      </c>
      <c r="C1234" t="s">
        <v>11</v>
      </c>
      <c r="D1234" t="s">
        <v>128</v>
      </c>
      <c r="E1234">
        <v>1431321</v>
      </c>
      <c r="F1234">
        <v>1431674</v>
      </c>
      <c r="G1234">
        <v>-1</v>
      </c>
      <c r="H1234">
        <v>354</v>
      </c>
      <c r="I1234" t="s">
        <v>130</v>
      </c>
      <c r="J1234" t="s">
        <v>131</v>
      </c>
      <c r="K1234" t="s">
        <v>3558</v>
      </c>
      <c r="L1234" t="s">
        <v>3559</v>
      </c>
    </row>
    <row r="1235" spans="1:12">
      <c r="A1235" t="s">
        <v>3560</v>
      </c>
      <c r="B1235" t="s">
        <v>127</v>
      </c>
      <c r="C1235" t="s">
        <v>11</v>
      </c>
      <c r="D1235" t="s">
        <v>128</v>
      </c>
      <c r="E1235">
        <v>1431884</v>
      </c>
      <c r="F1235">
        <v>1432846</v>
      </c>
      <c r="G1235">
        <v>1</v>
      </c>
      <c r="H1235">
        <v>963</v>
      </c>
      <c r="I1235" t="s">
        <v>130</v>
      </c>
      <c r="J1235" t="s">
        <v>131</v>
      </c>
      <c r="K1235" t="s">
        <v>3561</v>
      </c>
      <c r="L1235" t="s">
        <v>3562</v>
      </c>
    </row>
    <row r="1236" spans="1:12">
      <c r="A1236" t="s">
        <v>3563</v>
      </c>
      <c r="B1236" t="s">
        <v>127</v>
      </c>
      <c r="C1236" t="s">
        <v>11</v>
      </c>
      <c r="D1236" t="s">
        <v>128</v>
      </c>
      <c r="E1236">
        <v>1433045</v>
      </c>
      <c r="F1236">
        <v>1433254</v>
      </c>
      <c r="G1236">
        <v>-1</v>
      </c>
      <c r="H1236">
        <v>210</v>
      </c>
      <c r="I1236" t="s">
        <v>130</v>
      </c>
      <c r="J1236" t="s">
        <v>131</v>
      </c>
      <c r="K1236" t="s">
        <v>3564</v>
      </c>
      <c r="L1236" t="s">
        <v>3274</v>
      </c>
    </row>
    <row r="1237" spans="1:12">
      <c r="A1237" t="s">
        <v>3565</v>
      </c>
      <c r="B1237" t="s">
        <v>127</v>
      </c>
      <c r="C1237" t="s">
        <v>11</v>
      </c>
      <c r="D1237" t="s">
        <v>128</v>
      </c>
      <c r="E1237">
        <v>1433609</v>
      </c>
      <c r="F1237">
        <v>1434175</v>
      </c>
      <c r="G1237">
        <v>1</v>
      </c>
      <c r="H1237">
        <v>567</v>
      </c>
      <c r="I1237" t="s">
        <v>130</v>
      </c>
      <c r="J1237" t="s">
        <v>131</v>
      </c>
      <c r="K1237" t="s">
        <v>3566</v>
      </c>
      <c r="L1237" t="s">
        <v>3567</v>
      </c>
    </row>
    <row r="1238" spans="1:12">
      <c r="A1238" t="s">
        <v>3568</v>
      </c>
      <c r="B1238" t="s">
        <v>127</v>
      </c>
      <c r="C1238" t="s">
        <v>11</v>
      </c>
      <c r="D1238" t="s">
        <v>128</v>
      </c>
      <c r="E1238">
        <v>1434275</v>
      </c>
      <c r="F1238">
        <v>1434481</v>
      </c>
      <c r="G1238">
        <v>1</v>
      </c>
      <c r="H1238">
        <v>207</v>
      </c>
      <c r="I1238" t="s">
        <v>130</v>
      </c>
      <c r="J1238" t="s">
        <v>131</v>
      </c>
      <c r="K1238" t="s">
        <v>3569</v>
      </c>
      <c r="L1238" t="s">
        <v>219</v>
      </c>
    </row>
    <row r="1239" spans="1:12">
      <c r="A1239" t="s">
        <v>3570</v>
      </c>
      <c r="B1239" t="s">
        <v>127</v>
      </c>
      <c r="C1239" t="s">
        <v>11</v>
      </c>
      <c r="D1239" t="s">
        <v>128</v>
      </c>
      <c r="E1239">
        <v>1434685</v>
      </c>
      <c r="F1239">
        <v>1435449</v>
      </c>
      <c r="G1239">
        <v>-1</v>
      </c>
      <c r="H1239">
        <v>765</v>
      </c>
      <c r="I1239" t="s">
        <v>130</v>
      </c>
      <c r="J1239" t="s">
        <v>131</v>
      </c>
      <c r="K1239" t="s">
        <v>3571</v>
      </c>
      <c r="L1239" t="s">
        <v>3572</v>
      </c>
    </row>
    <row r="1240" spans="1:12">
      <c r="A1240" t="s">
        <v>3573</v>
      </c>
      <c r="B1240" t="s">
        <v>127</v>
      </c>
      <c r="C1240" t="s">
        <v>11</v>
      </c>
      <c r="D1240" t="s">
        <v>128</v>
      </c>
      <c r="E1240">
        <v>1435463</v>
      </c>
      <c r="F1240">
        <v>1436581</v>
      </c>
      <c r="G1240">
        <v>-1</v>
      </c>
      <c r="H1240">
        <v>1119</v>
      </c>
      <c r="I1240" t="s">
        <v>130</v>
      </c>
      <c r="J1240" t="s">
        <v>131</v>
      </c>
      <c r="K1240" t="s">
        <v>3574</v>
      </c>
      <c r="L1240" t="s">
        <v>3575</v>
      </c>
    </row>
    <row r="1241" spans="1:12">
      <c r="A1241" t="s">
        <v>3576</v>
      </c>
      <c r="B1241" t="s">
        <v>127</v>
      </c>
      <c r="C1241" t="s">
        <v>11</v>
      </c>
      <c r="D1241" t="s">
        <v>128</v>
      </c>
      <c r="E1241">
        <v>1436609</v>
      </c>
      <c r="F1241">
        <v>1437319</v>
      </c>
      <c r="G1241">
        <v>-1</v>
      </c>
      <c r="H1241">
        <v>711</v>
      </c>
      <c r="I1241" t="s">
        <v>130</v>
      </c>
      <c r="J1241" t="s">
        <v>131</v>
      </c>
      <c r="K1241" t="s">
        <v>3577</v>
      </c>
      <c r="L1241" t="s">
        <v>3578</v>
      </c>
    </row>
    <row r="1242" spans="1:12">
      <c r="A1242" t="s">
        <v>3579</v>
      </c>
      <c r="B1242" t="s">
        <v>127</v>
      </c>
      <c r="C1242" t="s">
        <v>11</v>
      </c>
      <c r="D1242" t="s">
        <v>128</v>
      </c>
      <c r="E1242">
        <v>1437316</v>
      </c>
      <c r="F1242">
        <v>1438044</v>
      </c>
      <c r="G1242">
        <v>-1</v>
      </c>
      <c r="H1242">
        <v>729</v>
      </c>
      <c r="I1242" t="s">
        <v>130</v>
      </c>
      <c r="J1242" t="s">
        <v>131</v>
      </c>
      <c r="K1242" t="s">
        <v>3580</v>
      </c>
      <c r="L1242" t="s">
        <v>3581</v>
      </c>
    </row>
    <row r="1243" spans="1:12">
      <c r="A1243" t="s">
        <v>3582</v>
      </c>
      <c r="B1243" t="s">
        <v>127</v>
      </c>
      <c r="C1243" t="s">
        <v>11</v>
      </c>
      <c r="D1243" t="s">
        <v>128</v>
      </c>
      <c r="E1243">
        <v>1438103</v>
      </c>
      <c r="F1243">
        <v>1438885</v>
      </c>
      <c r="G1243">
        <v>-1</v>
      </c>
      <c r="H1243">
        <v>783</v>
      </c>
      <c r="I1243" t="s">
        <v>130</v>
      </c>
      <c r="J1243" t="s">
        <v>131</v>
      </c>
      <c r="K1243" t="s">
        <v>3583</v>
      </c>
      <c r="L1243" t="s">
        <v>3584</v>
      </c>
    </row>
    <row r="1244" spans="1:12">
      <c r="A1244" t="s">
        <v>3585</v>
      </c>
      <c r="B1244" t="s">
        <v>127</v>
      </c>
      <c r="C1244" t="s">
        <v>11</v>
      </c>
      <c r="D1244" t="s">
        <v>128</v>
      </c>
      <c r="E1244">
        <v>1439274</v>
      </c>
      <c r="F1244">
        <v>1440962</v>
      </c>
      <c r="G1244">
        <v>-1</v>
      </c>
      <c r="H1244">
        <v>1689</v>
      </c>
      <c r="I1244" t="s">
        <v>130</v>
      </c>
      <c r="J1244" t="s">
        <v>131</v>
      </c>
      <c r="K1244" t="s">
        <v>3586</v>
      </c>
      <c r="L1244" t="s">
        <v>3587</v>
      </c>
    </row>
    <row r="1245" spans="1:12">
      <c r="A1245" t="s">
        <v>3588</v>
      </c>
      <c r="B1245" t="s">
        <v>127</v>
      </c>
      <c r="C1245" t="s">
        <v>11</v>
      </c>
      <c r="D1245" t="s">
        <v>128</v>
      </c>
      <c r="E1245">
        <v>1440959</v>
      </c>
      <c r="F1245">
        <v>1441990</v>
      </c>
      <c r="G1245">
        <v>-1</v>
      </c>
      <c r="H1245">
        <v>1032</v>
      </c>
      <c r="I1245" t="s">
        <v>130</v>
      </c>
      <c r="J1245" t="s">
        <v>131</v>
      </c>
      <c r="K1245" t="s">
        <v>3589</v>
      </c>
      <c r="L1245" t="s">
        <v>3590</v>
      </c>
    </row>
    <row r="1246" spans="1:12">
      <c r="A1246" t="s">
        <v>3591</v>
      </c>
      <c r="B1246" t="s">
        <v>127</v>
      </c>
      <c r="C1246" t="s">
        <v>11</v>
      </c>
      <c r="D1246" t="s">
        <v>128</v>
      </c>
      <c r="E1246">
        <v>1442259</v>
      </c>
      <c r="F1246">
        <v>1444709</v>
      </c>
      <c r="G1246">
        <v>-1</v>
      </c>
      <c r="H1246">
        <v>2451</v>
      </c>
      <c r="I1246" t="s">
        <v>130</v>
      </c>
      <c r="J1246" t="s">
        <v>131</v>
      </c>
      <c r="K1246" t="s">
        <v>3592</v>
      </c>
      <c r="L1246" t="s">
        <v>3593</v>
      </c>
    </row>
    <row r="1247" spans="1:12">
      <c r="A1247" t="s">
        <v>3594</v>
      </c>
      <c r="B1247" t="s">
        <v>127</v>
      </c>
      <c r="C1247" t="s">
        <v>11</v>
      </c>
      <c r="D1247" t="s">
        <v>128</v>
      </c>
      <c r="E1247">
        <v>1444894</v>
      </c>
      <c r="F1247">
        <v>1445475</v>
      </c>
      <c r="G1247">
        <v>1</v>
      </c>
      <c r="H1247">
        <v>582</v>
      </c>
      <c r="I1247" t="s">
        <v>130</v>
      </c>
      <c r="J1247" t="s">
        <v>131</v>
      </c>
      <c r="K1247" t="s">
        <v>3595</v>
      </c>
      <c r="L1247" t="s">
        <v>3596</v>
      </c>
    </row>
    <row r="1248" spans="1:12">
      <c r="A1248" t="s">
        <v>3597</v>
      </c>
      <c r="B1248" t="s">
        <v>127</v>
      </c>
      <c r="C1248" t="s">
        <v>11</v>
      </c>
      <c r="D1248" t="s">
        <v>128</v>
      </c>
      <c r="E1248">
        <v>1445843</v>
      </c>
      <c r="F1248">
        <v>1446310</v>
      </c>
      <c r="G1248">
        <v>-1</v>
      </c>
      <c r="H1248">
        <v>468</v>
      </c>
      <c r="I1248" t="s">
        <v>130</v>
      </c>
      <c r="J1248" t="s">
        <v>131</v>
      </c>
      <c r="K1248" t="s">
        <v>3598</v>
      </c>
      <c r="L1248" t="s">
        <v>517</v>
      </c>
    </row>
    <row r="1249" spans="1:12">
      <c r="A1249" t="s">
        <v>3599</v>
      </c>
      <c r="B1249" t="s">
        <v>127</v>
      </c>
      <c r="C1249" t="s">
        <v>11</v>
      </c>
      <c r="D1249" t="s">
        <v>128</v>
      </c>
      <c r="E1249">
        <v>1446398</v>
      </c>
      <c r="F1249">
        <v>1446775</v>
      </c>
      <c r="G1249">
        <v>-1</v>
      </c>
      <c r="H1249">
        <v>378</v>
      </c>
      <c r="I1249" t="s">
        <v>130</v>
      </c>
      <c r="J1249" t="s">
        <v>131</v>
      </c>
      <c r="K1249" t="s">
        <v>3600</v>
      </c>
      <c r="L1249" t="s">
        <v>3601</v>
      </c>
    </row>
    <row r="1250" spans="1:12">
      <c r="A1250" t="s">
        <v>3602</v>
      </c>
      <c r="B1250" t="s">
        <v>127</v>
      </c>
      <c r="C1250" t="s">
        <v>11</v>
      </c>
      <c r="D1250" t="s">
        <v>128</v>
      </c>
      <c r="E1250">
        <v>1446889</v>
      </c>
      <c r="F1250">
        <v>1447386</v>
      </c>
      <c r="G1250">
        <v>-1</v>
      </c>
      <c r="H1250">
        <v>498</v>
      </c>
      <c r="I1250" t="s">
        <v>130</v>
      </c>
      <c r="J1250" t="s">
        <v>131</v>
      </c>
      <c r="K1250" t="s">
        <v>3603</v>
      </c>
      <c r="L1250" t="s">
        <v>219</v>
      </c>
    </row>
    <row r="1251" spans="1:12">
      <c r="A1251" t="s">
        <v>3604</v>
      </c>
      <c r="B1251" t="s">
        <v>127</v>
      </c>
      <c r="C1251" t="s">
        <v>11</v>
      </c>
      <c r="D1251" t="s">
        <v>128</v>
      </c>
      <c r="E1251">
        <v>1447623</v>
      </c>
      <c r="F1251">
        <v>1448273</v>
      </c>
      <c r="G1251">
        <v>1</v>
      </c>
      <c r="H1251">
        <v>651</v>
      </c>
      <c r="I1251" t="s">
        <v>130</v>
      </c>
      <c r="J1251" t="s">
        <v>131</v>
      </c>
      <c r="K1251" t="s">
        <v>3605</v>
      </c>
      <c r="L1251" t="s">
        <v>782</v>
      </c>
    </row>
    <row r="1252" spans="1:12">
      <c r="A1252" t="s">
        <v>3606</v>
      </c>
      <c r="B1252" t="s">
        <v>127</v>
      </c>
      <c r="C1252" t="s">
        <v>11</v>
      </c>
      <c r="D1252" t="s">
        <v>128</v>
      </c>
      <c r="E1252">
        <v>1448364</v>
      </c>
      <c r="F1252">
        <v>1449089</v>
      </c>
      <c r="G1252">
        <v>1</v>
      </c>
      <c r="H1252">
        <v>726</v>
      </c>
      <c r="I1252" t="s">
        <v>130</v>
      </c>
      <c r="J1252" t="s">
        <v>131</v>
      </c>
      <c r="K1252" t="s">
        <v>3607</v>
      </c>
      <c r="L1252" t="s">
        <v>3608</v>
      </c>
    </row>
    <row r="1253" spans="1:12">
      <c r="A1253" t="s">
        <v>3609</v>
      </c>
      <c r="B1253" t="s">
        <v>127</v>
      </c>
      <c r="C1253" t="s">
        <v>11</v>
      </c>
      <c r="D1253" t="s">
        <v>128</v>
      </c>
      <c r="E1253">
        <v>1449236</v>
      </c>
      <c r="F1253">
        <v>1449508</v>
      </c>
      <c r="G1253">
        <v>1</v>
      </c>
      <c r="H1253">
        <v>273</v>
      </c>
      <c r="I1253" t="s">
        <v>130</v>
      </c>
      <c r="J1253" t="s">
        <v>131</v>
      </c>
      <c r="K1253" t="s">
        <v>3610</v>
      </c>
      <c r="L1253" t="s">
        <v>219</v>
      </c>
    </row>
    <row r="1254" spans="1:12">
      <c r="A1254" t="s">
        <v>3611</v>
      </c>
      <c r="B1254" t="s">
        <v>127</v>
      </c>
      <c r="C1254" t="s">
        <v>11</v>
      </c>
      <c r="D1254" t="s">
        <v>128</v>
      </c>
      <c r="E1254">
        <v>1449582</v>
      </c>
      <c r="F1254">
        <v>1450259</v>
      </c>
      <c r="G1254">
        <v>1</v>
      </c>
      <c r="H1254">
        <v>678</v>
      </c>
      <c r="I1254" t="s">
        <v>130</v>
      </c>
      <c r="J1254" t="s">
        <v>131</v>
      </c>
      <c r="K1254" t="s">
        <v>3612</v>
      </c>
      <c r="L1254" t="s">
        <v>3613</v>
      </c>
    </row>
    <row r="1255" spans="1:12">
      <c r="A1255" t="s">
        <v>3614</v>
      </c>
      <c r="B1255" t="s">
        <v>127</v>
      </c>
      <c r="C1255" t="s">
        <v>11</v>
      </c>
      <c r="D1255" t="s">
        <v>128</v>
      </c>
      <c r="E1255">
        <v>1450290</v>
      </c>
      <c r="F1255">
        <v>1450754</v>
      </c>
      <c r="G1255">
        <v>-1</v>
      </c>
      <c r="H1255">
        <v>465</v>
      </c>
      <c r="I1255" t="s">
        <v>130</v>
      </c>
      <c r="J1255" t="s">
        <v>131</v>
      </c>
      <c r="K1255" t="s">
        <v>3615</v>
      </c>
      <c r="L1255" t="s">
        <v>1471</v>
      </c>
    </row>
    <row r="1256" spans="1:12">
      <c r="A1256" t="s">
        <v>3616</v>
      </c>
      <c r="B1256" t="s">
        <v>127</v>
      </c>
      <c r="C1256" t="s">
        <v>11</v>
      </c>
      <c r="D1256" t="s">
        <v>128</v>
      </c>
      <c r="E1256">
        <v>1450854</v>
      </c>
      <c r="F1256">
        <v>1452998</v>
      </c>
      <c r="G1256">
        <v>1</v>
      </c>
      <c r="H1256">
        <v>2145</v>
      </c>
      <c r="I1256" t="s">
        <v>130</v>
      </c>
      <c r="J1256" t="s">
        <v>131</v>
      </c>
      <c r="K1256" t="s">
        <v>3617</v>
      </c>
      <c r="L1256" t="s">
        <v>3618</v>
      </c>
    </row>
    <row r="1257" spans="1:12">
      <c r="A1257" t="s">
        <v>3619</v>
      </c>
      <c r="B1257" t="s">
        <v>127</v>
      </c>
      <c r="C1257" t="s">
        <v>11</v>
      </c>
      <c r="D1257" t="s">
        <v>128</v>
      </c>
      <c r="E1257">
        <v>1453236</v>
      </c>
      <c r="F1257">
        <v>1454381</v>
      </c>
      <c r="G1257">
        <v>1</v>
      </c>
      <c r="H1257">
        <v>1146</v>
      </c>
      <c r="I1257" t="s">
        <v>130</v>
      </c>
      <c r="J1257" t="s">
        <v>131</v>
      </c>
      <c r="K1257" t="s">
        <v>3620</v>
      </c>
      <c r="L1257" t="s">
        <v>3621</v>
      </c>
    </row>
    <row r="1258" spans="1:12">
      <c r="A1258" t="s">
        <v>3622</v>
      </c>
      <c r="B1258" t="s">
        <v>127</v>
      </c>
      <c r="C1258" t="s">
        <v>11</v>
      </c>
      <c r="D1258" t="s">
        <v>128</v>
      </c>
      <c r="E1258">
        <v>1454499</v>
      </c>
      <c r="F1258">
        <v>1455611</v>
      </c>
      <c r="G1258">
        <v>1</v>
      </c>
      <c r="H1258">
        <v>1113</v>
      </c>
      <c r="I1258" t="s">
        <v>130</v>
      </c>
      <c r="J1258" t="s">
        <v>131</v>
      </c>
      <c r="K1258" t="s">
        <v>3623</v>
      </c>
      <c r="L1258" t="s">
        <v>3624</v>
      </c>
    </row>
    <row r="1259" spans="1:12">
      <c r="A1259" t="s">
        <v>3625</v>
      </c>
      <c r="B1259" t="s">
        <v>127</v>
      </c>
      <c r="C1259" t="s">
        <v>11</v>
      </c>
      <c r="D1259" t="s">
        <v>128</v>
      </c>
      <c r="E1259">
        <v>1455636</v>
      </c>
      <c r="F1259">
        <v>1456283</v>
      </c>
      <c r="G1259">
        <v>1</v>
      </c>
      <c r="H1259">
        <v>648</v>
      </c>
      <c r="I1259" t="s">
        <v>130</v>
      </c>
      <c r="J1259" t="s">
        <v>131</v>
      </c>
      <c r="K1259" t="s">
        <v>3626</v>
      </c>
      <c r="L1259" t="s">
        <v>3627</v>
      </c>
    </row>
    <row r="1260" spans="1:12">
      <c r="A1260" t="s">
        <v>3628</v>
      </c>
      <c r="B1260" t="s">
        <v>127</v>
      </c>
      <c r="C1260" t="s">
        <v>11</v>
      </c>
      <c r="D1260" t="s">
        <v>128</v>
      </c>
      <c r="E1260">
        <v>1456687</v>
      </c>
      <c r="F1260">
        <v>1457151</v>
      </c>
      <c r="G1260">
        <v>1</v>
      </c>
      <c r="H1260">
        <v>465</v>
      </c>
      <c r="I1260" t="s">
        <v>130</v>
      </c>
      <c r="J1260" t="s">
        <v>131</v>
      </c>
      <c r="K1260" t="s">
        <v>3629</v>
      </c>
      <c r="L1260" t="s">
        <v>517</v>
      </c>
    </row>
    <row r="1261" spans="1:12">
      <c r="A1261" t="s">
        <v>3630</v>
      </c>
      <c r="B1261" t="s">
        <v>127</v>
      </c>
      <c r="C1261" t="s">
        <v>11</v>
      </c>
      <c r="D1261" t="s">
        <v>128</v>
      </c>
      <c r="E1261">
        <v>1458336</v>
      </c>
      <c r="F1261">
        <v>1459523</v>
      </c>
      <c r="G1261">
        <v>-1</v>
      </c>
      <c r="H1261">
        <v>1188</v>
      </c>
      <c r="I1261" t="s">
        <v>130</v>
      </c>
      <c r="J1261" t="s">
        <v>131</v>
      </c>
      <c r="K1261" t="s">
        <v>3631</v>
      </c>
      <c r="L1261" t="s">
        <v>3632</v>
      </c>
    </row>
    <row r="1262" spans="1:12">
      <c r="A1262" t="s">
        <v>3633</v>
      </c>
      <c r="B1262" t="s">
        <v>127</v>
      </c>
      <c r="C1262" t="s">
        <v>11</v>
      </c>
      <c r="D1262" t="s">
        <v>128</v>
      </c>
      <c r="E1262">
        <v>1459791</v>
      </c>
      <c r="F1262">
        <v>1460885</v>
      </c>
      <c r="G1262">
        <v>1</v>
      </c>
      <c r="H1262">
        <v>1095</v>
      </c>
      <c r="I1262" t="s">
        <v>130</v>
      </c>
      <c r="J1262" t="s">
        <v>131</v>
      </c>
      <c r="K1262" t="s">
        <v>3634</v>
      </c>
      <c r="L1262" t="s">
        <v>3635</v>
      </c>
    </row>
    <row r="1263" spans="1:12">
      <c r="A1263" t="s">
        <v>3636</v>
      </c>
      <c r="B1263" t="s">
        <v>127</v>
      </c>
      <c r="C1263" t="s">
        <v>11</v>
      </c>
      <c r="D1263" t="s">
        <v>128</v>
      </c>
      <c r="E1263">
        <v>1461028</v>
      </c>
      <c r="F1263">
        <v>1462641</v>
      </c>
      <c r="G1263">
        <v>-1</v>
      </c>
      <c r="H1263">
        <v>1614</v>
      </c>
      <c r="I1263" t="s">
        <v>130</v>
      </c>
      <c r="J1263" t="s">
        <v>131</v>
      </c>
      <c r="K1263" t="s">
        <v>3637</v>
      </c>
      <c r="L1263" t="s">
        <v>3638</v>
      </c>
    </row>
    <row r="1264" spans="1:12">
      <c r="A1264" t="s">
        <v>3639</v>
      </c>
      <c r="B1264" t="s">
        <v>127</v>
      </c>
      <c r="C1264" t="s">
        <v>11</v>
      </c>
      <c r="D1264" t="s">
        <v>128</v>
      </c>
      <c r="E1264">
        <v>1462715</v>
      </c>
      <c r="F1264">
        <v>1463392</v>
      </c>
      <c r="G1264">
        <v>-1</v>
      </c>
      <c r="H1264">
        <v>678</v>
      </c>
      <c r="I1264" t="s">
        <v>130</v>
      </c>
      <c r="J1264" t="s">
        <v>131</v>
      </c>
      <c r="K1264" t="s">
        <v>3640</v>
      </c>
      <c r="L1264" t="s">
        <v>517</v>
      </c>
    </row>
    <row r="1265" spans="1:12">
      <c r="A1265" t="s">
        <v>3641</v>
      </c>
      <c r="B1265" t="s">
        <v>127</v>
      </c>
      <c r="C1265" t="s">
        <v>11</v>
      </c>
      <c r="D1265" t="s">
        <v>128</v>
      </c>
      <c r="E1265">
        <v>1463451</v>
      </c>
      <c r="F1265">
        <v>1464050</v>
      </c>
      <c r="G1265">
        <v>-1</v>
      </c>
      <c r="H1265">
        <v>600</v>
      </c>
      <c r="I1265" t="s">
        <v>130</v>
      </c>
      <c r="J1265" t="s">
        <v>131</v>
      </c>
      <c r="K1265" t="s">
        <v>3642</v>
      </c>
      <c r="L1265" t="s">
        <v>3643</v>
      </c>
    </row>
    <row r="1266" spans="1:12">
      <c r="A1266" t="s">
        <v>3644</v>
      </c>
      <c r="B1266" t="s">
        <v>127</v>
      </c>
      <c r="C1266" t="s">
        <v>11</v>
      </c>
      <c r="D1266" t="s">
        <v>128</v>
      </c>
      <c r="E1266">
        <v>1464155</v>
      </c>
      <c r="F1266">
        <v>1465069</v>
      </c>
      <c r="G1266">
        <v>1</v>
      </c>
      <c r="H1266">
        <v>915</v>
      </c>
      <c r="I1266" t="s">
        <v>130</v>
      </c>
      <c r="J1266" t="s">
        <v>131</v>
      </c>
      <c r="K1266" t="s">
        <v>3645</v>
      </c>
      <c r="L1266" t="s">
        <v>3646</v>
      </c>
    </row>
    <row r="1267" spans="1:12">
      <c r="A1267" t="s">
        <v>3647</v>
      </c>
      <c r="B1267" t="s">
        <v>127</v>
      </c>
      <c r="C1267" t="s">
        <v>11</v>
      </c>
      <c r="D1267" t="s">
        <v>128</v>
      </c>
      <c r="E1267">
        <v>1465192</v>
      </c>
      <c r="F1267">
        <v>1465671</v>
      </c>
      <c r="G1267">
        <v>-1</v>
      </c>
      <c r="H1267">
        <v>480</v>
      </c>
      <c r="I1267" t="s">
        <v>130</v>
      </c>
      <c r="J1267" t="s">
        <v>131</v>
      </c>
      <c r="K1267" t="s">
        <v>3648</v>
      </c>
      <c r="L1267" t="s">
        <v>3649</v>
      </c>
    </row>
    <row r="1268" spans="1:12">
      <c r="A1268" t="s">
        <v>3650</v>
      </c>
      <c r="B1268" t="s">
        <v>127</v>
      </c>
      <c r="C1268" t="s">
        <v>11</v>
      </c>
      <c r="D1268" t="s">
        <v>128</v>
      </c>
      <c r="E1268">
        <v>1465668</v>
      </c>
      <c r="F1268">
        <v>1466426</v>
      </c>
      <c r="G1268">
        <v>-1</v>
      </c>
      <c r="H1268">
        <v>759</v>
      </c>
      <c r="I1268" t="s">
        <v>130</v>
      </c>
      <c r="J1268" t="s">
        <v>131</v>
      </c>
      <c r="K1268" t="s">
        <v>3651</v>
      </c>
      <c r="L1268" t="s">
        <v>219</v>
      </c>
    </row>
    <row r="1269" spans="1:12">
      <c r="A1269" t="s">
        <v>3652</v>
      </c>
      <c r="B1269" t="s">
        <v>127</v>
      </c>
      <c r="C1269" t="s">
        <v>11</v>
      </c>
      <c r="D1269" t="s">
        <v>128</v>
      </c>
      <c r="E1269">
        <v>1466423</v>
      </c>
      <c r="F1269">
        <v>1467292</v>
      </c>
      <c r="G1269">
        <v>-1</v>
      </c>
      <c r="H1269">
        <v>870</v>
      </c>
      <c r="I1269" t="s">
        <v>130</v>
      </c>
      <c r="J1269" t="s">
        <v>131</v>
      </c>
      <c r="K1269" t="s">
        <v>3653</v>
      </c>
      <c r="L1269" t="s">
        <v>219</v>
      </c>
    </row>
    <row r="1270" spans="1:12">
      <c r="A1270" t="s">
        <v>3654</v>
      </c>
      <c r="B1270" t="s">
        <v>127</v>
      </c>
      <c r="C1270" t="s">
        <v>11</v>
      </c>
      <c r="D1270" t="s">
        <v>128</v>
      </c>
      <c r="E1270">
        <v>1467318</v>
      </c>
      <c r="F1270">
        <v>1467623</v>
      </c>
      <c r="G1270">
        <v>-1</v>
      </c>
      <c r="H1270">
        <v>306</v>
      </c>
      <c r="I1270" t="s">
        <v>130</v>
      </c>
      <c r="J1270" t="s">
        <v>131</v>
      </c>
      <c r="K1270" t="s">
        <v>3655</v>
      </c>
      <c r="L1270" t="s">
        <v>1092</v>
      </c>
    </row>
    <row r="1271" spans="1:12">
      <c r="A1271" t="s">
        <v>3656</v>
      </c>
      <c r="B1271" t="s">
        <v>127</v>
      </c>
      <c r="C1271" t="s">
        <v>11</v>
      </c>
      <c r="D1271" t="s">
        <v>128</v>
      </c>
      <c r="E1271">
        <v>1467778</v>
      </c>
      <c r="F1271">
        <v>1468479</v>
      </c>
      <c r="G1271">
        <v>-1</v>
      </c>
      <c r="H1271">
        <v>702</v>
      </c>
      <c r="I1271" t="s">
        <v>130</v>
      </c>
      <c r="J1271" t="s">
        <v>131</v>
      </c>
      <c r="K1271" t="s">
        <v>3657</v>
      </c>
      <c r="L1271" t="s">
        <v>1838</v>
      </c>
    </row>
    <row r="1272" spans="1:12">
      <c r="A1272" t="s">
        <v>3658</v>
      </c>
      <c r="B1272" t="s">
        <v>127</v>
      </c>
      <c r="C1272" t="s">
        <v>11</v>
      </c>
      <c r="D1272" t="s">
        <v>128</v>
      </c>
      <c r="E1272">
        <v>1468480</v>
      </c>
      <c r="F1272">
        <v>1469247</v>
      </c>
      <c r="G1272">
        <v>-1</v>
      </c>
      <c r="H1272">
        <v>768</v>
      </c>
      <c r="I1272" t="s">
        <v>130</v>
      </c>
      <c r="J1272" t="s">
        <v>131</v>
      </c>
      <c r="K1272" t="s">
        <v>3659</v>
      </c>
      <c r="L1272" t="s">
        <v>1835</v>
      </c>
    </row>
    <row r="1273" spans="1:12">
      <c r="A1273" t="s">
        <v>3660</v>
      </c>
      <c r="B1273" t="s">
        <v>127</v>
      </c>
      <c r="C1273" t="s">
        <v>11</v>
      </c>
      <c r="D1273" t="s">
        <v>128</v>
      </c>
      <c r="E1273">
        <v>1469244</v>
      </c>
      <c r="F1273">
        <v>1470500</v>
      </c>
      <c r="G1273">
        <v>-1</v>
      </c>
      <c r="H1273">
        <v>1257</v>
      </c>
      <c r="I1273" t="s">
        <v>130</v>
      </c>
      <c r="J1273" t="s">
        <v>131</v>
      </c>
      <c r="K1273" t="s">
        <v>3661</v>
      </c>
      <c r="L1273" t="s">
        <v>1832</v>
      </c>
    </row>
    <row r="1274" spans="1:12">
      <c r="A1274" t="s">
        <v>3662</v>
      </c>
      <c r="B1274" t="s">
        <v>127</v>
      </c>
      <c r="C1274" t="s">
        <v>11</v>
      </c>
      <c r="D1274" t="s">
        <v>128</v>
      </c>
      <c r="E1274">
        <v>1470497</v>
      </c>
      <c r="F1274">
        <v>1471420</v>
      </c>
      <c r="G1274">
        <v>-1</v>
      </c>
      <c r="H1274">
        <v>924</v>
      </c>
      <c r="I1274" t="s">
        <v>130</v>
      </c>
      <c r="J1274" t="s">
        <v>131</v>
      </c>
      <c r="K1274" t="s">
        <v>3663</v>
      </c>
      <c r="L1274" t="s">
        <v>1829</v>
      </c>
    </row>
    <row r="1275" spans="1:12">
      <c r="A1275" t="s">
        <v>3664</v>
      </c>
      <c r="B1275" t="s">
        <v>127</v>
      </c>
      <c r="C1275" t="s">
        <v>11</v>
      </c>
      <c r="D1275" t="s">
        <v>128</v>
      </c>
      <c r="E1275">
        <v>1471651</v>
      </c>
      <c r="F1275">
        <v>1472778</v>
      </c>
      <c r="G1275">
        <v>-1</v>
      </c>
      <c r="H1275">
        <v>1128</v>
      </c>
      <c r="I1275" t="s">
        <v>130</v>
      </c>
      <c r="J1275" t="s">
        <v>131</v>
      </c>
      <c r="K1275" t="s">
        <v>3665</v>
      </c>
      <c r="L1275" t="s">
        <v>3666</v>
      </c>
    </row>
    <row r="1276" spans="1:12">
      <c r="A1276" t="s">
        <v>3667</v>
      </c>
      <c r="B1276" t="s">
        <v>127</v>
      </c>
      <c r="C1276" t="s">
        <v>11</v>
      </c>
      <c r="D1276" t="s">
        <v>128</v>
      </c>
      <c r="E1276">
        <v>1473118</v>
      </c>
      <c r="F1276">
        <v>1473423</v>
      </c>
      <c r="G1276">
        <v>1</v>
      </c>
      <c r="H1276">
        <v>306</v>
      </c>
      <c r="I1276" t="s">
        <v>130</v>
      </c>
      <c r="J1276" t="s">
        <v>131</v>
      </c>
      <c r="K1276" t="s">
        <v>3668</v>
      </c>
      <c r="L1276" t="s">
        <v>219</v>
      </c>
    </row>
    <row r="1277" spans="1:12">
      <c r="A1277" t="s">
        <v>3669</v>
      </c>
      <c r="B1277" t="s">
        <v>127</v>
      </c>
      <c r="C1277" t="s">
        <v>11</v>
      </c>
      <c r="D1277" t="s">
        <v>128</v>
      </c>
      <c r="E1277">
        <v>1473711</v>
      </c>
      <c r="F1277">
        <v>1475888</v>
      </c>
      <c r="G1277">
        <v>-1</v>
      </c>
      <c r="H1277">
        <v>2178</v>
      </c>
      <c r="I1277" t="s">
        <v>130</v>
      </c>
      <c r="J1277" t="s">
        <v>131</v>
      </c>
      <c r="K1277" t="s">
        <v>3670</v>
      </c>
      <c r="L1277" t="s">
        <v>219</v>
      </c>
    </row>
    <row r="1278" spans="1:12">
      <c r="A1278" t="s">
        <v>3671</v>
      </c>
      <c r="B1278" t="s">
        <v>127</v>
      </c>
      <c r="C1278" t="s">
        <v>11</v>
      </c>
      <c r="D1278" t="s">
        <v>128</v>
      </c>
      <c r="E1278">
        <v>1476240</v>
      </c>
      <c r="F1278">
        <v>1477589</v>
      </c>
      <c r="G1278">
        <v>1</v>
      </c>
      <c r="H1278">
        <v>1350</v>
      </c>
      <c r="I1278" t="s">
        <v>130</v>
      </c>
      <c r="J1278" t="s">
        <v>131</v>
      </c>
      <c r="K1278" t="s">
        <v>3672</v>
      </c>
      <c r="L1278" t="s">
        <v>1424</v>
      </c>
    </row>
    <row r="1279" spans="1:12">
      <c r="A1279" t="s">
        <v>3673</v>
      </c>
      <c r="B1279" t="s">
        <v>127</v>
      </c>
      <c r="C1279" t="s">
        <v>11</v>
      </c>
      <c r="D1279" t="s">
        <v>128</v>
      </c>
      <c r="E1279">
        <v>1477776</v>
      </c>
      <c r="F1279">
        <v>1479293</v>
      </c>
      <c r="G1279">
        <v>-1</v>
      </c>
      <c r="H1279">
        <v>1518</v>
      </c>
      <c r="I1279" t="s">
        <v>130</v>
      </c>
      <c r="J1279" t="s">
        <v>131</v>
      </c>
      <c r="K1279" t="s">
        <v>3674</v>
      </c>
      <c r="L1279" t="s">
        <v>3675</v>
      </c>
    </row>
    <row r="1280" spans="1:12">
      <c r="A1280" t="s">
        <v>3676</v>
      </c>
      <c r="B1280" t="s">
        <v>127</v>
      </c>
      <c r="C1280" t="s">
        <v>11</v>
      </c>
      <c r="D1280" t="s">
        <v>128</v>
      </c>
      <c r="E1280">
        <v>1479364</v>
      </c>
      <c r="F1280">
        <v>1480554</v>
      </c>
      <c r="G1280">
        <v>-1</v>
      </c>
      <c r="H1280">
        <v>1191</v>
      </c>
      <c r="I1280" t="s">
        <v>130</v>
      </c>
      <c r="J1280" t="s">
        <v>131</v>
      </c>
      <c r="K1280" t="s">
        <v>3677</v>
      </c>
      <c r="L1280" t="s">
        <v>3678</v>
      </c>
    </row>
    <row r="1281" spans="1:12">
      <c r="A1281" t="s">
        <v>3679</v>
      </c>
      <c r="B1281" t="s">
        <v>127</v>
      </c>
      <c r="C1281" t="s">
        <v>11</v>
      </c>
      <c r="D1281" t="s">
        <v>128</v>
      </c>
      <c r="E1281">
        <v>1480730</v>
      </c>
      <c r="F1281">
        <v>1481623</v>
      </c>
      <c r="G1281">
        <v>1</v>
      </c>
      <c r="H1281">
        <v>894</v>
      </c>
      <c r="I1281" t="s">
        <v>130</v>
      </c>
      <c r="J1281" t="s">
        <v>131</v>
      </c>
      <c r="K1281" t="s">
        <v>3680</v>
      </c>
      <c r="L1281" t="s">
        <v>3681</v>
      </c>
    </row>
    <row r="1282" spans="1:12">
      <c r="A1282" t="s">
        <v>3682</v>
      </c>
      <c r="B1282" t="s">
        <v>127</v>
      </c>
      <c r="C1282" t="s">
        <v>11</v>
      </c>
      <c r="D1282" t="s">
        <v>128</v>
      </c>
      <c r="E1282">
        <v>1481631</v>
      </c>
      <c r="F1282">
        <v>1481807</v>
      </c>
      <c r="G1282">
        <v>-1</v>
      </c>
      <c r="H1282">
        <v>177</v>
      </c>
      <c r="I1282" t="s">
        <v>130</v>
      </c>
      <c r="J1282" t="s">
        <v>131</v>
      </c>
      <c r="K1282" t="s">
        <v>3683</v>
      </c>
      <c r="L1282" t="s">
        <v>1092</v>
      </c>
    </row>
    <row r="1283" spans="1:12">
      <c r="A1283" t="s">
        <v>3684</v>
      </c>
      <c r="B1283" t="s">
        <v>127</v>
      </c>
      <c r="C1283" t="s">
        <v>11</v>
      </c>
      <c r="D1283" t="s">
        <v>128</v>
      </c>
      <c r="E1283">
        <v>1482010</v>
      </c>
      <c r="F1283">
        <v>1482369</v>
      </c>
      <c r="G1283">
        <v>-1</v>
      </c>
      <c r="H1283">
        <v>360</v>
      </c>
      <c r="I1283" t="s">
        <v>130</v>
      </c>
      <c r="J1283" t="s">
        <v>131</v>
      </c>
      <c r="K1283" t="s">
        <v>3685</v>
      </c>
      <c r="L1283" t="s">
        <v>3686</v>
      </c>
    </row>
    <row r="1284" spans="1:12">
      <c r="A1284" t="s">
        <v>3687</v>
      </c>
      <c r="B1284" t="s">
        <v>127</v>
      </c>
      <c r="C1284" t="s">
        <v>11</v>
      </c>
      <c r="D1284" t="s">
        <v>128</v>
      </c>
      <c r="E1284">
        <v>1482435</v>
      </c>
      <c r="F1284">
        <v>1483364</v>
      </c>
      <c r="G1284">
        <v>-1</v>
      </c>
      <c r="H1284">
        <v>930</v>
      </c>
      <c r="I1284" t="s">
        <v>130</v>
      </c>
      <c r="J1284" t="s">
        <v>131</v>
      </c>
      <c r="K1284" t="s">
        <v>3688</v>
      </c>
      <c r="L1284" t="s">
        <v>3689</v>
      </c>
    </row>
    <row r="1285" spans="1:12">
      <c r="A1285" t="s">
        <v>3690</v>
      </c>
      <c r="B1285" t="s">
        <v>127</v>
      </c>
      <c r="C1285" t="s">
        <v>11</v>
      </c>
      <c r="D1285" t="s">
        <v>128</v>
      </c>
      <c r="E1285">
        <v>1483520</v>
      </c>
      <c r="F1285">
        <v>1484530</v>
      </c>
      <c r="G1285">
        <v>-1</v>
      </c>
      <c r="H1285">
        <v>1011</v>
      </c>
      <c r="I1285" t="s">
        <v>130</v>
      </c>
      <c r="J1285" t="s">
        <v>131</v>
      </c>
      <c r="K1285" t="s">
        <v>3691</v>
      </c>
      <c r="L1285" t="s">
        <v>3692</v>
      </c>
    </row>
    <row r="1286" spans="1:12">
      <c r="A1286" t="s">
        <v>3693</v>
      </c>
      <c r="B1286" t="s">
        <v>127</v>
      </c>
      <c r="C1286" t="s">
        <v>11</v>
      </c>
      <c r="D1286" t="s">
        <v>128</v>
      </c>
      <c r="E1286">
        <v>1484615</v>
      </c>
      <c r="F1286">
        <v>1485871</v>
      </c>
      <c r="G1286">
        <v>-1</v>
      </c>
      <c r="H1286">
        <v>1257</v>
      </c>
      <c r="I1286" t="s">
        <v>130</v>
      </c>
      <c r="J1286" t="s">
        <v>131</v>
      </c>
      <c r="K1286" t="s">
        <v>3694</v>
      </c>
      <c r="L1286" t="s">
        <v>3695</v>
      </c>
    </row>
    <row r="1287" spans="1:12">
      <c r="A1287" t="s">
        <v>3696</v>
      </c>
      <c r="B1287" t="s">
        <v>127</v>
      </c>
      <c r="C1287" t="s">
        <v>11</v>
      </c>
      <c r="D1287" t="s">
        <v>128</v>
      </c>
      <c r="E1287">
        <v>1485903</v>
      </c>
      <c r="F1287">
        <v>1487330</v>
      </c>
      <c r="G1287">
        <v>-1</v>
      </c>
      <c r="H1287">
        <v>1428</v>
      </c>
      <c r="I1287" t="s">
        <v>130</v>
      </c>
      <c r="J1287" t="s">
        <v>131</v>
      </c>
      <c r="K1287" t="s">
        <v>3697</v>
      </c>
      <c r="L1287" t="s">
        <v>3698</v>
      </c>
    </row>
    <row r="1288" spans="1:12">
      <c r="A1288" t="s">
        <v>3699</v>
      </c>
      <c r="B1288" t="s">
        <v>127</v>
      </c>
      <c r="C1288" t="s">
        <v>11</v>
      </c>
      <c r="D1288" t="s">
        <v>128</v>
      </c>
      <c r="E1288">
        <v>1487726</v>
      </c>
      <c r="F1288">
        <v>1489153</v>
      </c>
      <c r="G1288">
        <v>1</v>
      </c>
      <c r="H1288">
        <v>1428</v>
      </c>
      <c r="I1288" t="s">
        <v>130</v>
      </c>
      <c r="J1288" t="s">
        <v>131</v>
      </c>
      <c r="K1288" t="s">
        <v>3700</v>
      </c>
      <c r="L1288" t="s">
        <v>3698</v>
      </c>
    </row>
    <row r="1289" spans="1:12">
      <c r="A1289" t="s">
        <v>3701</v>
      </c>
      <c r="B1289" t="s">
        <v>127</v>
      </c>
      <c r="C1289" t="s">
        <v>11</v>
      </c>
      <c r="D1289" t="s">
        <v>128</v>
      </c>
      <c r="E1289">
        <v>1489328</v>
      </c>
      <c r="F1289">
        <v>1490674</v>
      </c>
      <c r="G1289">
        <v>-1</v>
      </c>
      <c r="H1289">
        <v>1347</v>
      </c>
      <c r="I1289" t="s">
        <v>130</v>
      </c>
      <c r="J1289" t="s">
        <v>131</v>
      </c>
      <c r="K1289" t="s">
        <v>3702</v>
      </c>
      <c r="L1289" t="s">
        <v>3703</v>
      </c>
    </row>
    <row r="1290" spans="1:12">
      <c r="A1290" t="s">
        <v>3704</v>
      </c>
      <c r="B1290" t="s">
        <v>127</v>
      </c>
      <c r="C1290" t="s">
        <v>11</v>
      </c>
      <c r="D1290" t="s">
        <v>128</v>
      </c>
      <c r="E1290">
        <v>1490709</v>
      </c>
      <c r="F1290">
        <v>1491149</v>
      </c>
      <c r="G1290">
        <v>-1</v>
      </c>
      <c r="H1290">
        <v>441</v>
      </c>
      <c r="I1290" t="s">
        <v>130</v>
      </c>
      <c r="J1290" t="s">
        <v>131</v>
      </c>
      <c r="K1290" t="s">
        <v>3705</v>
      </c>
      <c r="L1290" t="s">
        <v>1471</v>
      </c>
    </row>
    <row r="1291" spans="1:12">
      <c r="A1291" t="s">
        <v>3706</v>
      </c>
      <c r="B1291" t="s">
        <v>127</v>
      </c>
      <c r="C1291" t="s">
        <v>11</v>
      </c>
      <c r="D1291" t="s">
        <v>128</v>
      </c>
      <c r="E1291">
        <v>1491328</v>
      </c>
      <c r="F1291">
        <v>1491918</v>
      </c>
      <c r="G1291">
        <v>-1</v>
      </c>
      <c r="H1291">
        <v>591</v>
      </c>
      <c r="I1291" t="s">
        <v>130</v>
      </c>
      <c r="J1291" t="s">
        <v>131</v>
      </c>
      <c r="K1291" t="s">
        <v>3707</v>
      </c>
      <c r="L1291" t="s">
        <v>3708</v>
      </c>
    </row>
    <row r="1292" spans="1:12">
      <c r="A1292" t="s">
        <v>3709</v>
      </c>
      <c r="B1292" t="s">
        <v>127</v>
      </c>
      <c r="C1292" t="s">
        <v>11</v>
      </c>
      <c r="D1292" t="s">
        <v>128</v>
      </c>
      <c r="E1292">
        <v>1492089</v>
      </c>
      <c r="F1292">
        <v>1494611</v>
      </c>
      <c r="G1292">
        <v>-1</v>
      </c>
      <c r="H1292">
        <v>2523</v>
      </c>
      <c r="I1292" t="s">
        <v>130</v>
      </c>
      <c r="J1292" t="s">
        <v>131</v>
      </c>
      <c r="K1292" t="s">
        <v>3710</v>
      </c>
      <c r="L1292" t="s">
        <v>3711</v>
      </c>
    </row>
    <row r="1293" spans="1:12">
      <c r="A1293" t="s">
        <v>3712</v>
      </c>
      <c r="B1293" t="s">
        <v>127</v>
      </c>
      <c r="C1293" t="s">
        <v>11</v>
      </c>
      <c r="D1293" t="s">
        <v>128</v>
      </c>
      <c r="E1293">
        <v>1494803</v>
      </c>
      <c r="F1293">
        <v>1495765</v>
      </c>
      <c r="G1293">
        <v>-1</v>
      </c>
      <c r="H1293">
        <v>963</v>
      </c>
      <c r="I1293" t="s">
        <v>130</v>
      </c>
      <c r="J1293" t="s">
        <v>131</v>
      </c>
      <c r="K1293" t="s">
        <v>3713</v>
      </c>
      <c r="L1293" t="s">
        <v>3714</v>
      </c>
    </row>
    <row r="1294" spans="1:12">
      <c r="A1294" t="s">
        <v>3715</v>
      </c>
      <c r="B1294" t="s">
        <v>127</v>
      </c>
      <c r="C1294" t="s">
        <v>11</v>
      </c>
      <c r="D1294" t="s">
        <v>128</v>
      </c>
      <c r="E1294">
        <v>1495864</v>
      </c>
      <c r="F1294">
        <v>1496385</v>
      </c>
      <c r="G1294">
        <v>-1</v>
      </c>
      <c r="H1294">
        <v>522</v>
      </c>
      <c r="I1294" t="s">
        <v>130</v>
      </c>
      <c r="J1294" t="s">
        <v>131</v>
      </c>
      <c r="K1294" t="s">
        <v>3716</v>
      </c>
      <c r="L1294" t="s">
        <v>3717</v>
      </c>
    </row>
    <row r="1295" spans="1:12">
      <c r="A1295" t="s">
        <v>3718</v>
      </c>
      <c r="B1295" t="s">
        <v>127</v>
      </c>
      <c r="C1295" t="s">
        <v>11</v>
      </c>
      <c r="D1295" t="s">
        <v>128</v>
      </c>
      <c r="E1295">
        <v>1496645</v>
      </c>
      <c r="F1295">
        <v>1497646</v>
      </c>
      <c r="G1295">
        <v>-1</v>
      </c>
      <c r="H1295">
        <v>1002</v>
      </c>
      <c r="I1295" t="s">
        <v>130</v>
      </c>
      <c r="J1295" t="s">
        <v>131</v>
      </c>
      <c r="K1295" t="s">
        <v>3719</v>
      </c>
      <c r="L1295" t="s">
        <v>3720</v>
      </c>
    </row>
    <row r="1296" spans="1:12">
      <c r="A1296" t="s">
        <v>3721</v>
      </c>
      <c r="B1296" t="s">
        <v>127</v>
      </c>
      <c r="C1296" t="s">
        <v>11</v>
      </c>
      <c r="D1296" t="s">
        <v>128</v>
      </c>
      <c r="E1296">
        <v>1497878</v>
      </c>
      <c r="F1296">
        <v>1499704</v>
      </c>
      <c r="G1296">
        <v>1</v>
      </c>
      <c r="H1296">
        <v>1827</v>
      </c>
      <c r="I1296" t="s">
        <v>130</v>
      </c>
      <c r="J1296" t="s">
        <v>131</v>
      </c>
      <c r="K1296" t="s">
        <v>3722</v>
      </c>
      <c r="L1296" t="s">
        <v>3723</v>
      </c>
    </row>
    <row r="1297" spans="1:12">
      <c r="A1297" t="s">
        <v>3724</v>
      </c>
      <c r="B1297" t="s">
        <v>127</v>
      </c>
      <c r="C1297" t="s">
        <v>11</v>
      </c>
      <c r="D1297" t="s">
        <v>128</v>
      </c>
      <c r="E1297">
        <v>1499701</v>
      </c>
      <c r="F1297">
        <v>1500651</v>
      </c>
      <c r="G1297">
        <v>1</v>
      </c>
      <c r="H1297">
        <v>951</v>
      </c>
      <c r="I1297" t="s">
        <v>130</v>
      </c>
      <c r="J1297" t="s">
        <v>131</v>
      </c>
      <c r="K1297" t="s">
        <v>3725</v>
      </c>
      <c r="L1297" t="s">
        <v>3726</v>
      </c>
    </row>
    <row r="1298" spans="1:12">
      <c r="A1298" t="s">
        <v>3727</v>
      </c>
      <c r="B1298" t="s">
        <v>127</v>
      </c>
      <c r="C1298" t="s">
        <v>11</v>
      </c>
      <c r="D1298" t="s">
        <v>128</v>
      </c>
      <c r="E1298">
        <v>1500821</v>
      </c>
      <c r="F1298">
        <v>1501552</v>
      </c>
      <c r="G1298">
        <v>1</v>
      </c>
      <c r="H1298">
        <v>732</v>
      </c>
      <c r="I1298" t="s">
        <v>130</v>
      </c>
      <c r="J1298" t="s">
        <v>131</v>
      </c>
      <c r="K1298" t="s">
        <v>3728</v>
      </c>
      <c r="L1298" t="s">
        <v>3729</v>
      </c>
    </row>
    <row r="1299" spans="1:12">
      <c r="A1299" t="s">
        <v>3730</v>
      </c>
      <c r="B1299" t="s">
        <v>127</v>
      </c>
      <c r="C1299" t="s">
        <v>11</v>
      </c>
      <c r="D1299" t="s">
        <v>128</v>
      </c>
      <c r="E1299">
        <v>1501542</v>
      </c>
      <c r="F1299">
        <v>1503011</v>
      </c>
      <c r="G1299">
        <v>1</v>
      </c>
      <c r="H1299">
        <v>1470</v>
      </c>
      <c r="I1299" t="s">
        <v>130</v>
      </c>
      <c r="J1299" t="s">
        <v>131</v>
      </c>
      <c r="K1299" t="s">
        <v>3731</v>
      </c>
      <c r="L1299" t="s">
        <v>3732</v>
      </c>
    </row>
    <row r="1300" spans="1:12">
      <c r="A1300" t="s">
        <v>3733</v>
      </c>
      <c r="B1300" t="s">
        <v>127</v>
      </c>
      <c r="C1300" t="s">
        <v>11</v>
      </c>
      <c r="D1300" t="s">
        <v>128</v>
      </c>
      <c r="E1300">
        <v>1503249</v>
      </c>
      <c r="F1300">
        <v>1504508</v>
      </c>
      <c r="G1300">
        <v>1</v>
      </c>
      <c r="H1300">
        <v>1260</v>
      </c>
      <c r="I1300" t="s">
        <v>130</v>
      </c>
      <c r="J1300" t="s">
        <v>131</v>
      </c>
      <c r="K1300" t="s">
        <v>3734</v>
      </c>
      <c r="L1300" t="s">
        <v>3735</v>
      </c>
    </row>
    <row r="1301" spans="1:12">
      <c r="A1301" t="s">
        <v>3736</v>
      </c>
      <c r="B1301" t="s">
        <v>127</v>
      </c>
      <c r="C1301" t="s">
        <v>11</v>
      </c>
      <c r="D1301" t="s">
        <v>128</v>
      </c>
      <c r="E1301">
        <v>1504727</v>
      </c>
      <c r="F1301">
        <v>1505926</v>
      </c>
      <c r="G1301">
        <v>1</v>
      </c>
      <c r="H1301">
        <v>1200</v>
      </c>
      <c r="I1301" t="s">
        <v>130</v>
      </c>
      <c r="J1301" t="s">
        <v>131</v>
      </c>
      <c r="K1301" t="s">
        <v>3737</v>
      </c>
      <c r="L1301" t="s">
        <v>3738</v>
      </c>
    </row>
    <row r="1302" spans="1:12">
      <c r="A1302" t="s">
        <v>3739</v>
      </c>
      <c r="B1302" t="s">
        <v>127</v>
      </c>
      <c r="C1302" t="s">
        <v>11</v>
      </c>
      <c r="D1302" t="s">
        <v>128</v>
      </c>
      <c r="E1302">
        <v>1506106</v>
      </c>
      <c r="F1302">
        <v>1507014</v>
      </c>
      <c r="G1302">
        <v>1</v>
      </c>
      <c r="H1302">
        <v>909</v>
      </c>
      <c r="I1302" t="s">
        <v>130</v>
      </c>
      <c r="J1302" t="s">
        <v>131</v>
      </c>
      <c r="K1302" t="s">
        <v>3740</v>
      </c>
      <c r="L1302" t="s">
        <v>3741</v>
      </c>
    </row>
    <row r="1303" spans="1:12">
      <c r="A1303" t="s">
        <v>3742</v>
      </c>
      <c r="B1303" t="s">
        <v>127</v>
      </c>
      <c r="C1303" t="s">
        <v>11</v>
      </c>
      <c r="D1303" t="s">
        <v>128</v>
      </c>
      <c r="E1303">
        <v>1507007</v>
      </c>
      <c r="F1303">
        <v>1507852</v>
      </c>
      <c r="G1303">
        <v>1</v>
      </c>
      <c r="H1303">
        <v>846</v>
      </c>
      <c r="I1303" t="s">
        <v>130</v>
      </c>
      <c r="J1303" t="s">
        <v>131</v>
      </c>
      <c r="K1303" t="s">
        <v>3743</v>
      </c>
      <c r="L1303" t="s">
        <v>3744</v>
      </c>
    </row>
    <row r="1304" spans="1:12">
      <c r="A1304" t="s">
        <v>3745</v>
      </c>
      <c r="B1304" t="s">
        <v>127</v>
      </c>
      <c r="C1304" t="s">
        <v>11</v>
      </c>
      <c r="D1304" t="s">
        <v>128</v>
      </c>
      <c r="E1304">
        <v>1507855</v>
      </c>
      <c r="F1304">
        <v>1509015</v>
      </c>
      <c r="G1304">
        <v>1</v>
      </c>
      <c r="H1304">
        <v>1161</v>
      </c>
      <c r="I1304" t="s">
        <v>130</v>
      </c>
      <c r="J1304" t="s">
        <v>131</v>
      </c>
      <c r="K1304" t="s">
        <v>3746</v>
      </c>
      <c r="L1304" t="s">
        <v>3747</v>
      </c>
    </row>
    <row r="1305" spans="1:12">
      <c r="A1305" t="s">
        <v>3748</v>
      </c>
      <c r="B1305" t="s">
        <v>127</v>
      </c>
      <c r="C1305" t="s">
        <v>11</v>
      </c>
      <c r="D1305" t="s">
        <v>128</v>
      </c>
      <c r="E1305">
        <v>1509143</v>
      </c>
      <c r="F1305">
        <v>1510489</v>
      </c>
      <c r="G1305">
        <v>1</v>
      </c>
      <c r="H1305">
        <v>1347</v>
      </c>
      <c r="I1305" t="s">
        <v>130</v>
      </c>
      <c r="J1305" t="s">
        <v>131</v>
      </c>
      <c r="K1305" t="s">
        <v>3749</v>
      </c>
      <c r="L1305" t="s">
        <v>3750</v>
      </c>
    </row>
    <row r="1306" spans="1:12">
      <c r="A1306" t="s">
        <v>3751</v>
      </c>
      <c r="B1306" t="s">
        <v>127</v>
      </c>
      <c r="C1306" t="s">
        <v>11</v>
      </c>
      <c r="D1306" t="s">
        <v>128</v>
      </c>
      <c r="E1306">
        <v>1510747</v>
      </c>
      <c r="F1306">
        <v>1511601</v>
      </c>
      <c r="G1306">
        <v>1</v>
      </c>
      <c r="H1306">
        <v>855</v>
      </c>
      <c r="I1306" t="s">
        <v>130</v>
      </c>
      <c r="J1306" t="s">
        <v>131</v>
      </c>
      <c r="K1306" t="s">
        <v>3752</v>
      </c>
      <c r="L1306" t="s">
        <v>458</v>
      </c>
    </row>
    <row r="1307" spans="1:12">
      <c r="A1307" t="s">
        <v>3753</v>
      </c>
      <c r="B1307" t="s">
        <v>127</v>
      </c>
      <c r="C1307" t="s">
        <v>11</v>
      </c>
      <c r="D1307" t="s">
        <v>128</v>
      </c>
      <c r="E1307">
        <v>1511742</v>
      </c>
      <c r="F1307">
        <v>1512611</v>
      </c>
      <c r="G1307">
        <v>-1</v>
      </c>
      <c r="H1307">
        <v>870</v>
      </c>
      <c r="I1307" t="s">
        <v>130</v>
      </c>
      <c r="J1307" t="s">
        <v>131</v>
      </c>
      <c r="K1307" t="s">
        <v>3754</v>
      </c>
      <c r="L1307" t="s">
        <v>3755</v>
      </c>
    </row>
    <row r="1308" spans="1:12">
      <c r="A1308" t="s">
        <v>3756</v>
      </c>
      <c r="B1308" t="s">
        <v>127</v>
      </c>
      <c r="C1308" t="s">
        <v>11</v>
      </c>
      <c r="D1308" t="s">
        <v>128</v>
      </c>
      <c r="E1308">
        <v>1512799</v>
      </c>
      <c r="F1308">
        <v>1514268</v>
      </c>
      <c r="G1308">
        <v>1</v>
      </c>
      <c r="H1308">
        <v>1470</v>
      </c>
      <c r="I1308" t="s">
        <v>130</v>
      </c>
      <c r="J1308" t="s">
        <v>131</v>
      </c>
      <c r="K1308" t="s">
        <v>3757</v>
      </c>
      <c r="L1308" t="s">
        <v>3758</v>
      </c>
    </row>
    <row r="1309" spans="1:12">
      <c r="A1309" t="s">
        <v>3759</v>
      </c>
      <c r="B1309" t="s">
        <v>127</v>
      </c>
      <c r="C1309" t="s">
        <v>11</v>
      </c>
      <c r="D1309" t="s">
        <v>128</v>
      </c>
      <c r="E1309">
        <v>1514240</v>
      </c>
      <c r="F1309">
        <v>1514968</v>
      </c>
      <c r="G1309">
        <v>1</v>
      </c>
      <c r="H1309">
        <v>729</v>
      </c>
      <c r="I1309" t="s">
        <v>130</v>
      </c>
      <c r="J1309" t="s">
        <v>131</v>
      </c>
      <c r="K1309" t="s">
        <v>3760</v>
      </c>
      <c r="L1309" t="s">
        <v>3761</v>
      </c>
    </row>
    <row r="1310" spans="1:12">
      <c r="A1310" t="s">
        <v>3762</v>
      </c>
      <c r="B1310" t="s">
        <v>127</v>
      </c>
      <c r="C1310" t="s">
        <v>11</v>
      </c>
      <c r="D1310" t="s">
        <v>128</v>
      </c>
      <c r="E1310">
        <v>1514986</v>
      </c>
      <c r="F1310">
        <v>1515651</v>
      </c>
      <c r="G1310">
        <v>1</v>
      </c>
      <c r="H1310">
        <v>666</v>
      </c>
      <c r="I1310" t="s">
        <v>130</v>
      </c>
      <c r="J1310" t="s">
        <v>131</v>
      </c>
      <c r="K1310" t="s">
        <v>3763</v>
      </c>
      <c r="L1310" t="s">
        <v>3764</v>
      </c>
    </row>
    <row r="1311" spans="1:12">
      <c r="A1311" t="s">
        <v>3765</v>
      </c>
      <c r="B1311" t="s">
        <v>127</v>
      </c>
      <c r="C1311" t="s">
        <v>11</v>
      </c>
      <c r="D1311" t="s">
        <v>128</v>
      </c>
      <c r="E1311">
        <v>1515896</v>
      </c>
      <c r="F1311">
        <v>1517083</v>
      </c>
      <c r="G1311">
        <v>-1</v>
      </c>
      <c r="H1311">
        <v>1188</v>
      </c>
      <c r="I1311" t="s">
        <v>130</v>
      </c>
      <c r="J1311" t="s">
        <v>131</v>
      </c>
      <c r="K1311" t="s">
        <v>3766</v>
      </c>
      <c r="L1311" t="s">
        <v>3767</v>
      </c>
    </row>
    <row r="1312" spans="1:12">
      <c r="A1312" t="s">
        <v>3768</v>
      </c>
      <c r="B1312" t="s">
        <v>127</v>
      </c>
      <c r="C1312" t="s">
        <v>11</v>
      </c>
      <c r="D1312" t="s">
        <v>128</v>
      </c>
      <c r="E1312">
        <v>1517100</v>
      </c>
      <c r="F1312">
        <v>1517336</v>
      </c>
      <c r="G1312">
        <v>-1</v>
      </c>
      <c r="H1312">
        <v>237</v>
      </c>
      <c r="I1312" t="s">
        <v>130</v>
      </c>
      <c r="J1312" t="s">
        <v>131</v>
      </c>
      <c r="K1312" t="s">
        <v>3769</v>
      </c>
      <c r="L1312" t="s">
        <v>219</v>
      </c>
    </row>
    <row r="1313" spans="1:12">
      <c r="A1313" t="s">
        <v>3770</v>
      </c>
      <c r="B1313" t="s">
        <v>127</v>
      </c>
      <c r="C1313" t="s">
        <v>11</v>
      </c>
      <c r="D1313" t="s">
        <v>128</v>
      </c>
      <c r="E1313">
        <v>1517544</v>
      </c>
      <c r="F1313">
        <v>1518008</v>
      </c>
      <c r="G1313">
        <v>1</v>
      </c>
      <c r="H1313">
        <v>465</v>
      </c>
      <c r="I1313" t="s">
        <v>130</v>
      </c>
      <c r="J1313" t="s">
        <v>131</v>
      </c>
      <c r="K1313" t="s">
        <v>3771</v>
      </c>
      <c r="L1313" t="s">
        <v>3772</v>
      </c>
    </row>
    <row r="1314" spans="1:12">
      <c r="A1314" t="s">
        <v>3773</v>
      </c>
      <c r="B1314" t="s">
        <v>127</v>
      </c>
      <c r="C1314" t="s">
        <v>11</v>
      </c>
      <c r="D1314" t="s">
        <v>128</v>
      </c>
      <c r="E1314">
        <v>1518390</v>
      </c>
      <c r="F1314">
        <v>1520390</v>
      </c>
      <c r="G1314">
        <v>1</v>
      </c>
      <c r="H1314">
        <v>2001</v>
      </c>
      <c r="I1314" t="s">
        <v>130</v>
      </c>
      <c r="J1314" t="s">
        <v>131</v>
      </c>
      <c r="K1314" t="s">
        <v>3774</v>
      </c>
      <c r="L1314" t="s">
        <v>3775</v>
      </c>
    </row>
    <row r="1315" spans="1:12">
      <c r="A1315" t="s">
        <v>3776</v>
      </c>
      <c r="B1315" t="s">
        <v>127</v>
      </c>
      <c r="C1315" t="s">
        <v>11</v>
      </c>
      <c r="D1315" t="s">
        <v>128</v>
      </c>
      <c r="E1315">
        <v>1520377</v>
      </c>
      <c r="F1315">
        <v>1520583</v>
      </c>
      <c r="G1315">
        <v>1</v>
      </c>
      <c r="H1315">
        <v>207</v>
      </c>
      <c r="I1315" t="s">
        <v>130</v>
      </c>
      <c r="J1315" t="s">
        <v>131</v>
      </c>
      <c r="K1315" t="s">
        <v>3777</v>
      </c>
      <c r="L1315" t="s">
        <v>219</v>
      </c>
    </row>
    <row r="1316" spans="1:12">
      <c r="A1316" t="s">
        <v>3778</v>
      </c>
      <c r="B1316" t="s">
        <v>127</v>
      </c>
      <c r="C1316" t="s">
        <v>11</v>
      </c>
      <c r="D1316" t="s">
        <v>128</v>
      </c>
      <c r="E1316">
        <v>1520593</v>
      </c>
      <c r="F1316">
        <v>1521456</v>
      </c>
      <c r="G1316">
        <v>1</v>
      </c>
      <c r="H1316">
        <v>864</v>
      </c>
      <c r="I1316" t="s">
        <v>130</v>
      </c>
      <c r="J1316" t="s">
        <v>131</v>
      </c>
      <c r="K1316" t="s">
        <v>3779</v>
      </c>
      <c r="L1316" t="s">
        <v>3780</v>
      </c>
    </row>
    <row r="1317" spans="1:12">
      <c r="A1317" t="s">
        <v>3781</v>
      </c>
      <c r="B1317" t="s">
        <v>127</v>
      </c>
      <c r="C1317" t="s">
        <v>11</v>
      </c>
      <c r="D1317" t="s">
        <v>128</v>
      </c>
      <c r="E1317">
        <v>1521586</v>
      </c>
      <c r="F1317">
        <v>1522056</v>
      </c>
      <c r="G1317">
        <v>-1</v>
      </c>
      <c r="H1317">
        <v>471</v>
      </c>
      <c r="I1317" t="s">
        <v>130</v>
      </c>
      <c r="J1317" t="s">
        <v>131</v>
      </c>
      <c r="K1317" t="s">
        <v>3782</v>
      </c>
      <c r="L1317" t="s">
        <v>3783</v>
      </c>
    </row>
    <row r="1318" spans="1:12">
      <c r="A1318" t="s">
        <v>3784</v>
      </c>
      <c r="B1318" t="s">
        <v>127</v>
      </c>
      <c r="C1318" t="s">
        <v>11</v>
      </c>
      <c r="D1318" t="s">
        <v>128</v>
      </c>
      <c r="E1318">
        <v>1522101</v>
      </c>
      <c r="F1318">
        <v>1523045</v>
      </c>
      <c r="G1318">
        <v>-1</v>
      </c>
      <c r="H1318">
        <v>945</v>
      </c>
      <c r="I1318" t="s">
        <v>130</v>
      </c>
      <c r="J1318" t="s">
        <v>131</v>
      </c>
      <c r="K1318" t="s">
        <v>3785</v>
      </c>
      <c r="L1318" t="s">
        <v>3786</v>
      </c>
    </row>
    <row r="1319" spans="1:12">
      <c r="A1319" t="s">
        <v>3787</v>
      </c>
      <c r="B1319" t="s">
        <v>127</v>
      </c>
      <c r="C1319" t="s">
        <v>11</v>
      </c>
      <c r="D1319" t="s">
        <v>128</v>
      </c>
      <c r="E1319">
        <v>1523259</v>
      </c>
      <c r="F1319">
        <v>1524947</v>
      </c>
      <c r="G1319">
        <v>1</v>
      </c>
      <c r="H1319">
        <v>1689</v>
      </c>
      <c r="I1319" t="s">
        <v>130</v>
      </c>
      <c r="J1319" t="s">
        <v>131</v>
      </c>
      <c r="K1319" t="s">
        <v>3788</v>
      </c>
      <c r="L1319" t="s">
        <v>3789</v>
      </c>
    </row>
    <row r="1320" spans="1:12">
      <c r="A1320" t="s">
        <v>3790</v>
      </c>
      <c r="B1320" t="s">
        <v>127</v>
      </c>
      <c r="C1320" t="s">
        <v>11</v>
      </c>
      <c r="D1320" t="s">
        <v>128</v>
      </c>
      <c r="E1320">
        <v>1525319</v>
      </c>
      <c r="F1320">
        <v>1527010</v>
      </c>
      <c r="G1320">
        <v>1</v>
      </c>
      <c r="H1320">
        <v>1692</v>
      </c>
      <c r="I1320" t="s">
        <v>130</v>
      </c>
      <c r="J1320" t="s">
        <v>131</v>
      </c>
      <c r="K1320" t="s">
        <v>3791</v>
      </c>
      <c r="L1320" t="s">
        <v>3789</v>
      </c>
    </row>
    <row r="1321" spans="1:12">
      <c r="A1321" t="s">
        <v>3792</v>
      </c>
      <c r="B1321" t="s">
        <v>127</v>
      </c>
      <c r="C1321" t="s">
        <v>11</v>
      </c>
      <c r="D1321" t="s">
        <v>128</v>
      </c>
      <c r="E1321">
        <v>1527162</v>
      </c>
      <c r="F1321">
        <v>1527362</v>
      </c>
      <c r="G1321">
        <v>-1</v>
      </c>
      <c r="H1321">
        <v>201</v>
      </c>
      <c r="I1321" t="s">
        <v>130</v>
      </c>
      <c r="J1321" t="s">
        <v>131</v>
      </c>
      <c r="K1321" t="s">
        <v>3793</v>
      </c>
      <c r="L1321" t="s">
        <v>219</v>
      </c>
    </row>
    <row r="1322" spans="1:12">
      <c r="A1322" t="s">
        <v>3794</v>
      </c>
      <c r="B1322" t="s">
        <v>127</v>
      </c>
      <c r="C1322" t="s">
        <v>11</v>
      </c>
      <c r="D1322" t="s">
        <v>128</v>
      </c>
      <c r="E1322">
        <v>1527388</v>
      </c>
      <c r="F1322">
        <v>1528962</v>
      </c>
      <c r="G1322">
        <v>-1</v>
      </c>
      <c r="H1322">
        <v>1575</v>
      </c>
      <c r="I1322" t="s">
        <v>130</v>
      </c>
      <c r="J1322" t="s">
        <v>131</v>
      </c>
      <c r="K1322" t="s">
        <v>3795</v>
      </c>
      <c r="L1322" t="s">
        <v>3796</v>
      </c>
    </row>
    <row r="1323" spans="1:12">
      <c r="A1323" t="s">
        <v>3797</v>
      </c>
      <c r="B1323" t="s">
        <v>127</v>
      </c>
      <c r="C1323" t="s">
        <v>11</v>
      </c>
      <c r="D1323" t="s">
        <v>128</v>
      </c>
      <c r="E1323">
        <v>1529704</v>
      </c>
      <c r="F1323">
        <v>1530081</v>
      </c>
      <c r="G1323">
        <v>-1</v>
      </c>
      <c r="H1323">
        <v>378</v>
      </c>
      <c r="I1323" t="s">
        <v>130</v>
      </c>
      <c r="J1323" t="s">
        <v>131</v>
      </c>
      <c r="K1323" t="s">
        <v>3798</v>
      </c>
      <c r="L1323" t="s">
        <v>219</v>
      </c>
    </row>
    <row r="1324" spans="1:12">
      <c r="A1324" t="s">
        <v>3799</v>
      </c>
      <c r="B1324" t="s">
        <v>127</v>
      </c>
      <c r="C1324" t="s">
        <v>11</v>
      </c>
      <c r="D1324" t="s">
        <v>128</v>
      </c>
      <c r="E1324">
        <v>1530329</v>
      </c>
      <c r="F1324">
        <v>1531279</v>
      </c>
      <c r="G1324">
        <v>1</v>
      </c>
      <c r="H1324">
        <v>951</v>
      </c>
      <c r="I1324" t="s">
        <v>130</v>
      </c>
      <c r="J1324" t="s">
        <v>131</v>
      </c>
      <c r="K1324" t="s">
        <v>3800</v>
      </c>
      <c r="L1324" t="s">
        <v>3801</v>
      </c>
    </row>
    <row r="1325" spans="1:12">
      <c r="A1325" t="s">
        <v>3802</v>
      </c>
      <c r="B1325" t="s">
        <v>127</v>
      </c>
      <c r="C1325" t="s">
        <v>11</v>
      </c>
      <c r="D1325" t="s">
        <v>128</v>
      </c>
      <c r="E1325">
        <v>1531276</v>
      </c>
      <c r="F1325">
        <v>1531815</v>
      </c>
      <c r="G1325">
        <v>1</v>
      </c>
      <c r="H1325">
        <v>540</v>
      </c>
      <c r="I1325" t="s">
        <v>130</v>
      </c>
      <c r="J1325" t="s">
        <v>131</v>
      </c>
      <c r="K1325" t="s">
        <v>3803</v>
      </c>
      <c r="L1325" t="s">
        <v>3804</v>
      </c>
    </row>
    <row r="1326" spans="1:12">
      <c r="A1326" t="s">
        <v>3805</v>
      </c>
      <c r="B1326" t="s">
        <v>127</v>
      </c>
      <c r="C1326" t="s">
        <v>11</v>
      </c>
      <c r="D1326" t="s">
        <v>128</v>
      </c>
      <c r="E1326">
        <v>1531939</v>
      </c>
      <c r="F1326">
        <v>1532358</v>
      </c>
      <c r="G1326">
        <v>-1</v>
      </c>
      <c r="H1326">
        <v>420</v>
      </c>
      <c r="I1326" t="s">
        <v>130</v>
      </c>
      <c r="J1326" t="s">
        <v>131</v>
      </c>
      <c r="K1326" t="s">
        <v>3806</v>
      </c>
      <c r="L1326" t="s">
        <v>998</v>
      </c>
    </row>
    <row r="1327" spans="1:12">
      <c r="A1327" t="s">
        <v>3807</v>
      </c>
      <c r="B1327" t="s">
        <v>127</v>
      </c>
      <c r="C1327" t="s">
        <v>11</v>
      </c>
      <c r="D1327" t="s">
        <v>128</v>
      </c>
      <c r="E1327">
        <v>1532650</v>
      </c>
      <c r="F1327">
        <v>1533204</v>
      </c>
      <c r="G1327">
        <v>-1</v>
      </c>
      <c r="H1327">
        <v>555</v>
      </c>
      <c r="I1327" t="s">
        <v>130</v>
      </c>
      <c r="J1327" t="s">
        <v>131</v>
      </c>
      <c r="K1327" t="s">
        <v>3808</v>
      </c>
      <c r="L1327" t="s">
        <v>219</v>
      </c>
    </row>
    <row r="1328" spans="1:12">
      <c r="A1328" t="s">
        <v>3809</v>
      </c>
      <c r="B1328" t="s">
        <v>127</v>
      </c>
      <c r="C1328" t="s">
        <v>11</v>
      </c>
      <c r="D1328" t="s">
        <v>128</v>
      </c>
      <c r="E1328">
        <v>1533371</v>
      </c>
      <c r="F1328">
        <v>1534429</v>
      </c>
      <c r="G1328">
        <v>-1</v>
      </c>
      <c r="H1328">
        <v>1059</v>
      </c>
      <c r="I1328" t="s">
        <v>130</v>
      </c>
      <c r="J1328" t="s">
        <v>131</v>
      </c>
      <c r="K1328" t="s">
        <v>3810</v>
      </c>
      <c r="L1328" t="s">
        <v>3811</v>
      </c>
    </row>
    <row r="1329" spans="1:12">
      <c r="A1329" t="s">
        <v>3812</v>
      </c>
      <c r="B1329" t="s">
        <v>127</v>
      </c>
      <c r="C1329" t="s">
        <v>11</v>
      </c>
      <c r="D1329" t="s">
        <v>128</v>
      </c>
      <c r="E1329">
        <v>1534619</v>
      </c>
      <c r="F1329">
        <v>1535152</v>
      </c>
      <c r="G1329">
        <v>1</v>
      </c>
      <c r="H1329">
        <v>534</v>
      </c>
      <c r="I1329" t="s">
        <v>130</v>
      </c>
      <c r="J1329" t="s">
        <v>131</v>
      </c>
      <c r="K1329" t="s">
        <v>3813</v>
      </c>
      <c r="L1329" t="s">
        <v>3814</v>
      </c>
    </row>
    <row r="1330" spans="1:12">
      <c r="A1330" t="s">
        <v>3815</v>
      </c>
      <c r="B1330" t="s">
        <v>127</v>
      </c>
      <c r="C1330" t="s">
        <v>11</v>
      </c>
      <c r="D1330" t="s">
        <v>128</v>
      </c>
      <c r="E1330">
        <v>1535245</v>
      </c>
      <c r="F1330">
        <v>1536597</v>
      </c>
      <c r="G1330">
        <v>1</v>
      </c>
      <c r="H1330">
        <v>1353</v>
      </c>
      <c r="I1330" t="s">
        <v>130</v>
      </c>
      <c r="J1330" t="s">
        <v>131</v>
      </c>
      <c r="K1330" t="s">
        <v>3816</v>
      </c>
      <c r="L1330" t="s">
        <v>3817</v>
      </c>
    </row>
    <row r="1331" spans="1:12">
      <c r="A1331" t="s">
        <v>3818</v>
      </c>
      <c r="B1331" t="s">
        <v>127</v>
      </c>
      <c r="C1331" t="s">
        <v>11</v>
      </c>
      <c r="D1331" t="s">
        <v>128</v>
      </c>
      <c r="E1331">
        <v>1536718</v>
      </c>
      <c r="F1331">
        <v>1537935</v>
      </c>
      <c r="G1331">
        <v>-1</v>
      </c>
      <c r="H1331">
        <v>1218</v>
      </c>
      <c r="I1331" t="s">
        <v>130</v>
      </c>
      <c r="J1331" t="s">
        <v>131</v>
      </c>
      <c r="K1331" t="s">
        <v>3819</v>
      </c>
      <c r="L1331" t="s">
        <v>3820</v>
      </c>
    </row>
    <row r="1332" spans="1:12">
      <c r="A1332" t="s">
        <v>3821</v>
      </c>
      <c r="B1332" t="s">
        <v>127</v>
      </c>
      <c r="C1332" t="s">
        <v>11</v>
      </c>
      <c r="D1332" t="s">
        <v>128</v>
      </c>
      <c r="E1332">
        <v>1538141</v>
      </c>
      <c r="F1332">
        <v>1538806</v>
      </c>
      <c r="G1332">
        <v>1</v>
      </c>
      <c r="H1332">
        <v>666</v>
      </c>
      <c r="I1332" t="s">
        <v>130</v>
      </c>
      <c r="J1332" t="s">
        <v>131</v>
      </c>
      <c r="K1332" t="s">
        <v>3822</v>
      </c>
      <c r="L1332" t="s">
        <v>3823</v>
      </c>
    </row>
    <row r="1333" spans="1:12">
      <c r="A1333" t="s">
        <v>3824</v>
      </c>
      <c r="B1333" t="s">
        <v>127</v>
      </c>
      <c r="C1333" t="s">
        <v>11</v>
      </c>
      <c r="D1333" t="s">
        <v>128</v>
      </c>
      <c r="E1333">
        <v>1538887</v>
      </c>
      <c r="F1333">
        <v>1539375</v>
      </c>
      <c r="G1333">
        <v>1</v>
      </c>
      <c r="H1333">
        <v>489</v>
      </c>
      <c r="I1333" t="s">
        <v>130</v>
      </c>
      <c r="J1333" t="s">
        <v>131</v>
      </c>
      <c r="K1333" t="s">
        <v>3825</v>
      </c>
      <c r="L1333" t="s">
        <v>3826</v>
      </c>
    </row>
    <row r="1334" spans="1:12">
      <c r="A1334" t="s">
        <v>3827</v>
      </c>
      <c r="B1334" t="s">
        <v>127</v>
      </c>
      <c r="C1334" t="s">
        <v>11</v>
      </c>
      <c r="D1334" t="s">
        <v>128</v>
      </c>
      <c r="E1334">
        <v>1539387</v>
      </c>
      <c r="F1334">
        <v>1539995</v>
      </c>
      <c r="G1334">
        <v>-1</v>
      </c>
      <c r="H1334">
        <v>609</v>
      </c>
      <c r="I1334" t="s">
        <v>130</v>
      </c>
      <c r="J1334" t="s">
        <v>131</v>
      </c>
      <c r="K1334" t="s">
        <v>3828</v>
      </c>
      <c r="L1334" t="s">
        <v>3829</v>
      </c>
    </row>
    <row r="1335" spans="1:12">
      <c r="A1335" t="s">
        <v>3830</v>
      </c>
      <c r="B1335" t="s">
        <v>127</v>
      </c>
      <c r="C1335" t="s">
        <v>11</v>
      </c>
      <c r="D1335" t="s">
        <v>128</v>
      </c>
      <c r="E1335">
        <v>1540028</v>
      </c>
      <c r="F1335">
        <v>1540657</v>
      </c>
      <c r="G1335">
        <v>-1</v>
      </c>
      <c r="H1335">
        <v>630</v>
      </c>
      <c r="I1335" t="s">
        <v>130</v>
      </c>
      <c r="J1335" t="s">
        <v>131</v>
      </c>
      <c r="K1335" t="s">
        <v>3831</v>
      </c>
      <c r="L1335" t="s">
        <v>769</v>
      </c>
    </row>
    <row r="1336" spans="1:12">
      <c r="A1336" t="s">
        <v>3832</v>
      </c>
      <c r="B1336" t="s">
        <v>127</v>
      </c>
      <c r="C1336" t="s">
        <v>11</v>
      </c>
      <c r="D1336" t="s">
        <v>128</v>
      </c>
      <c r="E1336">
        <v>1540656</v>
      </c>
      <c r="F1336">
        <v>1541090</v>
      </c>
      <c r="G1336">
        <v>1</v>
      </c>
      <c r="H1336">
        <v>435</v>
      </c>
      <c r="I1336" t="s">
        <v>130</v>
      </c>
      <c r="J1336" t="s">
        <v>131</v>
      </c>
      <c r="K1336" t="s">
        <v>3833</v>
      </c>
      <c r="L1336" t="s">
        <v>3834</v>
      </c>
    </row>
    <row r="1337" spans="1:12">
      <c r="A1337" t="s">
        <v>3835</v>
      </c>
      <c r="B1337" t="s">
        <v>127</v>
      </c>
      <c r="C1337" t="s">
        <v>11</v>
      </c>
      <c r="D1337" t="s">
        <v>128</v>
      </c>
      <c r="E1337">
        <v>1541158</v>
      </c>
      <c r="F1337">
        <v>1541502</v>
      </c>
      <c r="G1337">
        <v>1</v>
      </c>
      <c r="H1337">
        <v>345</v>
      </c>
      <c r="I1337" t="s">
        <v>130</v>
      </c>
      <c r="J1337" t="s">
        <v>131</v>
      </c>
      <c r="K1337" t="s">
        <v>3836</v>
      </c>
      <c r="L1337" t="s">
        <v>3837</v>
      </c>
    </row>
    <row r="1338" spans="1:12">
      <c r="A1338" t="s">
        <v>3838</v>
      </c>
      <c r="B1338" t="s">
        <v>127</v>
      </c>
      <c r="C1338" t="s">
        <v>11</v>
      </c>
      <c r="D1338" t="s">
        <v>128</v>
      </c>
      <c r="E1338">
        <v>1541530</v>
      </c>
      <c r="F1338">
        <v>1541664</v>
      </c>
      <c r="G1338">
        <v>1</v>
      </c>
      <c r="H1338">
        <v>135</v>
      </c>
      <c r="I1338" t="s">
        <v>130</v>
      </c>
      <c r="J1338" t="s">
        <v>131</v>
      </c>
      <c r="K1338" t="s">
        <v>3839</v>
      </c>
      <c r="L1338" t="s">
        <v>3840</v>
      </c>
    </row>
    <row r="1339" spans="1:12">
      <c r="A1339" t="s">
        <v>3841</v>
      </c>
      <c r="B1339" t="s">
        <v>127</v>
      </c>
      <c r="C1339" t="s">
        <v>11</v>
      </c>
      <c r="D1339" t="s">
        <v>128</v>
      </c>
      <c r="E1339">
        <v>1541664</v>
      </c>
      <c r="F1339">
        <v>1542899</v>
      </c>
      <c r="G1339">
        <v>1</v>
      </c>
      <c r="H1339">
        <v>1236</v>
      </c>
      <c r="I1339" t="s">
        <v>130</v>
      </c>
      <c r="J1339" t="s">
        <v>131</v>
      </c>
      <c r="K1339" t="s">
        <v>3842</v>
      </c>
      <c r="L1339" t="s">
        <v>3717</v>
      </c>
    </row>
    <row r="1340" spans="1:12">
      <c r="A1340" t="s">
        <v>3843</v>
      </c>
      <c r="B1340" t="s">
        <v>127</v>
      </c>
      <c r="C1340" t="s">
        <v>11</v>
      </c>
      <c r="D1340" t="s">
        <v>128</v>
      </c>
      <c r="E1340">
        <v>1543184</v>
      </c>
      <c r="F1340">
        <v>1544527</v>
      </c>
      <c r="G1340">
        <v>-1</v>
      </c>
      <c r="H1340">
        <v>1344</v>
      </c>
      <c r="I1340" t="s">
        <v>130</v>
      </c>
      <c r="J1340" t="s">
        <v>131</v>
      </c>
      <c r="K1340" t="s">
        <v>3844</v>
      </c>
      <c r="L1340" t="s">
        <v>3845</v>
      </c>
    </row>
    <row r="1341" spans="1:12">
      <c r="A1341" t="s">
        <v>3846</v>
      </c>
      <c r="B1341" t="s">
        <v>127</v>
      </c>
      <c r="C1341" t="s">
        <v>11</v>
      </c>
      <c r="D1341" t="s">
        <v>128</v>
      </c>
      <c r="E1341">
        <v>1544798</v>
      </c>
      <c r="F1341">
        <v>1546849</v>
      </c>
      <c r="G1341">
        <v>-1</v>
      </c>
      <c r="H1341">
        <v>2052</v>
      </c>
      <c r="I1341" t="s">
        <v>130</v>
      </c>
      <c r="J1341" t="s">
        <v>131</v>
      </c>
      <c r="K1341" t="s">
        <v>3847</v>
      </c>
      <c r="L1341" t="s">
        <v>3848</v>
      </c>
    </row>
    <row r="1342" spans="1:12">
      <c r="A1342" t="s">
        <v>3849</v>
      </c>
      <c r="B1342" t="s">
        <v>127</v>
      </c>
      <c r="C1342" t="s">
        <v>11</v>
      </c>
      <c r="D1342" t="s">
        <v>128</v>
      </c>
      <c r="E1342">
        <v>1547144</v>
      </c>
      <c r="F1342">
        <v>1547740</v>
      </c>
      <c r="G1342">
        <v>-1</v>
      </c>
      <c r="H1342">
        <v>597</v>
      </c>
      <c r="I1342" t="s">
        <v>130</v>
      </c>
      <c r="J1342" t="s">
        <v>131</v>
      </c>
      <c r="K1342" t="s">
        <v>3850</v>
      </c>
      <c r="L1342" t="s">
        <v>3851</v>
      </c>
    </row>
    <row r="1343" spans="1:12">
      <c r="A1343" t="s">
        <v>3852</v>
      </c>
      <c r="B1343" t="s">
        <v>127</v>
      </c>
      <c r="C1343" t="s">
        <v>11</v>
      </c>
      <c r="D1343" t="s">
        <v>128</v>
      </c>
      <c r="E1343">
        <v>1547916</v>
      </c>
      <c r="F1343">
        <v>1548503</v>
      </c>
      <c r="G1343">
        <v>-1</v>
      </c>
      <c r="H1343">
        <v>588</v>
      </c>
      <c r="I1343" t="s">
        <v>130</v>
      </c>
      <c r="J1343" t="s">
        <v>131</v>
      </c>
      <c r="K1343" t="s">
        <v>3853</v>
      </c>
      <c r="L1343" t="s">
        <v>3854</v>
      </c>
    </row>
    <row r="1344" spans="1:12">
      <c r="A1344" t="s">
        <v>3855</v>
      </c>
      <c r="B1344" t="s">
        <v>127</v>
      </c>
      <c r="C1344" t="s">
        <v>11</v>
      </c>
      <c r="D1344" t="s">
        <v>128</v>
      </c>
      <c r="E1344">
        <v>1548616</v>
      </c>
      <c r="F1344">
        <v>1549515</v>
      </c>
      <c r="G1344">
        <v>1</v>
      </c>
      <c r="H1344">
        <v>900</v>
      </c>
      <c r="I1344" t="s">
        <v>130</v>
      </c>
      <c r="J1344" t="s">
        <v>131</v>
      </c>
      <c r="K1344" t="s">
        <v>3856</v>
      </c>
      <c r="L1344" t="s">
        <v>3857</v>
      </c>
    </row>
    <row r="1345" spans="1:12">
      <c r="A1345" t="s">
        <v>3858</v>
      </c>
      <c r="B1345" t="s">
        <v>127</v>
      </c>
      <c r="C1345" t="s">
        <v>11</v>
      </c>
      <c r="D1345" t="s">
        <v>128</v>
      </c>
      <c r="E1345">
        <v>1549601</v>
      </c>
      <c r="F1345">
        <v>1550593</v>
      </c>
      <c r="G1345">
        <v>1</v>
      </c>
      <c r="H1345">
        <v>993</v>
      </c>
      <c r="I1345" t="s">
        <v>130</v>
      </c>
      <c r="J1345" t="s">
        <v>131</v>
      </c>
      <c r="K1345" t="s">
        <v>3859</v>
      </c>
      <c r="L1345" t="s">
        <v>3860</v>
      </c>
    </row>
    <row r="1346" spans="1:12">
      <c r="A1346" t="s">
        <v>3861</v>
      </c>
      <c r="B1346" t="s">
        <v>127</v>
      </c>
      <c r="C1346" t="s">
        <v>11</v>
      </c>
      <c r="D1346" t="s">
        <v>128</v>
      </c>
      <c r="E1346">
        <v>1550700</v>
      </c>
      <c r="F1346">
        <v>1551572</v>
      </c>
      <c r="G1346">
        <v>1</v>
      </c>
      <c r="H1346">
        <v>873</v>
      </c>
      <c r="I1346" t="s">
        <v>130</v>
      </c>
      <c r="J1346" t="s">
        <v>131</v>
      </c>
      <c r="K1346" t="s">
        <v>3862</v>
      </c>
      <c r="L1346" t="s">
        <v>219</v>
      </c>
    </row>
    <row r="1347" spans="1:12">
      <c r="A1347" t="s">
        <v>3863</v>
      </c>
      <c r="B1347" t="s">
        <v>127</v>
      </c>
      <c r="C1347" t="s">
        <v>11</v>
      </c>
      <c r="D1347" t="s">
        <v>128</v>
      </c>
      <c r="E1347">
        <v>1551827</v>
      </c>
      <c r="F1347">
        <v>1552651</v>
      </c>
      <c r="G1347">
        <v>1</v>
      </c>
      <c r="H1347">
        <v>825</v>
      </c>
      <c r="I1347" t="s">
        <v>130</v>
      </c>
      <c r="J1347" t="s">
        <v>131</v>
      </c>
      <c r="K1347" t="s">
        <v>3864</v>
      </c>
      <c r="L1347" t="s">
        <v>3865</v>
      </c>
    </row>
    <row r="1348" spans="1:12">
      <c r="A1348" t="s">
        <v>3866</v>
      </c>
      <c r="B1348" t="s">
        <v>127</v>
      </c>
      <c r="C1348" t="s">
        <v>11</v>
      </c>
      <c r="D1348" t="s">
        <v>128</v>
      </c>
      <c r="E1348">
        <v>1552858</v>
      </c>
      <c r="F1348">
        <v>1555704</v>
      </c>
      <c r="G1348">
        <v>-1</v>
      </c>
      <c r="H1348">
        <v>2847</v>
      </c>
      <c r="I1348" t="s">
        <v>130</v>
      </c>
      <c r="J1348" t="s">
        <v>131</v>
      </c>
      <c r="K1348" t="s">
        <v>3867</v>
      </c>
      <c r="L1348" t="s">
        <v>3868</v>
      </c>
    </row>
    <row r="1349" spans="1:12">
      <c r="A1349" t="s">
        <v>3869</v>
      </c>
      <c r="B1349" t="s">
        <v>127</v>
      </c>
      <c r="C1349" t="s">
        <v>11</v>
      </c>
      <c r="D1349" t="s">
        <v>128</v>
      </c>
      <c r="E1349">
        <v>1555934</v>
      </c>
      <c r="F1349">
        <v>1556275</v>
      </c>
      <c r="G1349">
        <v>1</v>
      </c>
      <c r="H1349">
        <v>342</v>
      </c>
      <c r="I1349" t="s">
        <v>130</v>
      </c>
      <c r="J1349" t="s">
        <v>131</v>
      </c>
      <c r="K1349" t="s">
        <v>3870</v>
      </c>
      <c r="L1349" t="s">
        <v>3871</v>
      </c>
    </row>
    <row r="1350" spans="1:12">
      <c r="A1350" t="s">
        <v>3872</v>
      </c>
      <c r="B1350" t="s">
        <v>127</v>
      </c>
      <c r="C1350" t="s">
        <v>11</v>
      </c>
      <c r="D1350" t="s">
        <v>128</v>
      </c>
      <c r="E1350">
        <v>1556370</v>
      </c>
      <c r="F1350">
        <v>1556531</v>
      </c>
      <c r="G1350">
        <v>1</v>
      </c>
      <c r="H1350">
        <v>162</v>
      </c>
      <c r="I1350" t="s">
        <v>130</v>
      </c>
      <c r="J1350" t="s">
        <v>131</v>
      </c>
      <c r="K1350" t="s">
        <v>3873</v>
      </c>
      <c r="L1350" t="s">
        <v>219</v>
      </c>
    </row>
    <row r="1351" spans="1:12">
      <c r="A1351" t="s">
        <v>3874</v>
      </c>
      <c r="B1351" t="s">
        <v>127</v>
      </c>
      <c r="C1351" t="s">
        <v>11</v>
      </c>
      <c r="D1351" t="s">
        <v>128</v>
      </c>
      <c r="E1351">
        <v>1556676</v>
      </c>
      <c r="F1351">
        <v>1556792</v>
      </c>
      <c r="G1351">
        <v>1</v>
      </c>
      <c r="H1351">
        <v>117</v>
      </c>
      <c r="I1351" t="s">
        <v>130</v>
      </c>
      <c r="J1351" t="s">
        <v>131</v>
      </c>
      <c r="K1351" t="s">
        <v>3875</v>
      </c>
      <c r="L1351" t="s">
        <v>219</v>
      </c>
    </row>
    <row r="1352" spans="1:12">
      <c r="A1352" t="s">
        <v>3876</v>
      </c>
      <c r="B1352" t="s">
        <v>127</v>
      </c>
      <c r="C1352" t="s">
        <v>11</v>
      </c>
      <c r="D1352" t="s">
        <v>128</v>
      </c>
      <c r="E1352">
        <v>1557048</v>
      </c>
      <c r="F1352">
        <v>1558484</v>
      </c>
      <c r="G1352">
        <v>-1</v>
      </c>
      <c r="H1352">
        <v>1437</v>
      </c>
      <c r="I1352" t="s">
        <v>130</v>
      </c>
      <c r="J1352" t="s">
        <v>131</v>
      </c>
      <c r="K1352" t="s">
        <v>3877</v>
      </c>
      <c r="L1352" t="s">
        <v>3878</v>
      </c>
    </row>
    <row r="1353" spans="1:12">
      <c r="A1353" t="s">
        <v>3879</v>
      </c>
      <c r="B1353" t="s">
        <v>127</v>
      </c>
      <c r="C1353" t="s">
        <v>11</v>
      </c>
      <c r="D1353" t="s">
        <v>128</v>
      </c>
      <c r="E1353">
        <v>1558889</v>
      </c>
      <c r="F1353">
        <v>1559089</v>
      </c>
      <c r="G1353">
        <v>-1</v>
      </c>
      <c r="H1353">
        <v>201</v>
      </c>
      <c r="I1353" t="s">
        <v>130</v>
      </c>
      <c r="J1353" t="s">
        <v>131</v>
      </c>
      <c r="K1353" t="s">
        <v>3880</v>
      </c>
      <c r="L1353" t="s">
        <v>219</v>
      </c>
    </row>
    <row r="1354" spans="1:12">
      <c r="A1354" t="s">
        <v>3881</v>
      </c>
      <c r="B1354" t="s">
        <v>127</v>
      </c>
      <c r="C1354" t="s">
        <v>11</v>
      </c>
      <c r="D1354" t="s">
        <v>128</v>
      </c>
      <c r="E1354">
        <v>1559671</v>
      </c>
      <c r="F1354">
        <v>1560513</v>
      </c>
      <c r="G1354">
        <v>1</v>
      </c>
      <c r="H1354">
        <v>843</v>
      </c>
      <c r="I1354" t="s">
        <v>130</v>
      </c>
      <c r="J1354" t="s">
        <v>131</v>
      </c>
      <c r="K1354" t="s">
        <v>3882</v>
      </c>
      <c r="L1354" t="s">
        <v>3883</v>
      </c>
    </row>
    <row r="1355" spans="1:12">
      <c r="A1355" t="s">
        <v>3884</v>
      </c>
      <c r="B1355" t="s">
        <v>127</v>
      </c>
      <c r="C1355" t="s">
        <v>11</v>
      </c>
      <c r="D1355" t="s">
        <v>128</v>
      </c>
      <c r="E1355">
        <v>1560654</v>
      </c>
      <c r="F1355">
        <v>1562000</v>
      </c>
      <c r="G1355">
        <v>1</v>
      </c>
      <c r="H1355">
        <v>1347</v>
      </c>
      <c r="I1355" t="s">
        <v>130</v>
      </c>
      <c r="J1355" t="s">
        <v>131</v>
      </c>
      <c r="K1355" t="s">
        <v>3885</v>
      </c>
      <c r="L1355" t="s">
        <v>3886</v>
      </c>
    </row>
    <row r="1356" spans="1:12">
      <c r="A1356" t="s">
        <v>3887</v>
      </c>
      <c r="B1356" t="s">
        <v>127</v>
      </c>
      <c r="C1356" t="s">
        <v>11</v>
      </c>
      <c r="D1356" t="s">
        <v>128</v>
      </c>
      <c r="E1356">
        <v>1562323</v>
      </c>
      <c r="F1356">
        <v>1563183</v>
      </c>
      <c r="G1356">
        <v>1</v>
      </c>
      <c r="H1356">
        <v>861</v>
      </c>
      <c r="I1356" t="s">
        <v>130</v>
      </c>
      <c r="J1356" t="s">
        <v>131</v>
      </c>
      <c r="K1356" t="s">
        <v>3888</v>
      </c>
      <c r="L1356" t="s">
        <v>3889</v>
      </c>
    </row>
    <row r="1357" spans="1:12">
      <c r="A1357" t="s">
        <v>3890</v>
      </c>
      <c r="B1357" t="s">
        <v>127</v>
      </c>
      <c r="C1357" t="s">
        <v>11</v>
      </c>
      <c r="D1357" t="s">
        <v>128</v>
      </c>
      <c r="E1357">
        <v>1563180</v>
      </c>
      <c r="F1357">
        <v>1563959</v>
      </c>
      <c r="G1357">
        <v>1</v>
      </c>
      <c r="H1357">
        <v>780</v>
      </c>
      <c r="I1357" t="s">
        <v>130</v>
      </c>
      <c r="J1357" t="s">
        <v>131</v>
      </c>
      <c r="K1357" t="s">
        <v>3891</v>
      </c>
      <c r="L1357" t="s">
        <v>3892</v>
      </c>
    </row>
    <row r="1358" spans="1:12">
      <c r="A1358" t="s">
        <v>3893</v>
      </c>
      <c r="B1358" t="s">
        <v>127</v>
      </c>
      <c r="C1358" t="s">
        <v>11</v>
      </c>
      <c r="D1358" t="s">
        <v>128</v>
      </c>
      <c r="E1358">
        <v>1563959</v>
      </c>
      <c r="F1358">
        <v>1565161</v>
      </c>
      <c r="G1358">
        <v>1</v>
      </c>
      <c r="H1358">
        <v>1203</v>
      </c>
      <c r="I1358" t="s">
        <v>130</v>
      </c>
      <c r="J1358" t="s">
        <v>131</v>
      </c>
      <c r="K1358" t="s">
        <v>3894</v>
      </c>
      <c r="L1358" t="s">
        <v>3895</v>
      </c>
    </row>
    <row r="1359" spans="1:12">
      <c r="A1359" t="s">
        <v>3896</v>
      </c>
      <c r="B1359" t="s">
        <v>127</v>
      </c>
      <c r="C1359" t="s">
        <v>11</v>
      </c>
      <c r="D1359" t="s">
        <v>128</v>
      </c>
      <c r="E1359">
        <v>1565199</v>
      </c>
      <c r="F1359">
        <v>1565903</v>
      </c>
      <c r="G1359">
        <v>1</v>
      </c>
      <c r="H1359">
        <v>705</v>
      </c>
      <c r="I1359" t="s">
        <v>130</v>
      </c>
      <c r="J1359" t="s">
        <v>131</v>
      </c>
      <c r="K1359" t="s">
        <v>3897</v>
      </c>
      <c r="L1359" t="s">
        <v>3898</v>
      </c>
    </row>
    <row r="1360" spans="1:12">
      <c r="A1360" t="s">
        <v>3899</v>
      </c>
      <c r="B1360" t="s">
        <v>127</v>
      </c>
      <c r="C1360" t="s">
        <v>11</v>
      </c>
      <c r="D1360" t="s">
        <v>128</v>
      </c>
      <c r="E1360">
        <v>1565905</v>
      </c>
      <c r="F1360">
        <v>1566471</v>
      </c>
      <c r="G1360">
        <v>1</v>
      </c>
      <c r="H1360">
        <v>567</v>
      </c>
      <c r="I1360" t="s">
        <v>130</v>
      </c>
      <c r="J1360" t="s">
        <v>131</v>
      </c>
      <c r="K1360" t="s">
        <v>3900</v>
      </c>
      <c r="L1360" t="s">
        <v>3901</v>
      </c>
    </row>
    <row r="1361" spans="1:12">
      <c r="A1361" t="s">
        <v>3902</v>
      </c>
      <c r="B1361" t="s">
        <v>127</v>
      </c>
      <c r="C1361" t="s">
        <v>11</v>
      </c>
      <c r="D1361" t="s">
        <v>128</v>
      </c>
      <c r="E1361">
        <v>1566668</v>
      </c>
      <c r="F1361">
        <v>1567963</v>
      </c>
      <c r="G1361">
        <v>1</v>
      </c>
      <c r="H1361">
        <v>1296</v>
      </c>
      <c r="I1361" t="s">
        <v>130</v>
      </c>
      <c r="J1361" t="s">
        <v>131</v>
      </c>
      <c r="K1361" t="s">
        <v>3903</v>
      </c>
      <c r="L1361" t="s">
        <v>3904</v>
      </c>
    </row>
    <row r="1362" spans="1:12">
      <c r="A1362" t="s">
        <v>3905</v>
      </c>
      <c r="B1362" t="s">
        <v>127</v>
      </c>
      <c r="C1362" t="s">
        <v>11</v>
      </c>
      <c r="D1362" t="s">
        <v>128</v>
      </c>
      <c r="E1362">
        <v>1568008</v>
      </c>
      <c r="F1362">
        <v>1569372</v>
      </c>
      <c r="G1362">
        <v>1</v>
      </c>
      <c r="H1362">
        <v>1365</v>
      </c>
      <c r="I1362" t="s">
        <v>130</v>
      </c>
      <c r="J1362" t="s">
        <v>131</v>
      </c>
      <c r="K1362" t="s">
        <v>3906</v>
      </c>
      <c r="L1362" t="s">
        <v>3907</v>
      </c>
    </row>
    <row r="1363" spans="1:12">
      <c r="A1363" t="s">
        <v>3908</v>
      </c>
      <c r="B1363" t="s">
        <v>127</v>
      </c>
      <c r="C1363" t="s">
        <v>11</v>
      </c>
      <c r="D1363" t="s">
        <v>128</v>
      </c>
      <c r="E1363">
        <v>1569385</v>
      </c>
      <c r="F1363">
        <v>1570185</v>
      </c>
      <c r="G1363">
        <v>1</v>
      </c>
      <c r="H1363">
        <v>801</v>
      </c>
      <c r="I1363" t="s">
        <v>130</v>
      </c>
      <c r="J1363" t="s">
        <v>131</v>
      </c>
      <c r="K1363" t="s">
        <v>3909</v>
      </c>
      <c r="L1363" t="s">
        <v>3910</v>
      </c>
    </row>
    <row r="1364" spans="1:12">
      <c r="A1364" t="s">
        <v>3911</v>
      </c>
      <c r="B1364" t="s">
        <v>127</v>
      </c>
      <c r="C1364" t="s">
        <v>11</v>
      </c>
      <c r="D1364" t="s">
        <v>128</v>
      </c>
      <c r="E1364">
        <v>1570196</v>
      </c>
      <c r="F1364">
        <v>1570588</v>
      </c>
      <c r="G1364">
        <v>1</v>
      </c>
      <c r="H1364">
        <v>393</v>
      </c>
      <c r="I1364" t="s">
        <v>130</v>
      </c>
      <c r="J1364" t="s">
        <v>131</v>
      </c>
      <c r="K1364" t="s">
        <v>3912</v>
      </c>
      <c r="L1364" t="s">
        <v>3913</v>
      </c>
    </row>
    <row r="1365" spans="1:12">
      <c r="A1365" t="s">
        <v>3914</v>
      </c>
      <c r="B1365" t="s">
        <v>127</v>
      </c>
      <c r="C1365" t="s">
        <v>11</v>
      </c>
      <c r="D1365" t="s">
        <v>128</v>
      </c>
      <c r="E1365">
        <v>1570795</v>
      </c>
      <c r="F1365">
        <v>1572048</v>
      </c>
      <c r="G1365">
        <v>-1</v>
      </c>
      <c r="H1365">
        <v>1254</v>
      </c>
      <c r="I1365" t="s">
        <v>130</v>
      </c>
      <c r="J1365" t="s">
        <v>131</v>
      </c>
      <c r="K1365" t="s">
        <v>3915</v>
      </c>
      <c r="L1365" t="s">
        <v>3916</v>
      </c>
    </row>
    <row r="1366" spans="1:12">
      <c r="A1366" t="s">
        <v>3917</v>
      </c>
      <c r="B1366" t="s">
        <v>127</v>
      </c>
      <c r="C1366" t="s">
        <v>11</v>
      </c>
      <c r="D1366" t="s">
        <v>128</v>
      </c>
      <c r="E1366">
        <v>1572537</v>
      </c>
      <c r="F1366">
        <v>1573994</v>
      </c>
      <c r="G1366">
        <v>-1</v>
      </c>
      <c r="H1366">
        <v>1458</v>
      </c>
      <c r="I1366" t="s">
        <v>130</v>
      </c>
      <c r="J1366" t="s">
        <v>131</v>
      </c>
      <c r="K1366" t="s">
        <v>3918</v>
      </c>
      <c r="L1366" t="s">
        <v>3919</v>
      </c>
    </row>
    <row r="1367" spans="1:12">
      <c r="A1367" t="s">
        <v>3920</v>
      </c>
      <c r="B1367" t="s">
        <v>127</v>
      </c>
      <c r="C1367" t="s">
        <v>11</v>
      </c>
      <c r="D1367" t="s">
        <v>128</v>
      </c>
      <c r="E1367">
        <v>1573991</v>
      </c>
      <c r="F1367">
        <v>1577155</v>
      </c>
      <c r="G1367">
        <v>-1</v>
      </c>
      <c r="H1367">
        <v>3165</v>
      </c>
      <c r="I1367" t="s">
        <v>130</v>
      </c>
      <c r="J1367" t="s">
        <v>131</v>
      </c>
      <c r="K1367" t="s">
        <v>3921</v>
      </c>
      <c r="L1367" t="s">
        <v>3922</v>
      </c>
    </row>
    <row r="1368" spans="1:12">
      <c r="A1368" t="s">
        <v>3923</v>
      </c>
      <c r="B1368" t="s">
        <v>127</v>
      </c>
      <c r="C1368" t="s">
        <v>11</v>
      </c>
      <c r="D1368" t="s">
        <v>128</v>
      </c>
      <c r="E1368">
        <v>1577159</v>
      </c>
      <c r="F1368">
        <v>1578316</v>
      </c>
      <c r="G1368">
        <v>-1</v>
      </c>
      <c r="H1368">
        <v>1158</v>
      </c>
      <c r="I1368" t="s">
        <v>130</v>
      </c>
      <c r="J1368" t="s">
        <v>131</v>
      </c>
      <c r="K1368" t="s">
        <v>3924</v>
      </c>
      <c r="L1368" t="s">
        <v>3925</v>
      </c>
    </row>
    <row r="1369" spans="1:12">
      <c r="A1369" t="s">
        <v>3926</v>
      </c>
      <c r="B1369" t="s">
        <v>127</v>
      </c>
      <c r="C1369" t="s">
        <v>11</v>
      </c>
      <c r="D1369" t="s">
        <v>128</v>
      </c>
      <c r="E1369">
        <v>1578604</v>
      </c>
      <c r="F1369">
        <v>1579236</v>
      </c>
      <c r="G1369">
        <v>1</v>
      </c>
      <c r="H1369">
        <v>633</v>
      </c>
      <c r="I1369" t="s">
        <v>130</v>
      </c>
      <c r="J1369" t="s">
        <v>131</v>
      </c>
      <c r="K1369" t="s">
        <v>3927</v>
      </c>
      <c r="L1369" t="s">
        <v>3928</v>
      </c>
    </row>
    <row r="1370" spans="1:12">
      <c r="A1370" t="s">
        <v>3929</v>
      </c>
      <c r="B1370" t="s">
        <v>127</v>
      </c>
      <c r="C1370" t="s">
        <v>11</v>
      </c>
      <c r="D1370" t="s">
        <v>128</v>
      </c>
      <c r="E1370">
        <v>1579449</v>
      </c>
      <c r="F1370">
        <v>1580072</v>
      </c>
      <c r="G1370">
        <v>-1</v>
      </c>
      <c r="H1370">
        <v>624</v>
      </c>
      <c r="I1370" t="s">
        <v>130</v>
      </c>
      <c r="J1370" t="s">
        <v>131</v>
      </c>
      <c r="K1370" t="s">
        <v>3930</v>
      </c>
      <c r="L1370" t="s">
        <v>219</v>
      </c>
    </row>
    <row r="1371" spans="1:12">
      <c r="A1371" t="s">
        <v>3931</v>
      </c>
      <c r="B1371" t="s">
        <v>127</v>
      </c>
      <c r="C1371" t="s">
        <v>11</v>
      </c>
      <c r="D1371" t="s">
        <v>128</v>
      </c>
      <c r="E1371">
        <v>1580255</v>
      </c>
      <c r="F1371">
        <v>1581304</v>
      </c>
      <c r="G1371">
        <v>-1</v>
      </c>
      <c r="H1371">
        <v>1050</v>
      </c>
      <c r="I1371" t="s">
        <v>130</v>
      </c>
      <c r="J1371" t="s">
        <v>131</v>
      </c>
      <c r="K1371" t="s">
        <v>3932</v>
      </c>
      <c r="L1371" t="s">
        <v>3154</v>
      </c>
    </row>
    <row r="1372" spans="1:12">
      <c r="A1372" t="s">
        <v>3933</v>
      </c>
      <c r="B1372" t="s">
        <v>127</v>
      </c>
      <c r="C1372" t="s">
        <v>11</v>
      </c>
      <c r="D1372" t="s">
        <v>128</v>
      </c>
      <c r="E1372">
        <v>1581339</v>
      </c>
      <c r="F1372">
        <v>1582505</v>
      </c>
      <c r="G1372">
        <v>-1</v>
      </c>
      <c r="H1372">
        <v>1167</v>
      </c>
      <c r="I1372" t="s">
        <v>130</v>
      </c>
      <c r="J1372" t="s">
        <v>131</v>
      </c>
      <c r="K1372" t="s">
        <v>3934</v>
      </c>
      <c r="L1372" t="s">
        <v>3935</v>
      </c>
    </row>
    <row r="1373" spans="1:12">
      <c r="A1373" t="s">
        <v>3936</v>
      </c>
      <c r="B1373" t="s">
        <v>127</v>
      </c>
      <c r="C1373" t="s">
        <v>11</v>
      </c>
      <c r="D1373" t="s">
        <v>128</v>
      </c>
      <c r="E1373">
        <v>1582524</v>
      </c>
      <c r="F1373">
        <v>1582826</v>
      </c>
      <c r="G1373">
        <v>-1</v>
      </c>
      <c r="H1373">
        <v>303</v>
      </c>
      <c r="I1373" t="s">
        <v>130</v>
      </c>
      <c r="J1373" t="s">
        <v>131</v>
      </c>
      <c r="K1373" t="s">
        <v>3937</v>
      </c>
      <c r="L1373" t="s">
        <v>2086</v>
      </c>
    </row>
    <row r="1374" spans="1:12">
      <c r="A1374" t="s">
        <v>3938</v>
      </c>
      <c r="B1374" t="s">
        <v>127</v>
      </c>
      <c r="C1374" t="s">
        <v>11</v>
      </c>
      <c r="D1374" t="s">
        <v>128</v>
      </c>
      <c r="E1374">
        <v>1582984</v>
      </c>
      <c r="F1374">
        <v>1583568</v>
      </c>
      <c r="G1374">
        <v>1</v>
      </c>
      <c r="H1374">
        <v>585</v>
      </c>
      <c r="I1374" t="s">
        <v>130</v>
      </c>
      <c r="J1374" t="s">
        <v>131</v>
      </c>
      <c r="K1374" t="s">
        <v>3939</v>
      </c>
      <c r="L1374" t="s">
        <v>3940</v>
      </c>
    </row>
    <row r="1375" spans="1:12">
      <c r="A1375" t="s">
        <v>3941</v>
      </c>
      <c r="B1375" t="s">
        <v>127</v>
      </c>
      <c r="C1375" t="s">
        <v>11</v>
      </c>
      <c r="D1375" t="s">
        <v>128</v>
      </c>
      <c r="E1375">
        <v>1583682</v>
      </c>
      <c r="F1375">
        <v>1584476</v>
      </c>
      <c r="G1375">
        <v>-1</v>
      </c>
      <c r="H1375">
        <v>795</v>
      </c>
      <c r="I1375" t="s">
        <v>130</v>
      </c>
      <c r="J1375" t="s">
        <v>131</v>
      </c>
      <c r="K1375" t="s">
        <v>3942</v>
      </c>
      <c r="L1375" t="s">
        <v>3943</v>
      </c>
    </row>
    <row r="1376" spans="1:12">
      <c r="A1376" t="s">
        <v>3944</v>
      </c>
      <c r="B1376" t="s">
        <v>127</v>
      </c>
      <c r="C1376" t="s">
        <v>11</v>
      </c>
      <c r="D1376" t="s">
        <v>128</v>
      </c>
      <c r="E1376">
        <v>1584476</v>
      </c>
      <c r="F1376">
        <v>1585231</v>
      </c>
      <c r="G1376">
        <v>-1</v>
      </c>
      <c r="H1376">
        <v>756</v>
      </c>
      <c r="I1376" t="s">
        <v>130</v>
      </c>
      <c r="J1376" t="s">
        <v>131</v>
      </c>
      <c r="K1376" t="s">
        <v>3945</v>
      </c>
      <c r="L1376" t="s">
        <v>3946</v>
      </c>
    </row>
    <row r="1377" spans="1:12">
      <c r="A1377" t="s">
        <v>3947</v>
      </c>
      <c r="B1377" t="s">
        <v>127</v>
      </c>
      <c r="C1377" t="s">
        <v>11</v>
      </c>
      <c r="D1377" t="s">
        <v>128</v>
      </c>
      <c r="E1377">
        <v>1585376</v>
      </c>
      <c r="F1377">
        <v>1586248</v>
      </c>
      <c r="G1377">
        <v>1</v>
      </c>
      <c r="H1377">
        <v>873</v>
      </c>
      <c r="I1377" t="s">
        <v>130</v>
      </c>
      <c r="J1377" t="s">
        <v>131</v>
      </c>
      <c r="K1377" t="s">
        <v>3948</v>
      </c>
      <c r="L1377" t="s">
        <v>1540</v>
      </c>
    </row>
    <row r="1378" spans="1:12">
      <c r="A1378" t="s">
        <v>3949</v>
      </c>
      <c r="B1378" t="s">
        <v>127</v>
      </c>
      <c r="C1378" t="s">
        <v>11</v>
      </c>
      <c r="D1378" t="s">
        <v>128</v>
      </c>
      <c r="E1378">
        <v>1586432</v>
      </c>
      <c r="F1378">
        <v>1587526</v>
      </c>
      <c r="G1378">
        <v>1</v>
      </c>
      <c r="H1378">
        <v>1095</v>
      </c>
      <c r="I1378" t="s">
        <v>130</v>
      </c>
      <c r="J1378" t="s">
        <v>131</v>
      </c>
      <c r="K1378" t="s">
        <v>3950</v>
      </c>
      <c r="L1378" t="s">
        <v>3951</v>
      </c>
    </row>
    <row r="1379" spans="1:12">
      <c r="A1379" t="s">
        <v>3952</v>
      </c>
      <c r="B1379" t="s">
        <v>127</v>
      </c>
      <c r="C1379" t="s">
        <v>11</v>
      </c>
      <c r="D1379" t="s">
        <v>128</v>
      </c>
      <c r="E1379">
        <v>1587523</v>
      </c>
      <c r="F1379">
        <v>1587834</v>
      </c>
      <c r="G1379">
        <v>1</v>
      </c>
      <c r="H1379">
        <v>312</v>
      </c>
      <c r="I1379" t="s">
        <v>130</v>
      </c>
      <c r="J1379" t="s">
        <v>131</v>
      </c>
      <c r="K1379" t="s">
        <v>3953</v>
      </c>
      <c r="L1379" t="s">
        <v>385</v>
      </c>
    </row>
    <row r="1380" spans="1:12">
      <c r="A1380" t="s">
        <v>3954</v>
      </c>
      <c r="B1380" t="s">
        <v>127</v>
      </c>
      <c r="C1380" t="s">
        <v>11</v>
      </c>
      <c r="D1380" t="s">
        <v>128</v>
      </c>
      <c r="E1380">
        <v>1588078</v>
      </c>
      <c r="F1380">
        <v>1588668</v>
      </c>
      <c r="G1380">
        <v>1</v>
      </c>
      <c r="H1380">
        <v>591</v>
      </c>
      <c r="I1380" t="s">
        <v>130</v>
      </c>
      <c r="J1380" t="s">
        <v>131</v>
      </c>
      <c r="K1380" t="s">
        <v>3955</v>
      </c>
      <c r="L1380" t="s">
        <v>219</v>
      </c>
    </row>
    <row r="1381" spans="1:12">
      <c r="A1381" t="s">
        <v>3956</v>
      </c>
      <c r="B1381" t="s">
        <v>127</v>
      </c>
      <c r="C1381" t="s">
        <v>11</v>
      </c>
      <c r="D1381" t="s">
        <v>128</v>
      </c>
      <c r="E1381">
        <v>1588670</v>
      </c>
      <c r="F1381">
        <v>1589827</v>
      </c>
      <c r="G1381">
        <v>1</v>
      </c>
      <c r="H1381">
        <v>1158</v>
      </c>
      <c r="I1381" t="s">
        <v>130</v>
      </c>
      <c r="J1381" t="s">
        <v>131</v>
      </c>
      <c r="K1381" t="s">
        <v>3957</v>
      </c>
      <c r="L1381" t="s">
        <v>3958</v>
      </c>
    </row>
    <row r="1382" spans="1:12">
      <c r="A1382" t="s">
        <v>3959</v>
      </c>
      <c r="B1382" t="s">
        <v>127</v>
      </c>
      <c r="C1382" t="s">
        <v>11</v>
      </c>
      <c r="D1382" t="s">
        <v>128</v>
      </c>
      <c r="E1382">
        <v>1589958</v>
      </c>
      <c r="F1382">
        <v>1592249</v>
      </c>
      <c r="G1382">
        <v>-1</v>
      </c>
      <c r="H1382">
        <v>2292</v>
      </c>
      <c r="I1382" t="s">
        <v>130</v>
      </c>
      <c r="J1382" t="s">
        <v>131</v>
      </c>
      <c r="K1382" t="s">
        <v>3960</v>
      </c>
      <c r="L1382" t="s">
        <v>3961</v>
      </c>
    </row>
    <row r="1383" spans="1:12">
      <c r="A1383" t="s">
        <v>3962</v>
      </c>
      <c r="B1383" t="s">
        <v>127</v>
      </c>
      <c r="C1383" t="s">
        <v>11</v>
      </c>
      <c r="D1383" t="s">
        <v>128</v>
      </c>
      <c r="E1383">
        <v>1592501</v>
      </c>
      <c r="F1383">
        <v>1593109</v>
      </c>
      <c r="G1383">
        <v>1</v>
      </c>
      <c r="H1383">
        <v>609</v>
      </c>
      <c r="I1383" t="s">
        <v>130</v>
      </c>
      <c r="J1383" t="s">
        <v>131</v>
      </c>
      <c r="K1383" t="s">
        <v>3963</v>
      </c>
      <c r="L1383" t="s">
        <v>3964</v>
      </c>
    </row>
    <row r="1384" spans="1:12">
      <c r="A1384" t="s">
        <v>3965</v>
      </c>
      <c r="B1384" t="s">
        <v>127</v>
      </c>
      <c r="C1384" t="s">
        <v>11</v>
      </c>
      <c r="D1384" t="s">
        <v>128</v>
      </c>
      <c r="E1384">
        <v>1593132</v>
      </c>
      <c r="F1384">
        <v>1593875</v>
      </c>
      <c r="G1384">
        <v>1</v>
      </c>
      <c r="H1384">
        <v>744</v>
      </c>
      <c r="I1384" t="s">
        <v>130</v>
      </c>
      <c r="J1384" t="s">
        <v>131</v>
      </c>
      <c r="K1384" t="s">
        <v>3966</v>
      </c>
      <c r="L1384" t="s">
        <v>3967</v>
      </c>
    </row>
    <row r="1385" spans="1:12">
      <c r="A1385" t="s">
        <v>3968</v>
      </c>
      <c r="B1385" t="s">
        <v>127</v>
      </c>
      <c r="C1385" t="s">
        <v>11</v>
      </c>
      <c r="D1385" t="s">
        <v>128</v>
      </c>
      <c r="E1385">
        <v>1593903</v>
      </c>
      <c r="F1385">
        <v>1594520</v>
      </c>
      <c r="G1385">
        <v>1</v>
      </c>
      <c r="H1385">
        <v>618</v>
      </c>
      <c r="I1385" t="s">
        <v>130</v>
      </c>
      <c r="J1385" t="s">
        <v>131</v>
      </c>
      <c r="K1385" t="s">
        <v>3969</v>
      </c>
      <c r="L1385" t="s">
        <v>385</v>
      </c>
    </row>
    <row r="1386" spans="1:12">
      <c r="A1386" t="s">
        <v>3970</v>
      </c>
      <c r="B1386" t="s">
        <v>127</v>
      </c>
      <c r="C1386" t="s">
        <v>11</v>
      </c>
      <c r="D1386" t="s">
        <v>128</v>
      </c>
      <c r="E1386">
        <v>1594748</v>
      </c>
      <c r="F1386">
        <v>1595965</v>
      </c>
      <c r="G1386">
        <v>1</v>
      </c>
      <c r="H1386">
        <v>1218</v>
      </c>
      <c r="I1386" t="s">
        <v>130</v>
      </c>
      <c r="J1386" t="s">
        <v>131</v>
      </c>
      <c r="K1386" t="s">
        <v>3971</v>
      </c>
      <c r="L1386" t="s">
        <v>219</v>
      </c>
    </row>
    <row r="1387" spans="1:12">
      <c r="A1387" t="s">
        <v>3972</v>
      </c>
      <c r="B1387" t="s">
        <v>127</v>
      </c>
      <c r="C1387" t="s">
        <v>11</v>
      </c>
      <c r="D1387" t="s">
        <v>128</v>
      </c>
      <c r="E1387">
        <v>1596200</v>
      </c>
      <c r="F1387">
        <v>1596781</v>
      </c>
      <c r="G1387">
        <v>1</v>
      </c>
      <c r="H1387">
        <v>582</v>
      </c>
      <c r="I1387" t="s">
        <v>130</v>
      </c>
      <c r="J1387" t="s">
        <v>131</v>
      </c>
      <c r="K1387" t="s">
        <v>3973</v>
      </c>
      <c r="L1387" t="s">
        <v>3974</v>
      </c>
    </row>
    <row r="1388" spans="1:12">
      <c r="A1388" t="s">
        <v>3975</v>
      </c>
      <c r="B1388" t="s">
        <v>127</v>
      </c>
      <c r="C1388" t="s">
        <v>11</v>
      </c>
      <c r="D1388" t="s">
        <v>128</v>
      </c>
      <c r="E1388">
        <v>1596863</v>
      </c>
      <c r="F1388">
        <v>1597207</v>
      </c>
      <c r="G1388">
        <v>1</v>
      </c>
      <c r="H1388">
        <v>345</v>
      </c>
      <c r="I1388" t="s">
        <v>130</v>
      </c>
      <c r="J1388" t="s">
        <v>131</v>
      </c>
      <c r="K1388" t="s">
        <v>3976</v>
      </c>
      <c r="L1388" t="s">
        <v>3977</v>
      </c>
    </row>
    <row r="1389" spans="1:12">
      <c r="A1389" t="s">
        <v>3978</v>
      </c>
      <c r="B1389" t="s">
        <v>127</v>
      </c>
      <c r="C1389" t="s">
        <v>11</v>
      </c>
      <c r="D1389" t="s">
        <v>128</v>
      </c>
      <c r="E1389">
        <v>1597368</v>
      </c>
      <c r="F1389">
        <v>1598387</v>
      </c>
      <c r="G1389">
        <v>-1</v>
      </c>
      <c r="H1389">
        <v>1020</v>
      </c>
      <c r="I1389" t="s">
        <v>130</v>
      </c>
      <c r="J1389" t="s">
        <v>131</v>
      </c>
      <c r="K1389" t="s">
        <v>3979</v>
      </c>
      <c r="L1389" t="s">
        <v>219</v>
      </c>
    </row>
    <row r="1390" spans="1:12">
      <c r="A1390" t="s">
        <v>3980</v>
      </c>
      <c r="B1390" t="s">
        <v>127</v>
      </c>
      <c r="C1390" t="s">
        <v>11</v>
      </c>
      <c r="D1390" t="s">
        <v>128</v>
      </c>
      <c r="E1390">
        <v>1598528</v>
      </c>
      <c r="F1390">
        <v>1599676</v>
      </c>
      <c r="G1390">
        <v>1</v>
      </c>
      <c r="H1390">
        <v>1149</v>
      </c>
      <c r="I1390" t="s">
        <v>130</v>
      </c>
      <c r="J1390" t="s">
        <v>131</v>
      </c>
      <c r="K1390" t="s">
        <v>3981</v>
      </c>
      <c r="L1390" t="s">
        <v>3982</v>
      </c>
    </row>
    <row r="1391" spans="1:12">
      <c r="A1391" t="s">
        <v>3983</v>
      </c>
      <c r="B1391" t="s">
        <v>127</v>
      </c>
      <c r="C1391" t="s">
        <v>11</v>
      </c>
      <c r="D1391" t="s">
        <v>128</v>
      </c>
      <c r="E1391">
        <v>1599817</v>
      </c>
      <c r="F1391">
        <v>1600980</v>
      </c>
      <c r="G1391">
        <v>-1</v>
      </c>
      <c r="H1391">
        <v>1164</v>
      </c>
      <c r="I1391" t="s">
        <v>130</v>
      </c>
      <c r="J1391" t="s">
        <v>131</v>
      </c>
      <c r="K1391" t="s">
        <v>3984</v>
      </c>
      <c r="L1391" t="s">
        <v>3985</v>
      </c>
    </row>
    <row r="1392" spans="1:12">
      <c r="A1392" t="s">
        <v>3986</v>
      </c>
      <c r="B1392" t="s">
        <v>127</v>
      </c>
      <c r="C1392" t="s">
        <v>11</v>
      </c>
      <c r="D1392" t="s">
        <v>128</v>
      </c>
      <c r="E1392">
        <v>1600994</v>
      </c>
      <c r="F1392">
        <v>1602229</v>
      </c>
      <c r="G1392">
        <v>-1</v>
      </c>
      <c r="H1392">
        <v>1236</v>
      </c>
      <c r="I1392" t="s">
        <v>130</v>
      </c>
      <c r="J1392" t="s">
        <v>131</v>
      </c>
      <c r="K1392" t="s">
        <v>3987</v>
      </c>
      <c r="L1392" t="s">
        <v>3988</v>
      </c>
    </row>
    <row r="1393" spans="1:12">
      <c r="A1393" t="s">
        <v>3989</v>
      </c>
      <c r="B1393" t="s">
        <v>127</v>
      </c>
      <c r="C1393" t="s">
        <v>11</v>
      </c>
      <c r="D1393" t="s">
        <v>128</v>
      </c>
      <c r="E1393">
        <v>1602486</v>
      </c>
      <c r="F1393">
        <v>1602899</v>
      </c>
      <c r="G1393">
        <v>1</v>
      </c>
      <c r="H1393">
        <v>414</v>
      </c>
      <c r="I1393" t="s">
        <v>130</v>
      </c>
      <c r="J1393" t="s">
        <v>131</v>
      </c>
      <c r="K1393" t="s">
        <v>3990</v>
      </c>
      <c r="L1393" t="s">
        <v>3991</v>
      </c>
    </row>
    <row r="1394" spans="1:12">
      <c r="A1394" t="s">
        <v>3992</v>
      </c>
      <c r="B1394" t="s">
        <v>127</v>
      </c>
      <c r="C1394" t="s">
        <v>11</v>
      </c>
      <c r="D1394" t="s">
        <v>128</v>
      </c>
      <c r="E1394">
        <v>1603007</v>
      </c>
      <c r="F1394">
        <v>1604428</v>
      </c>
      <c r="G1394">
        <v>1</v>
      </c>
      <c r="H1394">
        <v>1422</v>
      </c>
      <c r="I1394" t="s">
        <v>130</v>
      </c>
      <c r="J1394" t="s">
        <v>131</v>
      </c>
      <c r="K1394" t="s">
        <v>3993</v>
      </c>
      <c r="L1394" t="s">
        <v>3994</v>
      </c>
    </row>
    <row r="1395" spans="1:12">
      <c r="A1395" t="s">
        <v>3995</v>
      </c>
      <c r="B1395" t="s">
        <v>127</v>
      </c>
      <c r="C1395" t="s">
        <v>11</v>
      </c>
      <c r="D1395" t="s">
        <v>128</v>
      </c>
      <c r="E1395">
        <v>1604686</v>
      </c>
      <c r="F1395">
        <v>1605180</v>
      </c>
      <c r="G1395">
        <v>1</v>
      </c>
      <c r="H1395">
        <v>495</v>
      </c>
      <c r="I1395" t="s">
        <v>130</v>
      </c>
      <c r="J1395" t="s">
        <v>131</v>
      </c>
      <c r="K1395" t="s">
        <v>3996</v>
      </c>
      <c r="L1395" t="s">
        <v>1092</v>
      </c>
    </row>
    <row r="1396" spans="1:12">
      <c r="A1396" t="s">
        <v>3997</v>
      </c>
      <c r="B1396" t="s">
        <v>127</v>
      </c>
      <c r="C1396" t="s">
        <v>11</v>
      </c>
      <c r="D1396" t="s">
        <v>128</v>
      </c>
      <c r="E1396">
        <v>1605269</v>
      </c>
      <c r="F1396">
        <v>1605673</v>
      </c>
      <c r="G1396">
        <v>-1</v>
      </c>
      <c r="H1396">
        <v>405</v>
      </c>
      <c r="I1396" t="s">
        <v>130</v>
      </c>
      <c r="J1396" t="s">
        <v>131</v>
      </c>
      <c r="K1396" t="s">
        <v>3998</v>
      </c>
      <c r="L1396" t="s">
        <v>1549</v>
      </c>
    </row>
    <row r="1397" spans="1:12">
      <c r="A1397" t="s">
        <v>3999</v>
      </c>
      <c r="B1397" t="s">
        <v>127</v>
      </c>
      <c r="C1397" t="s">
        <v>11</v>
      </c>
      <c r="D1397" t="s">
        <v>128</v>
      </c>
      <c r="E1397">
        <v>1606142</v>
      </c>
      <c r="F1397">
        <v>1606552</v>
      </c>
      <c r="G1397">
        <v>-1</v>
      </c>
      <c r="H1397">
        <v>411</v>
      </c>
      <c r="I1397" t="s">
        <v>130</v>
      </c>
      <c r="J1397" t="s">
        <v>131</v>
      </c>
      <c r="K1397" t="s">
        <v>4000</v>
      </c>
      <c r="L1397" t="s">
        <v>4001</v>
      </c>
    </row>
    <row r="1398" spans="1:12">
      <c r="A1398" t="s">
        <v>4002</v>
      </c>
      <c r="B1398" t="s">
        <v>127</v>
      </c>
      <c r="C1398" t="s">
        <v>11</v>
      </c>
      <c r="D1398" t="s">
        <v>128</v>
      </c>
      <c r="E1398">
        <v>1606518</v>
      </c>
      <c r="F1398">
        <v>1606769</v>
      </c>
      <c r="G1398">
        <v>-1</v>
      </c>
      <c r="H1398">
        <v>252</v>
      </c>
      <c r="I1398" t="s">
        <v>130</v>
      </c>
      <c r="J1398" t="s">
        <v>131</v>
      </c>
      <c r="K1398" t="s">
        <v>4003</v>
      </c>
      <c r="L1398" t="s">
        <v>219</v>
      </c>
    </row>
    <row r="1399" spans="1:12">
      <c r="A1399" t="s">
        <v>4004</v>
      </c>
      <c r="B1399" t="s">
        <v>127</v>
      </c>
      <c r="C1399" t="s">
        <v>11</v>
      </c>
      <c r="D1399" t="s">
        <v>128</v>
      </c>
      <c r="E1399">
        <v>1607051</v>
      </c>
      <c r="F1399">
        <v>1607680</v>
      </c>
      <c r="G1399">
        <v>-1</v>
      </c>
      <c r="H1399">
        <v>630</v>
      </c>
      <c r="I1399" t="s">
        <v>130</v>
      </c>
      <c r="J1399" t="s">
        <v>131</v>
      </c>
      <c r="K1399" t="s">
        <v>4005</v>
      </c>
      <c r="L1399" t="s">
        <v>3823</v>
      </c>
    </row>
    <row r="1400" spans="1:12">
      <c r="A1400" t="s">
        <v>4006</v>
      </c>
      <c r="B1400" t="s">
        <v>127</v>
      </c>
      <c r="C1400" t="s">
        <v>11</v>
      </c>
      <c r="D1400" t="s">
        <v>128</v>
      </c>
      <c r="E1400">
        <v>1607825</v>
      </c>
      <c r="F1400">
        <v>1608304</v>
      </c>
      <c r="G1400">
        <v>1</v>
      </c>
      <c r="H1400">
        <v>480</v>
      </c>
      <c r="I1400" t="s">
        <v>130</v>
      </c>
      <c r="J1400" t="s">
        <v>131</v>
      </c>
      <c r="K1400" t="s">
        <v>4007</v>
      </c>
      <c r="L1400" t="s">
        <v>4008</v>
      </c>
    </row>
    <row r="1401" spans="1:12">
      <c r="A1401" t="s">
        <v>4009</v>
      </c>
      <c r="B1401" t="s">
        <v>127</v>
      </c>
      <c r="C1401" t="s">
        <v>11</v>
      </c>
      <c r="D1401" t="s">
        <v>128</v>
      </c>
      <c r="E1401">
        <v>1608606</v>
      </c>
      <c r="F1401">
        <v>1608905</v>
      </c>
      <c r="G1401">
        <v>-1</v>
      </c>
      <c r="H1401">
        <v>300</v>
      </c>
      <c r="I1401" t="s">
        <v>130</v>
      </c>
      <c r="J1401" t="s">
        <v>131</v>
      </c>
      <c r="K1401" t="s">
        <v>4010</v>
      </c>
      <c r="L1401" t="s">
        <v>219</v>
      </c>
    </row>
    <row r="1402" spans="1:12">
      <c r="A1402" t="s">
        <v>4011</v>
      </c>
      <c r="B1402" t="s">
        <v>127</v>
      </c>
      <c r="C1402" t="s">
        <v>11</v>
      </c>
      <c r="D1402" t="s">
        <v>128</v>
      </c>
      <c r="E1402">
        <v>1609297</v>
      </c>
      <c r="F1402">
        <v>1610037</v>
      </c>
      <c r="G1402">
        <v>1</v>
      </c>
      <c r="H1402">
        <v>741</v>
      </c>
      <c r="I1402" t="s">
        <v>130</v>
      </c>
      <c r="J1402" t="s">
        <v>131</v>
      </c>
      <c r="K1402" t="s">
        <v>4012</v>
      </c>
      <c r="L1402" t="s">
        <v>4013</v>
      </c>
    </row>
    <row r="1403" spans="1:12">
      <c r="A1403" t="s">
        <v>4014</v>
      </c>
      <c r="B1403" t="s">
        <v>127</v>
      </c>
      <c r="C1403" t="s">
        <v>11</v>
      </c>
      <c r="D1403" t="s">
        <v>128</v>
      </c>
      <c r="E1403">
        <v>1610568</v>
      </c>
      <c r="F1403">
        <v>1611146</v>
      </c>
      <c r="G1403">
        <v>-1</v>
      </c>
      <c r="H1403">
        <v>579</v>
      </c>
      <c r="I1403" t="s">
        <v>130</v>
      </c>
      <c r="J1403" t="s">
        <v>131</v>
      </c>
      <c r="K1403" t="s">
        <v>4015</v>
      </c>
      <c r="L1403" t="s">
        <v>219</v>
      </c>
    </row>
    <row r="1404" spans="1:12">
      <c r="A1404" t="s">
        <v>4016</v>
      </c>
      <c r="B1404" t="s">
        <v>127</v>
      </c>
      <c r="C1404" t="s">
        <v>578</v>
      </c>
      <c r="D1404" t="s">
        <v>128</v>
      </c>
      <c r="E1404">
        <v>1611292</v>
      </c>
      <c r="F1404">
        <v>1611362</v>
      </c>
      <c r="G1404">
        <v>-1</v>
      </c>
      <c r="H1404">
        <v>71</v>
      </c>
      <c r="I1404" t="s">
        <v>578</v>
      </c>
      <c r="J1404">
        <v>0</v>
      </c>
      <c r="K1404">
        <v>0</v>
      </c>
      <c r="L1404" t="s">
        <v>4017</v>
      </c>
    </row>
    <row r="1405" spans="1:12">
      <c r="A1405" t="s">
        <v>4018</v>
      </c>
      <c r="B1405" t="s">
        <v>127</v>
      </c>
      <c r="C1405" t="s">
        <v>11</v>
      </c>
      <c r="D1405" t="s">
        <v>128</v>
      </c>
      <c r="E1405">
        <v>1611525</v>
      </c>
      <c r="F1405">
        <v>1612409</v>
      </c>
      <c r="G1405">
        <v>-1</v>
      </c>
      <c r="H1405">
        <v>885</v>
      </c>
      <c r="I1405" t="s">
        <v>130</v>
      </c>
      <c r="J1405" t="s">
        <v>131</v>
      </c>
      <c r="K1405" t="s">
        <v>4019</v>
      </c>
      <c r="L1405" t="s">
        <v>4020</v>
      </c>
    </row>
    <row r="1406" spans="1:12">
      <c r="A1406" t="s">
        <v>4021</v>
      </c>
      <c r="B1406" t="s">
        <v>127</v>
      </c>
      <c r="C1406" t="s">
        <v>11</v>
      </c>
      <c r="D1406" t="s">
        <v>128</v>
      </c>
      <c r="E1406">
        <v>1612720</v>
      </c>
      <c r="F1406">
        <v>1613412</v>
      </c>
      <c r="G1406">
        <v>-1</v>
      </c>
      <c r="H1406">
        <v>693</v>
      </c>
      <c r="I1406" t="s">
        <v>130</v>
      </c>
      <c r="J1406" t="s">
        <v>131</v>
      </c>
      <c r="K1406" t="s">
        <v>4022</v>
      </c>
      <c r="L1406" t="s">
        <v>4023</v>
      </c>
    </row>
    <row r="1407" spans="1:12">
      <c r="A1407" t="s">
        <v>4024</v>
      </c>
      <c r="B1407" t="s">
        <v>127</v>
      </c>
      <c r="C1407" t="s">
        <v>11</v>
      </c>
      <c r="D1407" t="s">
        <v>128</v>
      </c>
      <c r="E1407">
        <v>1613448</v>
      </c>
      <c r="F1407">
        <v>1613666</v>
      </c>
      <c r="G1407">
        <v>-1</v>
      </c>
      <c r="H1407">
        <v>219</v>
      </c>
      <c r="I1407" t="s">
        <v>130</v>
      </c>
      <c r="J1407" t="s">
        <v>131</v>
      </c>
      <c r="K1407" t="s">
        <v>4025</v>
      </c>
      <c r="L1407" t="s">
        <v>4026</v>
      </c>
    </row>
    <row r="1408" spans="1:12">
      <c r="A1408" t="s">
        <v>4027</v>
      </c>
      <c r="B1408" t="s">
        <v>127</v>
      </c>
      <c r="C1408" t="s">
        <v>11</v>
      </c>
      <c r="D1408" t="s">
        <v>128</v>
      </c>
      <c r="E1408">
        <v>1613659</v>
      </c>
      <c r="F1408">
        <v>1614405</v>
      </c>
      <c r="G1408">
        <v>-1</v>
      </c>
      <c r="H1408">
        <v>747</v>
      </c>
      <c r="I1408" t="s">
        <v>130</v>
      </c>
      <c r="J1408" t="s">
        <v>131</v>
      </c>
      <c r="K1408" t="s">
        <v>4028</v>
      </c>
      <c r="L1408" t="s">
        <v>4029</v>
      </c>
    </row>
    <row r="1409" spans="1:12">
      <c r="A1409" t="s">
        <v>4030</v>
      </c>
      <c r="B1409" t="s">
        <v>127</v>
      </c>
      <c r="C1409" t="s">
        <v>11</v>
      </c>
      <c r="D1409" t="s">
        <v>128</v>
      </c>
      <c r="E1409">
        <v>1614528</v>
      </c>
      <c r="F1409">
        <v>1616306</v>
      </c>
      <c r="G1409">
        <v>-1</v>
      </c>
      <c r="H1409">
        <v>1779</v>
      </c>
      <c r="I1409" t="s">
        <v>130</v>
      </c>
      <c r="J1409" t="s">
        <v>131</v>
      </c>
      <c r="K1409" t="s">
        <v>4031</v>
      </c>
      <c r="L1409" t="s">
        <v>4032</v>
      </c>
    </row>
    <row r="1410" spans="1:12">
      <c r="A1410" t="s">
        <v>4033</v>
      </c>
      <c r="B1410" t="s">
        <v>127</v>
      </c>
      <c r="C1410" t="s">
        <v>11</v>
      </c>
      <c r="D1410" t="s">
        <v>128</v>
      </c>
      <c r="E1410">
        <v>1616329</v>
      </c>
      <c r="F1410">
        <v>1619970</v>
      </c>
      <c r="G1410">
        <v>-1</v>
      </c>
      <c r="H1410">
        <v>3642</v>
      </c>
      <c r="I1410" t="s">
        <v>130</v>
      </c>
      <c r="J1410" t="s">
        <v>131</v>
      </c>
      <c r="K1410" t="s">
        <v>4034</v>
      </c>
      <c r="L1410" t="s">
        <v>4035</v>
      </c>
    </row>
    <row r="1411" spans="1:12">
      <c r="A1411" t="s">
        <v>4036</v>
      </c>
      <c r="B1411" t="s">
        <v>127</v>
      </c>
      <c r="C1411" t="s">
        <v>11</v>
      </c>
      <c r="D1411" t="s">
        <v>128</v>
      </c>
      <c r="E1411">
        <v>1620255</v>
      </c>
      <c r="F1411">
        <v>1620896</v>
      </c>
      <c r="G1411">
        <v>-1</v>
      </c>
      <c r="H1411">
        <v>642</v>
      </c>
      <c r="I1411" t="s">
        <v>130</v>
      </c>
      <c r="J1411" t="s">
        <v>131</v>
      </c>
      <c r="K1411" t="s">
        <v>4037</v>
      </c>
      <c r="L1411" t="s">
        <v>4038</v>
      </c>
    </row>
    <row r="1412" spans="1:12">
      <c r="A1412" t="s">
        <v>4039</v>
      </c>
      <c r="B1412" t="s">
        <v>127</v>
      </c>
      <c r="C1412" t="s">
        <v>11</v>
      </c>
      <c r="D1412" t="s">
        <v>128</v>
      </c>
      <c r="E1412">
        <v>1620908</v>
      </c>
      <c r="F1412">
        <v>1621633</v>
      </c>
      <c r="G1412">
        <v>-1</v>
      </c>
      <c r="H1412">
        <v>726</v>
      </c>
      <c r="I1412" t="s">
        <v>130</v>
      </c>
      <c r="J1412" t="s">
        <v>131</v>
      </c>
      <c r="K1412" t="s">
        <v>4040</v>
      </c>
      <c r="L1412" t="s">
        <v>4038</v>
      </c>
    </row>
    <row r="1413" spans="1:12">
      <c r="A1413" t="s">
        <v>4041</v>
      </c>
      <c r="B1413" t="s">
        <v>127</v>
      </c>
      <c r="C1413" t="s">
        <v>11</v>
      </c>
      <c r="D1413" t="s">
        <v>128</v>
      </c>
      <c r="E1413">
        <v>1621648</v>
      </c>
      <c r="F1413">
        <v>1622436</v>
      </c>
      <c r="G1413">
        <v>-1</v>
      </c>
      <c r="H1413">
        <v>789</v>
      </c>
      <c r="I1413" t="s">
        <v>130</v>
      </c>
      <c r="J1413" t="s">
        <v>131</v>
      </c>
      <c r="K1413" t="s">
        <v>4042</v>
      </c>
      <c r="L1413" t="s">
        <v>4043</v>
      </c>
    </row>
    <row r="1414" spans="1:12">
      <c r="A1414" t="s">
        <v>4044</v>
      </c>
      <c r="B1414" t="s">
        <v>127</v>
      </c>
      <c r="C1414" t="s">
        <v>11</v>
      </c>
      <c r="D1414" t="s">
        <v>128</v>
      </c>
      <c r="E1414">
        <v>1622433</v>
      </c>
      <c r="F1414">
        <v>1623248</v>
      </c>
      <c r="G1414">
        <v>-1</v>
      </c>
      <c r="H1414">
        <v>816</v>
      </c>
      <c r="I1414" t="s">
        <v>130</v>
      </c>
      <c r="J1414" t="s">
        <v>131</v>
      </c>
      <c r="K1414" t="s">
        <v>4045</v>
      </c>
      <c r="L1414" t="s">
        <v>4046</v>
      </c>
    </row>
    <row r="1415" spans="1:12">
      <c r="A1415" t="s">
        <v>4047</v>
      </c>
      <c r="B1415" t="s">
        <v>127</v>
      </c>
      <c r="C1415" t="s">
        <v>11</v>
      </c>
      <c r="D1415" t="s">
        <v>128</v>
      </c>
      <c r="E1415">
        <v>1623264</v>
      </c>
      <c r="F1415">
        <v>1624331</v>
      </c>
      <c r="G1415">
        <v>-1</v>
      </c>
      <c r="H1415">
        <v>1068</v>
      </c>
      <c r="I1415" t="s">
        <v>130</v>
      </c>
      <c r="J1415" t="s">
        <v>131</v>
      </c>
      <c r="K1415" t="s">
        <v>4048</v>
      </c>
      <c r="L1415" t="s">
        <v>4049</v>
      </c>
    </row>
    <row r="1416" spans="1:12">
      <c r="A1416" t="s">
        <v>4050</v>
      </c>
      <c r="B1416" t="s">
        <v>127</v>
      </c>
      <c r="C1416" t="s">
        <v>11</v>
      </c>
      <c r="D1416" t="s">
        <v>128</v>
      </c>
      <c r="E1416">
        <v>1625473</v>
      </c>
      <c r="F1416">
        <v>1626585</v>
      </c>
      <c r="G1416">
        <v>-1</v>
      </c>
      <c r="H1416">
        <v>1113</v>
      </c>
      <c r="I1416" t="s">
        <v>130</v>
      </c>
      <c r="J1416" t="s">
        <v>131</v>
      </c>
      <c r="K1416" t="s">
        <v>4051</v>
      </c>
      <c r="L1416" t="s">
        <v>4052</v>
      </c>
    </row>
    <row r="1417" spans="1:12">
      <c r="A1417" t="s">
        <v>4053</v>
      </c>
      <c r="B1417" t="s">
        <v>127</v>
      </c>
      <c r="C1417" t="s">
        <v>11</v>
      </c>
      <c r="D1417" t="s">
        <v>128</v>
      </c>
      <c r="E1417">
        <v>1626717</v>
      </c>
      <c r="F1417">
        <v>1627409</v>
      </c>
      <c r="G1417">
        <v>1</v>
      </c>
      <c r="H1417">
        <v>693</v>
      </c>
      <c r="I1417" t="s">
        <v>130</v>
      </c>
      <c r="J1417" t="s">
        <v>131</v>
      </c>
      <c r="K1417" t="s">
        <v>4054</v>
      </c>
      <c r="L1417" t="s">
        <v>4055</v>
      </c>
    </row>
    <row r="1418" spans="1:12">
      <c r="A1418" t="s">
        <v>4056</v>
      </c>
      <c r="B1418" t="s">
        <v>127</v>
      </c>
      <c r="C1418" t="s">
        <v>11</v>
      </c>
      <c r="D1418" t="s">
        <v>128</v>
      </c>
      <c r="E1418">
        <v>1627518</v>
      </c>
      <c r="F1418">
        <v>1628558</v>
      </c>
      <c r="G1418">
        <v>-1</v>
      </c>
      <c r="H1418">
        <v>1041</v>
      </c>
      <c r="I1418" t="s">
        <v>130</v>
      </c>
      <c r="J1418" t="s">
        <v>131</v>
      </c>
      <c r="K1418" t="s">
        <v>4057</v>
      </c>
      <c r="L1418" t="s">
        <v>4058</v>
      </c>
    </row>
    <row r="1419" spans="1:12">
      <c r="A1419" t="s">
        <v>4059</v>
      </c>
      <c r="B1419" t="s">
        <v>127</v>
      </c>
      <c r="C1419" t="s">
        <v>11</v>
      </c>
      <c r="D1419" t="s">
        <v>128</v>
      </c>
      <c r="E1419">
        <v>1628551</v>
      </c>
      <c r="F1419">
        <v>1630065</v>
      </c>
      <c r="G1419">
        <v>-1</v>
      </c>
      <c r="H1419">
        <v>1515</v>
      </c>
      <c r="I1419" t="s">
        <v>130</v>
      </c>
      <c r="J1419" t="s">
        <v>131</v>
      </c>
      <c r="K1419" t="s">
        <v>4060</v>
      </c>
      <c r="L1419" t="s">
        <v>4061</v>
      </c>
    </row>
    <row r="1420" spans="1:12">
      <c r="A1420" t="s">
        <v>4062</v>
      </c>
      <c r="B1420" t="s">
        <v>127</v>
      </c>
      <c r="C1420" t="s">
        <v>11</v>
      </c>
      <c r="D1420" t="s">
        <v>128</v>
      </c>
      <c r="E1420">
        <v>1630067</v>
      </c>
      <c r="F1420">
        <v>1630528</v>
      </c>
      <c r="G1420">
        <v>-1</v>
      </c>
      <c r="H1420">
        <v>462</v>
      </c>
      <c r="I1420" t="s">
        <v>130</v>
      </c>
      <c r="J1420" t="s">
        <v>131</v>
      </c>
      <c r="K1420" t="s">
        <v>4063</v>
      </c>
      <c r="L1420" t="s">
        <v>4064</v>
      </c>
    </row>
    <row r="1421" spans="1:12">
      <c r="A1421" t="s">
        <v>4065</v>
      </c>
      <c r="B1421" t="s">
        <v>127</v>
      </c>
      <c r="C1421" t="s">
        <v>11</v>
      </c>
      <c r="D1421" t="s">
        <v>128</v>
      </c>
      <c r="E1421">
        <v>1630584</v>
      </c>
      <c r="F1421">
        <v>1631576</v>
      </c>
      <c r="G1421">
        <v>-1</v>
      </c>
      <c r="H1421">
        <v>993</v>
      </c>
      <c r="I1421" t="s">
        <v>130</v>
      </c>
      <c r="J1421" t="s">
        <v>131</v>
      </c>
      <c r="K1421" t="s">
        <v>4066</v>
      </c>
      <c r="L1421" t="s">
        <v>4067</v>
      </c>
    </row>
    <row r="1422" spans="1:12">
      <c r="A1422" t="s">
        <v>4068</v>
      </c>
      <c r="B1422" t="s">
        <v>127</v>
      </c>
      <c r="C1422" t="s">
        <v>11</v>
      </c>
      <c r="D1422" t="s">
        <v>128</v>
      </c>
      <c r="E1422">
        <v>1631654</v>
      </c>
      <c r="F1422">
        <v>1632946</v>
      </c>
      <c r="G1422">
        <v>-1</v>
      </c>
      <c r="H1422">
        <v>1293</v>
      </c>
      <c r="I1422" t="s">
        <v>130</v>
      </c>
      <c r="J1422" t="s">
        <v>131</v>
      </c>
      <c r="K1422" t="s">
        <v>4069</v>
      </c>
      <c r="L1422" t="s">
        <v>4070</v>
      </c>
    </row>
    <row r="1423" spans="1:12">
      <c r="A1423" t="s">
        <v>4071</v>
      </c>
      <c r="B1423" t="s">
        <v>127</v>
      </c>
      <c r="C1423" t="s">
        <v>11</v>
      </c>
      <c r="D1423" t="s">
        <v>128</v>
      </c>
      <c r="E1423">
        <v>1633180</v>
      </c>
      <c r="F1423">
        <v>1633851</v>
      </c>
      <c r="G1423">
        <v>1</v>
      </c>
      <c r="H1423">
        <v>672</v>
      </c>
      <c r="I1423" t="s">
        <v>130</v>
      </c>
      <c r="J1423" t="s">
        <v>131</v>
      </c>
      <c r="K1423" t="s">
        <v>4072</v>
      </c>
      <c r="L1423" t="s">
        <v>4073</v>
      </c>
    </row>
    <row r="1424" spans="1:12">
      <c r="A1424" t="s">
        <v>4074</v>
      </c>
      <c r="B1424" t="s">
        <v>127</v>
      </c>
      <c r="C1424" t="s">
        <v>11</v>
      </c>
      <c r="D1424" t="s">
        <v>128</v>
      </c>
      <c r="E1424">
        <v>1633844</v>
      </c>
      <c r="F1424">
        <v>1635235</v>
      </c>
      <c r="G1424">
        <v>1</v>
      </c>
      <c r="H1424">
        <v>1392</v>
      </c>
      <c r="I1424" t="s">
        <v>130</v>
      </c>
      <c r="J1424" t="s">
        <v>131</v>
      </c>
      <c r="K1424" t="s">
        <v>4075</v>
      </c>
      <c r="L1424" t="s">
        <v>4076</v>
      </c>
    </row>
    <row r="1425" spans="1:12">
      <c r="A1425" t="s">
        <v>4077</v>
      </c>
      <c r="B1425" t="s">
        <v>127</v>
      </c>
      <c r="C1425" t="s">
        <v>11</v>
      </c>
      <c r="D1425" t="s">
        <v>128</v>
      </c>
      <c r="E1425">
        <v>1635407</v>
      </c>
      <c r="F1425">
        <v>1636228</v>
      </c>
      <c r="G1425">
        <v>-1</v>
      </c>
      <c r="H1425">
        <v>822</v>
      </c>
      <c r="I1425" t="s">
        <v>130</v>
      </c>
      <c r="J1425" t="s">
        <v>131</v>
      </c>
      <c r="K1425" t="s">
        <v>4078</v>
      </c>
      <c r="L1425" t="s">
        <v>4079</v>
      </c>
    </row>
    <row r="1426" spans="1:12">
      <c r="A1426" t="s">
        <v>4080</v>
      </c>
      <c r="B1426" t="s">
        <v>127</v>
      </c>
      <c r="C1426" t="s">
        <v>11</v>
      </c>
      <c r="D1426" t="s">
        <v>128</v>
      </c>
      <c r="E1426">
        <v>1636264</v>
      </c>
      <c r="F1426">
        <v>1637205</v>
      </c>
      <c r="G1426">
        <v>-1</v>
      </c>
      <c r="H1426">
        <v>942</v>
      </c>
      <c r="I1426" t="s">
        <v>130</v>
      </c>
      <c r="J1426" t="s">
        <v>131</v>
      </c>
      <c r="K1426" t="s">
        <v>4081</v>
      </c>
      <c r="L1426" t="s">
        <v>4082</v>
      </c>
    </row>
    <row r="1427" spans="1:12">
      <c r="A1427" t="s">
        <v>4083</v>
      </c>
      <c r="B1427" t="s">
        <v>127</v>
      </c>
      <c r="C1427" t="s">
        <v>11</v>
      </c>
      <c r="D1427" t="s">
        <v>128</v>
      </c>
      <c r="E1427">
        <v>1637355</v>
      </c>
      <c r="F1427">
        <v>1637609</v>
      </c>
      <c r="G1427">
        <v>1</v>
      </c>
      <c r="H1427">
        <v>255</v>
      </c>
      <c r="I1427" t="s">
        <v>130</v>
      </c>
      <c r="J1427" t="s">
        <v>131</v>
      </c>
      <c r="K1427" t="s">
        <v>4084</v>
      </c>
      <c r="L1427" t="s">
        <v>358</v>
      </c>
    </row>
    <row r="1428" spans="1:12">
      <c r="A1428" t="s">
        <v>4085</v>
      </c>
      <c r="B1428" t="s">
        <v>127</v>
      </c>
      <c r="C1428" t="s">
        <v>11</v>
      </c>
      <c r="D1428" t="s">
        <v>128</v>
      </c>
      <c r="E1428">
        <v>1637593</v>
      </c>
      <c r="F1428">
        <v>1638045</v>
      </c>
      <c r="G1428">
        <v>1</v>
      </c>
      <c r="H1428">
        <v>453</v>
      </c>
      <c r="I1428" t="s">
        <v>130</v>
      </c>
      <c r="J1428" t="s">
        <v>131</v>
      </c>
      <c r="K1428" t="s">
        <v>4086</v>
      </c>
      <c r="L1428" t="s">
        <v>219</v>
      </c>
    </row>
    <row r="1429" spans="1:12">
      <c r="A1429" t="s">
        <v>4087</v>
      </c>
      <c r="B1429" t="s">
        <v>127</v>
      </c>
      <c r="C1429" t="s">
        <v>11</v>
      </c>
      <c r="D1429" t="s">
        <v>128</v>
      </c>
      <c r="E1429">
        <v>1638014</v>
      </c>
      <c r="F1429">
        <v>1639630</v>
      </c>
      <c r="G1429">
        <v>-1</v>
      </c>
      <c r="H1429">
        <v>1617</v>
      </c>
      <c r="I1429" t="s">
        <v>130</v>
      </c>
      <c r="J1429" t="s">
        <v>131</v>
      </c>
      <c r="K1429" t="s">
        <v>4088</v>
      </c>
      <c r="L1429" t="s">
        <v>4089</v>
      </c>
    </row>
    <row r="1430" spans="1:12">
      <c r="A1430" t="s">
        <v>4090</v>
      </c>
      <c r="B1430" t="s">
        <v>127</v>
      </c>
      <c r="C1430" t="s">
        <v>11</v>
      </c>
      <c r="D1430" t="s">
        <v>128</v>
      </c>
      <c r="E1430">
        <v>1640190</v>
      </c>
      <c r="F1430">
        <v>1640771</v>
      </c>
      <c r="G1430">
        <v>1</v>
      </c>
      <c r="H1430">
        <v>582</v>
      </c>
      <c r="I1430" t="s">
        <v>130</v>
      </c>
      <c r="J1430" t="s">
        <v>131</v>
      </c>
      <c r="K1430" t="s">
        <v>4091</v>
      </c>
      <c r="L1430" t="s">
        <v>4092</v>
      </c>
    </row>
    <row r="1431" spans="1:12">
      <c r="A1431" t="s">
        <v>4093</v>
      </c>
      <c r="B1431" t="s">
        <v>127</v>
      </c>
      <c r="C1431" t="s">
        <v>11</v>
      </c>
      <c r="D1431" t="s">
        <v>128</v>
      </c>
      <c r="E1431">
        <v>1640803</v>
      </c>
      <c r="F1431">
        <v>1641390</v>
      </c>
      <c r="G1431">
        <v>1</v>
      </c>
      <c r="H1431">
        <v>588</v>
      </c>
      <c r="I1431" t="s">
        <v>130</v>
      </c>
      <c r="J1431" t="s">
        <v>131</v>
      </c>
      <c r="K1431" t="s">
        <v>4094</v>
      </c>
      <c r="L1431" t="s">
        <v>4095</v>
      </c>
    </row>
    <row r="1432" spans="1:12">
      <c r="A1432" t="s">
        <v>4096</v>
      </c>
      <c r="B1432" t="s">
        <v>127</v>
      </c>
      <c r="C1432" t="s">
        <v>11</v>
      </c>
      <c r="D1432" t="s">
        <v>128</v>
      </c>
      <c r="E1432">
        <v>1641403</v>
      </c>
      <c r="F1432">
        <v>1642350</v>
      </c>
      <c r="G1432">
        <v>1</v>
      </c>
      <c r="H1432">
        <v>948</v>
      </c>
      <c r="I1432" t="s">
        <v>130</v>
      </c>
      <c r="J1432" t="s">
        <v>131</v>
      </c>
      <c r="K1432" t="s">
        <v>4097</v>
      </c>
      <c r="L1432" t="s">
        <v>4098</v>
      </c>
    </row>
    <row r="1433" spans="1:12">
      <c r="A1433" t="s">
        <v>4099</v>
      </c>
      <c r="B1433" t="s">
        <v>127</v>
      </c>
      <c r="C1433" t="s">
        <v>11</v>
      </c>
      <c r="D1433" t="s">
        <v>128</v>
      </c>
      <c r="E1433">
        <v>1642585</v>
      </c>
      <c r="F1433">
        <v>1644015</v>
      </c>
      <c r="G1433">
        <v>1</v>
      </c>
      <c r="H1433">
        <v>1431</v>
      </c>
      <c r="I1433" t="s">
        <v>130</v>
      </c>
      <c r="J1433" t="s">
        <v>131</v>
      </c>
      <c r="K1433" t="s">
        <v>4100</v>
      </c>
      <c r="L1433" t="s">
        <v>4101</v>
      </c>
    </row>
    <row r="1434" spans="1:12">
      <c r="A1434" t="s">
        <v>4102</v>
      </c>
      <c r="B1434" t="s">
        <v>127</v>
      </c>
      <c r="C1434" t="s">
        <v>11</v>
      </c>
      <c r="D1434" t="s">
        <v>128</v>
      </c>
      <c r="E1434">
        <v>1644078</v>
      </c>
      <c r="F1434">
        <v>1645511</v>
      </c>
      <c r="G1434">
        <v>-1</v>
      </c>
      <c r="H1434">
        <v>1434</v>
      </c>
      <c r="I1434" t="s">
        <v>130</v>
      </c>
      <c r="J1434" t="s">
        <v>131</v>
      </c>
      <c r="K1434" t="s">
        <v>4103</v>
      </c>
      <c r="L1434" t="s">
        <v>4104</v>
      </c>
    </row>
    <row r="1435" spans="1:12">
      <c r="A1435" t="s">
        <v>4105</v>
      </c>
      <c r="B1435" t="s">
        <v>127</v>
      </c>
      <c r="C1435" t="s">
        <v>11</v>
      </c>
      <c r="D1435" t="s">
        <v>128</v>
      </c>
      <c r="E1435">
        <v>1645610</v>
      </c>
      <c r="F1435">
        <v>1645849</v>
      </c>
      <c r="G1435">
        <v>1</v>
      </c>
      <c r="H1435">
        <v>240</v>
      </c>
      <c r="I1435" t="s">
        <v>130</v>
      </c>
      <c r="J1435" t="s">
        <v>131</v>
      </c>
      <c r="K1435" t="s">
        <v>4106</v>
      </c>
      <c r="L1435" t="s">
        <v>4107</v>
      </c>
    </row>
    <row r="1436" spans="1:12">
      <c r="A1436" t="s">
        <v>4108</v>
      </c>
      <c r="B1436" t="s">
        <v>127</v>
      </c>
      <c r="C1436" t="s">
        <v>11</v>
      </c>
      <c r="D1436" t="s">
        <v>128</v>
      </c>
      <c r="E1436">
        <v>1645879</v>
      </c>
      <c r="F1436">
        <v>1646949</v>
      </c>
      <c r="G1436">
        <v>1</v>
      </c>
      <c r="H1436">
        <v>1071</v>
      </c>
      <c r="I1436" t="s">
        <v>130</v>
      </c>
      <c r="J1436" t="s">
        <v>131</v>
      </c>
      <c r="K1436" t="s">
        <v>4109</v>
      </c>
      <c r="L1436" t="s">
        <v>4110</v>
      </c>
    </row>
    <row r="1437" spans="1:12">
      <c r="A1437" t="s">
        <v>4111</v>
      </c>
      <c r="B1437" t="s">
        <v>127</v>
      </c>
      <c r="C1437" t="s">
        <v>11</v>
      </c>
      <c r="D1437" t="s">
        <v>128</v>
      </c>
      <c r="E1437">
        <v>1647006</v>
      </c>
      <c r="F1437">
        <v>1647479</v>
      </c>
      <c r="G1437">
        <v>-1</v>
      </c>
      <c r="H1437">
        <v>474</v>
      </c>
      <c r="I1437" t="s">
        <v>130</v>
      </c>
      <c r="J1437" t="s">
        <v>131</v>
      </c>
      <c r="K1437" t="s">
        <v>4112</v>
      </c>
      <c r="L1437" t="s">
        <v>4113</v>
      </c>
    </row>
    <row r="1438" spans="1:12">
      <c r="A1438" t="s">
        <v>4114</v>
      </c>
      <c r="B1438" t="s">
        <v>127</v>
      </c>
      <c r="C1438" t="s">
        <v>11</v>
      </c>
      <c r="D1438" t="s">
        <v>128</v>
      </c>
      <c r="E1438">
        <v>1647490</v>
      </c>
      <c r="F1438">
        <v>1648050</v>
      </c>
      <c r="G1438">
        <v>-1</v>
      </c>
      <c r="H1438">
        <v>561</v>
      </c>
      <c r="I1438" t="s">
        <v>130</v>
      </c>
      <c r="J1438" t="s">
        <v>131</v>
      </c>
      <c r="K1438" t="s">
        <v>4115</v>
      </c>
      <c r="L1438" t="s">
        <v>4116</v>
      </c>
    </row>
    <row r="1439" spans="1:12">
      <c r="A1439" t="s">
        <v>4117</v>
      </c>
      <c r="B1439" t="s">
        <v>127</v>
      </c>
      <c r="C1439" t="s">
        <v>11</v>
      </c>
      <c r="D1439" t="s">
        <v>128</v>
      </c>
      <c r="E1439">
        <v>1648366</v>
      </c>
      <c r="F1439">
        <v>1649244</v>
      </c>
      <c r="G1439">
        <v>1</v>
      </c>
      <c r="H1439">
        <v>879</v>
      </c>
      <c r="I1439" t="s">
        <v>130</v>
      </c>
      <c r="J1439" t="s">
        <v>131</v>
      </c>
      <c r="K1439" t="s">
        <v>4118</v>
      </c>
      <c r="L1439" t="s">
        <v>4119</v>
      </c>
    </row>
    <row r="1440" spans="1:12">
      <c r="A1440" t="s">
        <v>4120</v>
      </c>
      <c r="B1440" t="s">
        <v>127</v>
      </c>
      <c r="C1440" t="s">
        <v>11</v>
      </c>
      <c r="D1440" t="s">
        <v>128</v>
      </c>
      <c r="E1440">
        <v>1649262</v>
      </c>
      <c r="F1440">
        <v>1650377</v>
      </c>
      <c r="G1440">
        <v>1</v>
      </c>
      <c r="H1440">
        <v>1116</v>
      </c>
      <c r="I1440" t="s">
        <v>130</v>
      </c>
      <c r="J1440" t="s">
        <v>131</v>
      </c>
      <c r="K1440" t="s">
        <v>4121</v>
      </c>
      <c r="L1440" t="s">
        <v>517</v>
      </c>
    </row>
    <row r="1441" spans="1:12">
      <c r="A1441" t="s">
        <v>4122</v>
      </c>
      <c r="B1441" t="s">
        <v>127</v>
      </c>
      <c r="C1441" t="s">
        <v>11</v>
      </c>
      <c r="D1441" t="s">
        <v>128</v>
      </c>
      <c r="E1441">
        <v>1650382</v>
      </c>
      <c r="F1441">
        <v>1651140</v>
      </c>
      <c r="G1441">
        <v>1</v>
      </c>
      <c r="H1441">
        <v>759</v>
      </c>
      <c r="I1441" t="s">
        <v>130</v>
      </c>
      <c r="J1441" t="s">
        <v>131</v>
      </c>
      <c r="K1441" t="s">
        <v>4123</v>
      </c>
      <c r="L1441" t="s">
        <v>4124</v>
      </c>
    </row>
    <row r="1442" spans="1:12">
      <c r="A1442" t="s">
        <v>4125</v>
      </c>
      <c r="B1442" t="s">
        <v>127</v>
      </c>
      <c r="C1442" t="s">
        <v>11</v>
      </c>
      <c r="D1442" t="s">
        <v>128</v>
      </c>
      <c r="E1442">
        <v>1651169</v>
      </c>
      <c r="F1442">
        <v>1651882</v>
      </c>
      <c r="G1442">
        <v>1</v>
      </c>
      <c r="H1442">
        <v>714</v>
      </c>
      <c r="I1442" t="s">
        <v>130</v>
      </c>
      <c r="J1442" t="s">
        <v>131</v>
      </c>
      <c r="K1442" t="s">
        <v>4126</v>
      </c>
      <c r="L1442" t="s">
        <v>4127</v>
      </c>
    </row>
    <row r="1443" spans="1:12">
      <c r="A1443" t="s">
        <v>4128</v>
      </c>
      <c r="B1443" t="s">
        <v>127</v>
      </c>
      <c r="C1443" t="s">
        <v>578</v>
      </c>
      <c r="D1443" t="s">
        <v>128</v>
      </c>
      <c r="E1443">
        <v>1651966</v>
      </c>
      <c r="F1443">
        <v>1652052</v>
      </c>
      <c r="G1443">
        <v>1</v>
      </c>
      <c r="H1443">
        <v>87</v>
      </c>
      <c r="I1443" t="s">
        <v>578</v>
      </c>
      <c r="J1443">
        <v>0</v>
      </c>
      <c r="K1443">
        <v>0</v>
      </c>
      <c r="L1443" t="s">
        <v>4129</v>
      </c>
    </row>
    <row r="1444" spans="1:12">
      <c r="A1444" t="s">
        <v>4130</v>
      </c>
      <c r="B1444" t="s">
        <v>127</v>
      </c>
      <c r="C1444" t="s">
        <v>11</v>
      </c>
      <c r="D1444" t="s">
        <v>128</v>
      </c>
      <c r="E1444">
        <v>1652201</v>
      </c>
      <c r="F1444">
        <v>1652911</v>
      </c>
      <c r="G1444">
        <v>-1</v>
      </c>
      <c r="H1444">
        <v>711</v>
      </c>
      <c r="I1444" t="s">
        <v>130</v>
      </c>
      <c r="J1444" t="s">
        <v>131</v>
      </c>
      <c r="K1444" t="s">
        <v>4131</v>
      </c>
      <c r="L1444" t="s">
        <v>219</v>
      </c>
    </row>
    <row r="1445" spans="1:12">
      <c r="A1445" t="s">
        <v>4132</v>
      </c>
      <c r="B1445" t="s">
        <v>127</v>
      </c>
      <c r="C1445" t="s">
        <v>11</v>
      </c>
      <c r="D1445" t="s">
        <v>128</v>
      </c>
      <c r="E1445">
        <v>1653144</v>
      </c>
      <c r="F1445">
        <v>1653872</v>
      </c>
      <c r="G1445">
        <v>-1</v>
      </c>
      <c r="H1445">
        <v>729</v>
      </c>
      <c r="I1445" t="s">
        <v>130</v>
      </c>
      <c r="J1445" t="s">
        <v>131</v>
      </c>
      <c r="K1445" t="s">
        <v>4133</v>
      </c>
      <c r="L1445" t="s">
        <v>219</v>
      </c>
    </row>
    <row r="1446" spans="1:12">
      <c r="A1446" t="s">
        <v>4134</v>
      </c>
      <c r="B1446" t="s">
        <v>127</v>
      </c>
      <c r="C1446" t="s">
        <v>11</v>
      </c>
      <c r="D1446" t="s">
        <v>128</v>
      </c>
      <c r="E1446">
        <v>1653929</v>
      </c>
      <c r="F1446">
        <v>1654579</v>
      </c>
      <c r="G1446">
        <v>-1</v>
      </c>
      <c r="H1446">
        <v>651</v>
      </c>
      <c r="I1446" t="s">
        <v>130</v>
      </c>
      <c r="J1446" t="s">
        <v>131</v>
      </c>
      <c r="K1446" t="s">
        <v>4135</v>
      </c>
      <c r="L1446" t="s">
        <v>1092</v>
      </c>
    </row>
    <row r="1447" spans="1:12">
      <c r="A1447" t="s">
        <v>4136</v>
      </c>
      <c r="B1447" t="s">
        <v>127</v>
      </c>
      <c r="C1447" t="s">
        <v>11</v>
      </c>
      <c r="D1447" t="s">
        <v>128</v>
      </c>
      <c r="E1447">
        <v>1654873</v>
      </c>
      <c r="F1447">
        <v>1655097</v>
      </c>
      <c r="G1447">
        <v>-1</v>
      </c>
      <c r="H1447">
        <v>225</v>
      </c>
      <c r="I1447" t="s">
        <v>130</v>
      </c>
      <c r="J1447" t="s">
        <v>131</v>
      </c>
      <c r="K1447" t="s">
        <v>4137</v>
      </c>
      <c r="L1447" t="s">
        <v>219</v>
      </c>
    </row>
    <row r="1448" spans="1:12">
      <c r="A1448" t="s">
        <v>4138</v>
      </c>
      <c r="B1448" t="s">
        <v>127</v>
      </c>
      <c r="C1448" t="s">
        <v>11</v>
      </c>
      <c r="D1448" t="s">
        <v>128</v>
      </c>
      <c r="E1448">
        <v>1655348</v>
      </c>
      <c r="F1448">
        <v>1656220</v>
      </c>
      <c r="G1448">
        <v>1</v>
      </c>
      <c r="H1448">
        <v>873</v>
      </c>
      <c r="I1448" t="s">
        <v>130</v>
      </c>
      <c r="J1448" t="s">
        <v>131</v>
      </c>
      <c r="K1448" t="s">
        <v>4139</v>
      </c>
      <c r="L1448" t="s">
        <v>219</v>
      </c>
    </row>
    <row r="1449" spans="1:12">
      <c r="A1449" t="s">
        <v>4140</v>
      </c>
      <c r="B1449" t="s">
        <v>127</v>
      </c>
      <c r="C1449" t="s">
        <v>11</v>
      </c>
      <c r="D1449" t="s">
        <v>128</v>
      </c>
      <c r="E1449">
        <v>1656347</v>
      </c>
      <c r="F1449">
        <v>1657159</v>
      </c>
      <c r="G1449">
        <v>1</v>
      </c>
      <c r="H1449">
        <v>813</v>
      </c>
      <c r="I1449" t="s">
        <v>130</v>
      </c>
      <c r="J1449" t="s">
        <v>131</v>
      </c>
      <c r="K1449" t="s">
        <v>4141</v>
      </c>
      <c r="L1449" t="s">
        <v>219</v>
      </c>
    </row>
    <row r="1450" spans="1:12">
      <c r="A1450" t="s">
        <v>4142</v>
      </c>
      <c r="B1450" t="s">
        <v>127</v>
      </c>
      <c r="C1450" t="s">
        <v>11</v>
      </c>
      <c r="D1450" t="s">
        <v>128</v>
      </c>
      <c r="E1450">
        <v>1657638</v>
      </c>
      <c r="F1450">
        <v>1658888</v>
      </c>
      <c r="G1450">
        <v>1</v>
      </c>
      <c r="H1450">
        <v>1251</v>
      </c>
      <c r="I1450" t="s">
        <v>130</v>
      </c>
      <c r="J1450" t="s">
        <v>131</v>
      </c>
      <c r="K1450" t="s">
        <v>4143</v>
      </c>
      <c r="L1450" t="s">
        <v>654</v>
      </c>
    </row>
    <row r="1451" spans="1:12">
      <c r="A1451" t="s">
        <v>4144</v>
      </c>
      <c r="B1451" t="s">
        <v>127</v>
      </c>
      <c r="C1451" t="s">
        <v>11</v>
      </c>
      <c r="D1451" t="s">
        <v>128</v>
      </c>
      <c r="E1451">
        <v>1660559</v>
      </c>
      <c r="F1451">
        <v>1662193</v>
      </c>
      <c r="G1451">
        <v>1</v>
      </c>
      <c r="H1451">
        <v>1635</v>
      </c>
      <c r="I1451" t="s">
        <v>130</v>
      </c>
      <c r="J1451" t="s">
        <v>131</v>
      </c>
      <c r="K1451" t="s">
        <v>4145</v>
      </c>
      <c r="L1451" t="s">
        <v>700</v>
      </c>
    </row>
    <row r="1452" spans="1:12">
      <c r="A1452" t="s">
        <v>4146</v>
      </c>
      <c r="B1452" t="s">
        <v>127</v>
      </c>
      <c r="C1452" t="s">
        <v>11</v>
      </c>
      <c r="D1452" t="s">
        <v>128</v>
      </c>
      <c r="E1452">
        <v>1662207</v>
      </c>
      <c r="F1452">
        <v>1662953</v>
      </c>
      <c r="G1452">
        <v>1</v>
      </c>
      <c r="H1452">
        <v>747</v>
      </c>
      <c r="I1452" t="s">
        <v>130</v>
      </c>
      <c r="J1452" t="s">
        <v>131</v>
      </c>
      <c r="K1452" t="s">
        <v>4147</v>
      </c>
      <c r="L1452" t="s">
        <v>4148</v>
      </c>
    </row>
    <row r="1453" spans="1:12">
      <c r="A1453" t="s">
        <v>4149</v>
      </c>
      <c r="B1453" t="s">
        <v>127</v>
      </c>
      <c r="C1453" t="s">
        <v>11</v>
      </c>
      <c r="D1453" t="s">
        <v>128</v>
      </c>
      <c r="E1453">
        <v>1662965</v>
      </c>
      <c r="F1453">
        <v>1663333</v>
      </c>
      <c r="G1453">
        <v>-1</v>
      </c>
      <c r="H1453">
        <v>369</v>
      </c>
      <c r="I1453" t="s">
        <v>130</v>
      </c>
      <c r="J1453" t="s">
        <v>131</v>
      </c>
      <c r="K1453" t="s">
        <v>4150</v>
      </c>
      <c r="L1453" t="s">
        <v>4151</v>
      </c>
    </row>
    <row r="1454" spans="1:12">
      <c r="A1454" t="s">
        <v>4152</v>
      </c>
      <c r="B1454" t="s">
        <v>127</v>
      </c>
      <c r="C1454" t="s">
        <v>11</v>
      </c>
      <c r="D1454" t="s">
        <v>128</v>
      </c>
      <c r="E1454">
        <v>1663436</v>
      </c>
      <c r="F1454">
        <v>1664242</v>
      </c>
      <c r="G1454">
        <v>-1</v>
      </c>
      <c r="H1454">
        <v>807</v>
      </c>
      <c r="I1454" t="s">
        <v>130</v>
      </c>
      <c r="J1454" t="s">
        <v>131</v>
      </c>
      <c r="K1454" t="s">
        <v>4153</v>
      </c>
      <c r="L1454" t="s">
        <v>433</v>
      </c>
    </row>
    <row r="1455" spans="1:12">
      <c r="A1455" t="s">
        <v>4154</v>
      </c>
      <c r="B1455" t="s">
        <v>127</v>
      </c>
      <c r="C1455" t="s">
        <v>11</v>
      </c>
      <c r="D1455" t="s">
        <v>128</v>
      </c>
      <c r="E1455">
        <v>1664452</v>
      </c>
      <c r="F1455">
        <v>1664643</v>
      </c>
      <c r="G1455">
        <v>-1</v>
      </c>
      <c r="H1455">
        <v>192</v>
      </c>
      <c r="I1455" t="s">
        <v>130</v>
      </c>
      <c r="J1455" t="s">
        <v>131</v>
      </c>
      <c r="K1455" t="s">
        <v>4155</v>
      </c>
      <c r="L1455" t="s">
        <v>219</v>
      </c>
    </row>
    <row r="1456" spans="1:12">
      <c r="A1456" t="s">
        <v>4156</v>
      </c>
      <c r="B1456" t="s">
        <v>127</v>
      </c>
      <c r="C1456" t="s">
        <v>11</v>
      </c>
      <c r="D1456" t="s">
        <v>128</v>
      </c>
      <c r="E1456">
        <v>1664863</v>
      </c>
      <c r="F1456">
        <v>1665786</v>
      </c>
      <c r="G1456">
        <v>1</v>
      </c>
      <c r="H1456">
        <v>924</v>
      </c>
      <c r="I1456" t="s">
        <v>130</v>
      </c>
      <c r="J1456" t="s">
        <v>131</v>
      </c>
      <c r="K1456" t="s">
        <v>4157</v>
      </c>
      <c r="L1456" t="s">
        <v>317</v>
      </c>
    </row>
    <row r="1457" spans="1:12">
      <c r="A1457" t="s">
        <v>4158</v>
      </c>
      <c r="B1457" t="s">
        <v>127</v>
      </c>
      <c r="C1457" t="s">
        <v>11</v>
      </c>
      <c r="D1457" t="s">
        <v>128</v>
      </c>
      <c r="E1457">
        <v>1665890</v>
      </c>
      <c r="F1457">
        <v>1666255</v>
      </c>
      <c r="G1457">
        <v>1</v>
      </c>
      <c r="H1457">
        <v>366</v>
      </c>
      <c r="I1457" t="s">
        <v>130</v>
      </c>
      <c r="J1457" t="s">
        <v>131</v>
      </c>
      <c r="K1457" t="s">
        <v>4159</v>
      </c>
      <c r="L1457" t="s">
        <v>4160</v>
      </c>
    </row>
    <row r="1458" spans="1:12">
      <c r="A1458" t="s">
        <v>4161</v>
      </c>
      <c r="B1458" t="s">
        <v>127</v>
      </c>
      <c r="C1458" t="s">
        <v>11</v>
      </c>
      <c r="D1458" t="s">
        <v>128</v>
      </c>
      <c r="E1458">
        <v>1666259</v>
      </c>
      <c r="F1458">
        <v>1667191</v>
      </c>
      <c r="G1458">
        <v>-1</v>
      </c>
      <c r="H1458">
        <v>933</v>
      </c>
      <c r="I1458" t="s">
        <v>130</v>
      </c>
      <c r="J1458" t="s">
        <v>131</v>
      </c>
      <c r="K1458" t="s">
        <v>4162</v>
      </c>
      <c r="L1458" t="s">
        <v>317</v>
      </c>
    </row>
    <row r="1459" spans="1:12">
      <c r="A1459" t="s">
        <v>4163</v>
      </c>
      <c r="B1459" t="s">
        <v>127</v>
      </c>
      <c r="C1459" t="s">
        <v>11</v>
      </c>
      <c r="D1459" t="s">
        <v>128</v>
      </c>
      <c r="E1459">
        <v>1667713</v>
      </c>
      <c r="F1459">
        <v>1669095</v>
      </c>
      <c r="G1459">
        <v>1</v>
      </c>
      <c r="H1459">
        <v>1383</v>
      </c>
      <c r="I1459" t="s">
        <v>130</v>
      </c>
      <c r="J1459" t="s">
        <v>131</v>
      </c>
      <c r="K1459" t="s">
        <v>4164</v>
      </c>
      <c r="L1459" t="s">
        <v>4165</v>
      </c>
    </row>
    <row r="1460" spans="1:12">
      <c r="A1460" t="s">
        <v>4166</v>
      </c>
      <c r="B1460" t="s">
        <v>127</v>
      </c>
      <c r="C1460" t="s">
        <v>11</v>
      </c>
      <c r="D1460" t="s">
        <v>128</v>
      </c>
      <c r="E1460">
        <v>1669263</v>
      </c>
      <c r="F1460">
        <v>1670912</v>
      </c>
      <c r="G1460">
        <v>1</v>
      </c>
      <c r="H1460">
        <v>1650</v>
      </c>
      <c r="I1460" t="s">
        <v>130</v>
      </c>
      <c r="J1460" t="s">
        <v>131</v>
      </c>
      <c r="K1460" t="s">
        <v>4167</v>
      </c>
      <c r="L1460" t="s">
        <v>4168</v>
      </c>
    </row>
    <row r="1461" spans="1:12">
      <c r="A1461" t="s">
        <v>4169</v>
      </c>
      <c r="B1461" t="s">
        <v>127</v>
      </c>
      <c r="C1461" t="s">
        <v>11</v>
      </c>
      <c r="D1461" t="s">
        <v>128</v>
      </c>
      <c r="E1461">
        <v>1671077</v>
      </c>
      <c r="F1461">
        <v>1671622</v>
      </c>
      <c r="G1461">
        <v>1</v>
      </c>
      <c r="H1461">
        <v>546</v>
      </c>
      <c r="I1461" t="s">
        <v>130</v>
      </c>
      <c r="J1461" t="s">
        <v>131</v>
      </c>
      <c r="K1461" t="s">
        <v>4170</v>
      </c>
      <c r="L1461" t="s">
        <v>1075</v>
      </c>
    </row>
    <row r="1462" spans="1:12">
      <c r="A1462" t="s">
        <v>4171</v>
      </c>
      <c r="B1462" t="s">
        <v>127</v>
      </c>
      <c r="C1462" t="s">
        <v>11</v>
      </c>
      <c r="D1462" t="s">
        <v>128</v>
      </c>
      <c r="E1462">
        <v>1671744</v>
      </c>
      <c r="F1462">
        <v>1672877</v>
      </c>
      <c r="G1462">
        <v>1</v>
      </c>
      <c r="H1462">
        <v>1134</v>
      </c>
      <c r="I1462" t="s">
        <v>130</v>
      </c>
      <c r="J1462" t="s">
        <v>131</v>
      </c>
      <c r="K1462" t="s">
        <v>4172</v>
      </c>
      <c r="L1462" t="s">
        <v>4173</v>
      </c>
    </row>
    <row r="1463" spans="1:12">
      <c r="A1463" t="s">
        <v>4174</v>
      </c>
      <c r="B1463" t="s">
        <v>127</v>
      </c>
      <c r="C1463" t="s">
        <v>11</v>
      </c>
      <c r="D1463" t="s">
        <v>128</v>
      </c>
      <c r="E1463">
        <v>1672874</v>
      </c>
      <c r="F1463">
        <v>1673167</v>
      </c>
      <c r="G1463">
        <v>1</v>
      </c>
      <c r="H1463">
        <v>294</v>
      </c>
      <c r="I1463" t="s">
        <v>130</v>
      </c>
      <c r="J1463" t="s">
        <v>131</v>
      </c>
      <c r="K1463" t="s">
        <v>4175</v>
      </c>
      <c r="L1463" t="s">
        <v>4176</v>
      </c>
    </row>
    <row r="1464" spans="1:12">
      <c r="A1464" t="s">
        <v>4177</v>
      </c>
      <c r="B1464" t="s">
        <v>127</v>
      </c>
      <c r="C1464" t="s">
        <v>11</v>
      </c>
      <c r="D1464" t="s">
        <v>128</v>
      </c>
      <c r="E1464">
        <v>1673294</v>
      </c>
      <c r="F1464">
        <v>1674226</v>
      </c>
      <c r="G1464">
        <v>1</v>
      </c>
      <c r="H1464">
        <v>933</v>
      </c>
      <c r="I1464" t="s">
        <v>130</v>
      </c>
      <c r="J1464" t="s">
        <v>131</v>
      </c>
      <c r="K1464" t="s">
        <v>4178</v>
      </c>
      <c r="L1464" t="s">
        <v>4179</v>
      </c>
    </row>
    <row r="1465" spans="1:12">
      <c r="A1465" t="s">
        <v>4180</v>
      </c>
      <c r="B1465" t="s">
        <v>127</v>
      </c>
      <c r="C1465" t="s">
        <v>11</v>
      </c>
      <c r="D1465" t="s">
        <v>128</v>
      </c>
      <c r="E1465">
        <v>1674363</v>
      </c>
      <c r="F1465">
        <v>1674956</v>
      </c>
      <c r="G1465">
        <v>-1</v>
      </c>
      <c r="H1465">
        <v>594</v>
      </c>
      <c r="I1465" t="s">
        <v>130</v>
      </c>
      <c r="J1465" t="s">
        <v>131</v>
      </c>
      <c r="K1465" t="s">
        <v>4181</v>
      </c>
      <c r="L1465" t="s">
        <v>4182</v>
      </c>
    </row>
    <row r="1466" spans="1:12">
      <c r="A1466" t="s">
        <v>4183</v>
      </c>
      <c r="B1466" t="s">
        <v>127</v>
      </c>
      <c r="C1466" t="s">
        <v>11</v>
      </c>
      <c r="D1466" t="s">
        <v>128</v>
      </c>
      <c r="E1466">
        <v>1675117</v>
      </c>
      <c r="F1466">
        <v>1675566</v>
      </c>
      <c r="G1466">
        <v>1</v>
      </c>
      <c r="H1466">
        <v>450</v>
      </c>
      <c r="I1466" t="s">
        <v>130</v>
      </c>
      <c r="J1466" t="s">
        <v>131</v>
      </c>
      <c r="K1466" t="s">
        <v>4184</v>
      </c>
      <c r="L1466" t="s">
        <v>219</v>
      </c>
    </row>
    <row r="1467" spans="1:12">
      <c r="A1467" t="s">
        <v>4185</v>
      </c>
      <c r="B1467" t="s">
        <v>127</v>
      </c>
      <c r="C1467" t="s">
        <v>11</v>
      </c>
      <c r="D1467" t="s">
        <v>128</v>
      </c>
      <c r="E1467">
        <v>1675620</v>
      </c>
      <c r="F1467">
        <v>1676828</v>
      </c>
      <c r="G1467">
        <v>1</v>
      </c>
      <c r="H1467">
        <v>1209</v>
      </c>
      <c r="I1467" t="s">
        <v>130</v>
      </c>
      <c r="J1467" t="s">
        <v>131</v>
      </c>
      <c r="K1467" t="s">
        <v>4186</v>
      </c>
      <c r="L1467" t="s">
        <v>219</v>
      </c>
    </row>
    <row r="1468" spans="1:12">
      <c r="A1468" t="s">
        <v>4187</v>
      </c>
      <c r="B1468" t="s">
        <v>127</v>
      </c>
      <c r="C1468" t="s">
        <v>11</v>
      </c>
      <c r="D1468" t="s">
        <v>128</v>
      </c>
      <c r="E1468">
        <v>1676951</v>
      </c>
      <c r="F1468">
        <v>1677328</v>
      </c>
      <c r="G1468">
        <v>-1</v>
      </c>
      <c r="H1468">
        <v>378</v>
      </c>
      <c r="I1468" t="s">
        <v>130</v>
      </c>
      <c r="J1468" t="s">
        <v>131</v>
      </c>
      <c r="K1468" t="s">
        <v>4188</v>
      </c>
      <c r="L1468" t="s">
        <v>219</v>
      </c>
    </row>
    <row r="1469" spans="1:12">
      <c r="A1469" t="s">
        <v>4189</v>
      </c>
      <c r="B1469" t="s">
        <v>127</v>
      </c>
      <c r="C1469" t="s">
        <v>11</v>
      </c>
      <c r="D1469" t="s">
        <v>128</v>
      </c>
      <c r="E1469">
        <v>1677406</v>
      </c>
      <c r="F1469">
        <v>1677876</v>
      </c>
      <c r="G1469">
        <v>-1</v>
      </c>
      <c r="H1469">
        <v>471</v>
      </c>
      <c r="I1469" t="s">
        <v>130</v>
      </c>
      <c r="J1469" t="s">
        <v>131</v>
      </c>
      <c r="K1469" t="s">
        <v>4190</v>
      </c>
      <c r="L1469" t="s">
        <v>4191</v>
      </c>
    </row>
    <row r="1470" spans="1:12">
      <c r="A1470" t="s">
        <v>4192</v>
      </c>
      <c r="B1470" t="s">
        <v>127</v>
      </c>
      <c r="C1470" t="s">
        <v>11</v>
      </c>
      <c r="D1470" t="s">
        <v>128</v>
      </c>
      <c r="E1470">
        <v>1678074</v>
      </c>
      <c r="F1470">
        <v>1678448</v>
      </c>
      <c r="G1470">
        <v>-1</v>
      </c>
      <c r="H1470">
        <v>375</v>
      </c>
      <c r="I1470" t="s">
        <v>130</v>
      </c>
      <c r="J1470" t="s">
        <v>131</v>
      </c>
      <c r="K1470" t="s">
        <v>4193</v>
      </c>
      <c r="L1470" t="s">
        <v>4194</v>
      </c>
    </row>
    <row r="1471" spans="1:12">
      <c r="A1471" t="s">
        <v>4195</v>
      </c>
      <c r="B1471" t="s">
        <v>127</v>
      </c>
      <c r="C1471" t="s">
        <v>11</v>
      </c>
      <c r="D1471" t="s">
        <v>128</v>
      </c>
      <c r="E1471">
        <v>1678497</v>
      </c>
      <c r="F1471">
        <v>1679183</v>
      </c>
      <c r="G1471">
        <v>-1</v>
      </c>
      <c r="H1471">
        <v>687</v>
      </c>
      <c r="I1471" t="s">
        <v>130</v>
      </c>
      <c r="J1471" t="s">
        <v>131</v>
      </c>
      <c r="K1471" t="s">
        <v>4196</v>
      </c>
      <c r="L1471" t="s">
        <v>4197</v>
      </c>
    </row>
    <row r="1472" spans="1:12">
      <c r="A1472" t="s">
        <v>4198</v>
      </c>
      <c r="B1472" t="s">
        <v>127</v>
      </c>
      <c r="C1472" t="s">
        <v>11</v>
      </c>
      <c r="D1472" t="s">
        <v>128</v>
      </c>
      <c r="E1472">
        <v>1679383</v>
      </c>
      <c r="F1472">
        <v>1679544</v>
      </c>
      <c r="G1472">
        <v>1</v>
      </c>
      <c r="H1472">
        <v>162</v>
      </c>
      <c r="I1472" t="s">
        <v>130</v>
      </c>
      <c r="J1472" t="s">
        <v>131</v>
      </c>
      <c r="K1472" t="s">
        <v>4199</v>
      </c>
      <c r="L1472" t="s">
        <v>219</v>
      </c>
    </row>
    <row r="1473" spans="1:12">
      <c r="A1473" t="s">
        <v>4200</v>
      </c>
      <c r="B1473" t="s">
        <v>127</v>
      </c>
      <c r="C1473" t="s">
        <v>11</v>
      </c>
      <c r="D1473" t="s">
        <v>128</v>
      </c>
      <c r="E1473">
        <v>1679729</v>
      </c>
      <c r="F1473">
        <v>1680202</v>
      </c>
      <c r="G1473">
        <v>-1</v>
      </c>
      <c r="H1473">
        <v>474</v>
      </c>
      <c r="I1473" t="s">
        <v>130</v>
      </c>
      <c r="J1473" t="s">
        <v>131</v>
      </c>
      <c r="K1473" t="s">
        <v>4201</v>
      </c>
      <c r="L1473" t="s">
        <v>4202</v>
      </c>
    </row>
    <row r="1474" spans="1:12">
      <c r="A1474" t="s">
        <v>4203</v>
      </c>
      <c r="B1474" t="s">
        <v>127</v>
      </c>
      <c r="C1474" t="s">
        <v>11</v>
      </c>
      <c r="D1474" t="s">
        <v>128</v>
      </c>
      <c r="E1474">
        <v>1680369</v>
      </c>
      <c r="F1474">
        <v>1682423</v>
      </c>
      <c r="G1474">
        <v>-1</v>
      </c>
      <c r="H1474">
        <v>2055</v>
      </c>
      <c r="I1474" t="s">
        <v>130</v>
      </c>
      <c r="J1474" t="s">
        <v>131</v>
      </c>
      <c r="K1474" t="s">
        <v>4204</v>
      </c>
      <c r="L1474" t="s">
        <v>4205</v>
      </c>
    </row>
    <row r="1475" spans="1:12">
      <c r="A1475" t="s">
        <v>4206</v>
      </c>
      <c r="B1475" t="s">
        <v>127</v>
      </c>
      <c r="C1475" t="s">
        <v>11</v>
      </c>
      <c r="D1475" t="s">
        <v>128</v>
      </c>
      <c r="E1475">
        <v>1682559</v>
      </c>
      <c r="F1475">
        <v>1683056</v>
      </c>
      <c r="G1475">
        <v>1</v>
      </c>
      <c r="H1475">
        <v>498</v>
      </c>
      <c r="I1475" t="s">
        <v>130</v>
      </c>
      <c r="J1475" t="s">
        <v>131</v>
      </c>
      <c r="K1475" t="s">
        <v>4207</v>
      </c>
      <c r="L1475" t="s">
        <v>391</v>
      </c>
    </row>
    <row r="1476" spans="1:12">
      <c r="A1476" t="s">
        <v>4208</v>
      </c>
      <c r="B1476" t="s">
        <v>127</v>
      </c>
      <c r="C1476" t="s">
        <v>11</v>
      </c>
      <c r="D1476" t="s">
        <v>128</v>
      </c>
      <c r="E1476">
        <v>1683089</v>
      </c>
      <c r="F1476">
        <v>1683865</v>
      </c>
      <c r="G1476">
        <v>1</v>
      </c>
      <c r="H1476">
        <v>777</v>
      </c>
      <c r="I1476" t="s">
        <v>130</v>
      </c>
      <c r="J1476" t="s">
        <v>131</v>
      </c>
      <c r="K1476" t="s">
        <v>4209</v>
      </c>
      <c r="L1476" t="s">
        <v>4210</v>
      </c>
    </row>
    <row r="1477" spans="1:12">
      <c r="A1477" t="s">
        <v>4211</v>
      </c>
      <c r="B1477" t="s">
        <v>127</v>
      </c>
      <c r="C1477" t="s">
        <v>11</v>
      </c>
      <c r="D1477" t="s">
        <v>128</v>
      </c>
      <c r="E1477">
        <v>1683878</v>
      </c>
      <c r="F1477">
        <v>1684420</v>
      </c>
      <c r="G1477">
        <v>1</v>
      </c>
      <c r="H1477">
        <v>543</v>
      </c>
      <c r="I1477" t="s">
        <v>130</v>
      </c>
      <c r="J1477" t="s">
        <v>131</v>
      </c>
      <c r="K1477" t="s">
        <v>4212</v>
      </c>
      <c r="L1477" t="s">
        <v>219</v>
      </c>
    </row>
    <row r="1478" spans="1:12">
      <c r="A1478" t="s">
        <v>4213</v>
      </c>
      <c r="B1478" t="s">
        <v>127</v>
      </c>
      <c r="C1478" t="s">
        <v>11</v>
      </c>
      <c r="D1478" t="s">
        <v>128</v>
      </c>
      <c r="E1478">
        <v>1684545</v>
      </c>
      <c r="F1478">
        <v>1685723</v>
      </c>
      <c r="G1478">
        <v>-1</v>
      </c>
      <c r="H1478">
        <v>1179</v>
      </c>
      <c r="I1478" t="s">
        <v>130</v>
      </c>
      <c r="J1478" t="s">
        <v>131</v>
      </c>
      <c r="K1478" t="s">
        <v>4214</v>
      </c>
      <c r="L1478" t="s">
        <v>4215</v>
      </c>
    </row>
    <row r="1479" spans="1:12">
      <c r="A1479" t="s">
        <v>4216</v>
      </c>
      <c r="B1479" t="s">
        <v>127</v>
      </c>
      <c r="C1479" t="s">
        <v>11</v>
      </c>
      <c r="D1479" t="s">
        <v>128</v>
      </c>
      <c r="E1479">
        <v>1685758</v>
      </c>
      <c r="F1479">
        <v>1686603</v>
      </c>
      <c r="G1479">
        <v>-1</v>
      </c>
      <c r="H1479">
        <v>846</v>
      </c>
      <c r="I1479" t="s">
        <v>130</v>
      </c>
      <c r="J1479" t="s">
        <v>131</v>
      </c>
      <c r="K1479" t="s">
        <v>4217</v>
      </c>
      <c r="L1479" t="s">
        <v>4218</v>
      </c>
    </row>
    <row r="1480" spans="1:12">
      <c r="A1480" t="s">
        <v>4219</v>
      </c>
      <c r="B1480" t="s">
        <v>127</v>
      </c>
      <c r="C1480" t="s">
        <v>11</v>
      </c>
      <c r="D1480" t="s">
        <v>128</v>
      </c>
      <c r="E1480">
        <v>1686804</v>
      </c>
      <c r="F1480">
        <v>1687034</v>
      </c>
      <c r="G1480">
        <v>1</v>
      </c>
      <c r="H1480">
        <v>231</v>
      </c>
      <c r="I1480" t="s">
        <v>130</v>
      </c>
      <c r="J1480" t="s">
        <v>131</v>
      </c>
      <c r="K1480" t="s">
        <v>4220</v>
      </c>
      <c r="L1480" t="s">
        <v>219</v>
      </c>
    </row>
    <row r="1481" spans="1:12">
      <c r="A1481" t="s">
        <v>4221</v>
      </c>
      <c r="B1481" t="s">
        <v>127</v>
      </c>
      <c r="C1481" t="s">
        <v>11</v>
      </c>
      <c r="D1481" t="s">
        <v>128</v>
      </c>
      <c r="E1481">
        <v>1687049</v>
      </c>
      <c r="F1481">
        <v>1687522</v>
      </c>
      <c r="G1481">
        <v>1</v>
      </c>
      <c r="H1481">
        <v>474</v>
      </c>
      <c r="I1481" t="s">
        <v>130</v>
      </c>
      <c r="J1481" t="s">
        <v>131</v>
      </c>
      <c r="K1481" t="s">
        <v>4222</v>
      </c>
      <c r="L1481" t="s">
        <v>1520</v>
      </c>
    </row>
    <row r="1482" spans="1:12">
      <c r="A1482" t="s">
        <v>4223</v>
      </c>
      <c r="B1482" t="s">
        <v>127</v>
      </c>
      <c r="C1482" t="s">
        <v>11</v>
      </c>
      <c r="D1482" t="s">
        <v>128</v>
      </c>
      <c r="E1482">
        <v>1687519</v>
      </c>
      <c r="F1482">
        <v>1688595</v>
      </c>
      <c r="G1482">
        <v>-1</v>
      </c>
      <c r="H1482">
        <v>1077</v>
      </c>
      <c r="I1482" t="s">
        <v>130</v>
      </c>
      <c r="J1482" t="s">
        <v>131</v>
      </c>
      <c r="K1482" t="s">
        <v>4224</v>
      </c>
      <c r="L1482" t="s">
        <v>385</v>
      </c>
    </row>
    <row r="1483" spans="1:12">
      <c r="A1483" t="s">
        <v>4225</v>
      </c>
      <c r="B1483" t="s">
        <v>127</v>
      </c>
      <c r="C1483" t="s">
        <v>11</v>
      </c>
      <c r="D1483" t="s">
        <v>128</v>
      </c>
      <c r="E1483">
        <v>1688742</v>
      </c>
      <c r="F1483">
        <v>1689716</v>
      </c>
      <c r="G1483">
        <v>1</v>
      </c>
      <c r="H1483">
        <v>975</v>
      </c>
      <c r="I1483" t="s">
        <v>130</v>
      </c>
      <c r="J1483" t="s">
        <v>131</v>
      </c>
      <c r="K1483" t="s">
        <v>4226</v>
      </c>
      <c r="L1483" t="s">
        <v>4227</v>
      </c>
    </row>
    <row r="1484" spans="1:12">
      <c r="A1484" t="s">
        <v>4228</v>
      </c>
      <c r="B1484" t="s">
        <v>127</v>
      </c>
      <c r="C1484" t="s">
        <v>11</v>
      </c>
      <c r="D1484" t="s">
        <v>128</v>
      </c>
      <c r="E1484">
        <v>1690053</v>
      </c>
      <c r="F1484">
        <v>1690991</v>
      </c>
      <c r="G1484">
        <v>1</v>
      </c>
      <c r="H1484">
        <v>939</v>
      </c>
      <c r="I1484" t="s">
        <v>130</v>
      </c>
      <c r="J1484" t="s">
        <v>131</v>
      </c>
      <c r="K1484" t="s">
        <v>4229</v>
      </c>
      <c r="L1484" t="s">
        <v>788</v>
      </c>
    </row>
    <row r="1485" spans="1:12">
      <c r="A1485" t="s">
        <v>4230</v>
      </c>
      <c r="B1485" t="s">
        <v>127</v>
      </c>
      <c r="C1485" t="s">
        <v>11</v>
      </c>
      <c r="D1485" t="s">
        <v>128</v>
      </c>
      <c r="E1485">
        <v>1691328</v>
      </c>
      <c r="F1485">
        <v>1692191</v>
      </c>
      <c r="G1485">
        <v>1</v>
      </c>
      <c r="H1485">
        <v>864</v>
      </c>
      <c r="I1485" t="s">
        <v>130</v>
      </c>
      <c r="J1485" t="s">
        <v>131</v>
      </c>
      <c r="K1485" t="s">
        <v>4231</v>
      </c>
      <c r="L1485" t="s">
        <v>4232</v>
      </c>
    </row>
    <row r="1486" spans="1:12">
      <c r="A1486" t="s">
        <v>4233</v>
      </c>
      <c r="B1486" t="s">
        <v>127</v>
      </c>
      <c r="C1486" t="s">
        <v>11</v>
      </c>
      <c r="D1486" t="s">
        <v>128</v>
      </c>
      <c r="E1486">
        <v>1692349</v>
      </c>
      <c r="F1486">
        <v>1693257</v>
      </c>
      <c r="G1486">
        <v>-1</v>
      </c>
      <c r="H1486">
        <v>909</v>
      </c>
      <c r="I1486" t="s">
        <v>130</v>
      </c>
      <c r="J1486" t="s">
        <v>131</v>
      </c>
      <c r="K1486" t="s">
        <v>4234</v>
      </c>
      <c r="L1486" t="s">
        <v>4232</v>
      </c>
    </row>
    <row r="1487" spans="1:12">
      <c r="A1487" t="s">
        <v>4235</v>
      </c>
      <c r="B1487" t="s">
        <v>127</v>
      </c>
      <c r="C1487" t="s">
        <v>11</v>
      </c>
      <c r="D1487" t="s">
        <v>128</v>
      </c>
      <c r="E1487">
        <v>1693388</v>
      </c>
      <c r="F1487">
        <v>1695109</v>
      </c>
      <c r="G1487">
        <v>1</v>
      </c>
      <c r="H1487">
        <v>1722</v>
      </c>
      <c r="I1487" t="s">
        <v>130</v>
      </c>
      <c r="J1487" t="s">
        <v>131</v>
      </c>
      <c r="K1487" t="s">
        <v>4236</v>
      </c>
      <c r="L1487" t="s">
        <v>4237</v>
      </c>
    </row>
    <row r="1488" spans="1:12">
      <c r="A1488" t="s">
        <v>4238</v>
      </c>
      <c r="B1488" t="s">
        <v>127</v>
      </c>
      <c r="C1488" t="s">
        <v>11</v>
      </c>
      <c r="D1488" t="s">
        <v>128</v>
      </c>
      <c r="E1488">
        <v>1695286</v>
      </c>
      <c r="F1488">
        <v>1699197</v>
      </c>
      <c r="G1488">
        <v>1</v>
      </c>
      <c r="H1488">
        <v>3912</v>
      </c>
      <c r="I1488" t="s">
        <v>130</v>
      </c>
      <c r="J1488" t="s">
        <v>131</v>
      </c>
      <c r="K1488" t="s">
        <v>4239</v>
      </c>
      <c r="L1488" t="s">
        <v>4240</v>
      </c>
    </row>
    <row r="1489" spans="1:12">
      <c r="A1489" t="s">
        <v>4241</v>
      </c>
      <c r="B1489" t="s">
        <v>127</v>
      </c>
      <c r="C1489" t="s">
        <v>11</v>
      </c>
      <c r="D1489" t="s">
        <v>128</v>
      </c>
      <c r="E1489">
        <v>1699537</v>
      </c>
      <c r="F1489">
        <v>1700658</v>
      </c>
      <c r="G1489">
        <v>1</v>
      </c>
      <c r="H1489">
        <v>1122</v>
      </c>
      <c r="I1489" t="s">
        <v>130</v>
      </c>
      <c r="J1489" t="s">
        <v>131</v>
      </c>
      <c r="K1489" t="s">
        <v>4242</v>
      </c>
      <c r="L1489" t="s">
        <v>4243</v>
      </c>
    </row>
    <row r="1490" spans="1:12">
      <c r="A1490" t="s">
        <v>4244</v>
      </c>
      <c r="B1490" t="s">
        <v>127</v>
      </c>
      <c r="C1490" t="s">
        <v>11</v>
      </c>
      <c r="D1490" t="s">
        <v>128</v>
      </c>
      <c r="E1490">
        <v>1700828</v>
      </c>
      <c r="F1490">
        <v>1701439</v>
      </c>
      <c r="G1490">
        <v>1</v>
      </c>
      <c r="H1490">
        <v>612</v>
      </c>
      <c r="I1490" t="s">
        <v>130</v>
      </c>
      <c r="J1490" t="s">
        <v>131</v>
      </c>
      <c r="K1490" t="s">
        <v>4245</v>
      </c>
      <c r="L1490" t="s">
        <v>4246</v>
      </c>
    </row>
    <row r="1491" spans="1:12">
      <c r="A1491" t="s">
        <v>4247</v>
      </c>
      <c r="B1491" t="s">
        <v>127</v>
      </c>
      <c r="C1491" t="s">
        <v>11</v>
      </c>
      <c r="D1491" t="s">
        <v>128</v>
      </c>
      <c r="E1491">
        <v>1701433</v>
      </c>
      <c r="F1491">
        <v>1701669</v>
      </c>
      <c r="G1491">
        <v>1</v>
      </c>
      <c r="H1491">
        <v>237</v>
      </c>
      <c r="I1491" t="s">
        <v>130</v>
      </c>
      <c r="J1491" t="s">
        <v>131</v>
      </c>
      <c r="K1491" t="s">
        <v>4248</v>
      </c>
      <c r="L1491" t="s">
        <v>4249</v>
      </c>
    </row>
    <row r="1492" spans="1:12">
      <c r="A1492" t="s">
        <v>4250</v>
      </c>
      <c r="B1492" t="s">
        <v>127</v>
      </c>
      <c r="C1492" t="s">
        <v>11</v>
      </c>
      <c r="D1492" t="s">
        <v>128</v>
      </c>
      <c r="E1492">
        <v>1701872</v>
      </c>
      <c r="F1492">
        <v>1703182</v>
      </c>
      <c r="G1492">
        <v>1</v>
      </c>
      <c r="H1492">
        <v>1311</v>
      </c>
      <c r="I1492" t="s">
        <v>130</v>
      </c>
      <c r="J1492" t="s">
        <v>131</v>
      </c>
      <c r="K1492" t="s">
        <v>4251</v>
      </c>
      <c r="L1492" t="s">
        <v>4252</v>
      </c>
    </row>
    <row r="1493" spans="1:12">
      <c r="A1493" t="s">
        <v>4253</v>
      </c>
      <c r="B1493" t="s">
        <v>127</v>
      </c>
      <c r="C1493" t="s">
        <v>11</v>
      </c>
      <c r="D1493" t="s">
        <v>128</v>
      </c>
      <c r="E1493">
        <v>1703325</v>
      </c>
      <c r="F1493">
        <v>1704449</v>
      </c>
      <c r="G1493">
        <v>1</v>
      </c>
      <c r="H1493">
        <v>1125</v>
      </c>
      <c r="I1493" t="s">
        <v>130</v>
      </c>
      <c r="J1493" t="s">
        <v>131</v>
      </c>
      <c r="K1493" t="s">
        <v>4254</v>
      </c>
      <c r="L1493" t="s">
        <v>4255</v>
      </c>
    </row>
    <row r="1494" spans="1:12">
      <c r="A1494" t="s">
        <v>4256</v>
      </c>
      <c r="B1494" t="s">
        <v>127</v>
      </c>
      <c r="C1494" t="s">
        <v>11</v>
      </c>
      <c r="D1494" t="s">
        <v>128</v>
      </c>
      <c r="E1494">
        <v>1704466</v>
      </c>
      <c r="F1494">
        <v>1705155</v>
      </c>
      <c r="G1494">
        <v>-1</v>
      </c>
      <c r="H1494">
        <v>690</v>
      </c>
      <c r="I1494" t="s">
        <v>130</v>
      </c>
      <c r="J1494" t="s">
        <v>131</v>
      </c>
      <c r="K1494" t="s">
        <v>4257</v>
      </c>
      <c r="L1494" t="s">
        <v>4258</v>
      </c>
    </row>
    <row r="1495" spans="1:12">
      <c r="A1495" t="s">
        <v>4259</v>
      </c>
      <c r="B1495" t="s">
        <v>127</v>
      </c>
      <c r="C1495" t="s">
        <v>11</v>
      </c>
      <c r="D1495" t="s">
        <v>128</v>
      </c>
      <c r="E1495">
        <v>1705445</v>
      </c>
      <c r="F1495">
        <v>1707277</v>
      </c>
      <c r="G1495">
        <v>-1</v>
      </c>
      <c r="H1495">
        <v>1833</v>
      </c>
      <c r="I1495" t="s">
        <v>130</v>
      </c>
      <c r="J1495" t="s">
        <v>131</v>
      </c>
      <c r="K1495" t="s">
        <v>4260</v>
      </c>
      <c r="L1495" t="s">
        <v>4261</v>
      </c>
    </row>
    <row r="1496" spans="1:12">
      <c r="A1496" t="s">
        <v>4262</v>
      </c>
      <c r="B1496" t="s">
        <v>127</v>
      </c>
      <c r="C1496" t="s">
        <v>11</v>
      </c>
      <c r="D1496" t="s">
        <v>128</v>
      </c>
      <c r="E1496">
        <v>1707360</v>
      </c>
      <c r="F1496">
        <v>1707923</v>
      </c>
      <c r="G1496">
        <v>-1</v>
      </c>
      <c r="H1496">
        <v>564</v>
      </c>
      <c r="I1496" t="s">
        <v>130</v>
      </c>
      <c r="J1496" t="s">
        <v>131</v>
      </c>
      <c r="K1496" t="s">
        <v>4263</v>
      </c>
      <c r="L1496" t="s">
        <v>4264</v>
      </c>
    </row>
    <row r="1497" spans="1:12">
      <c r="A1497" t="s">
        <v>4265</v>
      </c>
      <c r="B1497" t="s">
        <v>127</v>
      </c>
      <c r="C1497" t="s">
        <v>11</v>
      </c>
      <c r="D1497" t="s">
        <v>128</v>
      </c>
      <c r="E1497">
        <v>1707928</v>
      </c>
      <c r="F1497">
        <v>1708731</v>
      </c>
      <c r="G1497">
        <v>-1</v>
      </c>
      <c r="H1497">
        <v>804</v>
      </c>
      <c r="I1497" t="s">
        <v>130</v>
      </c>
      <c r="J1497" t="s">
        <v>131</v>
      </c>
      <c r="K1497" t="s">
        <v>4266</v>
      </c>
      <c r="L1497" t="s">
        <v>4267</v>
      </c>
    </row>
    <row r="1498" spans="1:12">
      <c r="A1498" t="s">
        <v>4268</v>
      </c>
      <c r="B1498" t="s">
        <v>127</v>
      </c>
      <c r="C1498" t="s">
        <v>11</v>
      </c>
      <c r="D1498" t="s">
        <v>128</v>
      </c>
      <c r="E1498">
        <v>1708746</v>
      </c>
      <c r="F1498">
        <v>1709669</v>
      </c>
      <c r="G1498">
        <v>-1</v>
      </c>
      <c r="H1498">
        <v>924</v>
      </c>
      <c r="I1498" t="s">
        <v>130</v>
      </c>
      <c r="J1498" t="s">
        <v>131</v>
      </c>
      <c r="K1498" t="s">
        <v>4269</v>
      </c>
      <c r="L1498" t="s">
        <v>317</v>
      </c>
    </row>
    <row r="1499" spans="1:12">
      <c r="A1499" t="s">
        <v>4270</v>
      </c>
      <c r="B1499" t="s">
        <v>127</v>
      </c>
      <c r="C1499" t="s">
        <v>11</v>
      </c>
      <c r="D1499" t="s">
        <v>128</v>
      </c>
      <c r="E1499">
        <v>1709720</v>
      </c>
      <c r="F1499">
        <v>1710034</v>
      </c>
      <c r="G1499">
        <v>1</v>
      </c>
      <c r="H1499">
        <v>315</v>
      </c>
      <c r="I1499" t="s">
        <v>130</v>
      </c>
      <c r="J1499" t="s">
        <v>131</v>
      </c>
      <c r="K1499" t="s">
        <v>4271</v>
      </c>
      <c r="L1499" t="s">
        <v>4272</v>
      </c>
    </row>
    <row r="1500" spans="1:12">
      <c r="A1500" t="s">
        <v>4273</v>
      </c>
      <c r="B1500" t="s">
        <v>127</v>
      </c>
      <c r="C1500" t="s">
        <v>11</v>
      </c>
      <c r="D1500" t="s">
        <v>128</v>
      </c>
      <c r="E1500">
        <v>1710185</v>
      </c>
      <c r="F1500">
        <v>1710784</v>
      </c>
      <c r="G1500">
        <v>1</v>
      </c>
      <c r="H1500">
        <v>600</v>
      </c>
      <c r="I1500" t="s">
        <v>130</v>
      </c>
      <c r="J1500" t="s">
        <v>131</v>
      </c>
      <c r="K1500" t="s">
        <v>4274</v>
      </c>
      <c r="L1500" t="s">
        <v>1871</v>
      </c>
    </row>
    <row r="1501" spans="1:12">
      <c r="A1501" t="s">
        <v>4275</v>
      </c>
      <c r="B1501" t="s">
        <v>127</v>
      </c>
      <c r="C1501" t="s">
        <v>11</v>
      </c>
      <c r="D1501" t="s">
        <v>128</v>
      </c>
      <c r="E1501">
        <v>1711082</v>
      </c>
      <c r="F1501">
        <v>1712950</v>
      </c>
      <c r="G1501">
        <v>1</v>
      </c>
      <c r="H1501">
        <v>1869</v>
      </c>
      <c r="I1501" t="s">
        <v>130</v>
      </c>
      <c r="J1501" t="s">
        <v>131</v>
      </c>
      <c r="K1501" t="s">
        <v>4276</v>
      </c>
      <c r="L1501" t="s">
        <v>3141</v>
      </c>
    </row>
    <row r="1502" spans="1:12">
      <c r="A1502" t="s">
        <v>4277</v>
      </c>
      <c r="B1502" t="s">
        <v>127</v>
      </c>
      <c r="C1502" t="s">
        <v>11</v>
      </c>
      <c r="D1502" t="s">
        <v>128</v>
      </c>
      <c r="E1502">
        <v>1713092</v>
      </c>
      <c r="F1502">
        <v>1713958</v>
      </c>
      <c r="G1502">
        <v>1</v>
      </c>
      <c r="H1502">
        <v>867</v>
      </c>
      <c r="I1502" t="s">
        <v>130</v>
      </c>
      <c r="J1502" t="s">
        <v>131</v>
      </c>
      <c r="K1502" t="s">
        <v>4278</v>
      </c>
      <c r="L1502" t="s">
        <v>4279</v>
      </c>
    </row>
    <row r="1503" spans="1:12">
      <c r="A1503" t="s">
        <v>4280</v>
      </c>
      <c r="B1503" t="s">
        <v>127</v>
      </c>
      <c r="C1503" t="s">
        <v>11</v>
      </c>
      <c r="D1503" t="s">
        <v>128</v>
      </c>
      <c r="E1503">
        <v>1714074</v>
      </c>
      <c r="F1503">
        <v>1715372</v>
      </c>
      <c r="G1503">
        <v>-1</v>
      </c>
      <c r="H1503">
        <v>1299</v>
      </c>
      <c r="I1503" t="s">
        <v>130</v>
      </c>
      <c r="J1503" t="s">
        <v>131</v>
      </c>
      <c r="K1503" t="s">
        <v>4281</v>
      </c>
      <c r="L1503" t="s">
        <v>4282</v>
      </c>
    </row>
    <row r="1504" spans="1:12">
      <c r="A1504" t="s">
        <v>4283</v>
      </c>
      <c r="B1504" t="s">
        <v>127</v>
      </c>
      <c r="C1504" t="s">
        <v>11</v>
      </c>
      <c r="D1504" t="s">
        <v>128</v>
      </c>
      <c r="E1504">
        <v>1715566</v>
      </c>
      <c r="F1504">
        <v>1716912</v>
      </c>
      <c r="G1504">
        <v>1</v>
      </c>
      <c r="H1504">
        <v>1347</v>
      </c>
      <c r="I1504" t="s">
        <v>130</v>
      </c>
      <c r="J1504" t="s">
        <v>131</v>
      </c>
      <c r="K1504" t="s">
        <v>4284</v>
      </c>
      <c r="L1504" t="s">
        <v>4285</v>
      </c>
    </row>
    <row r="1505" spans="1:12">
      <c r="A1505" t="s">
        <v>4286</v>
      </c>
      <c r="B1505" t="s">
        <v>127</v>
      </c>
      <c r="C1505" t="s">
        <v>11</v>
      </c>
      <c r="D1505" t="s">
        <v>128</v>
      </c>
      <c r="E1505">
        <v>1717152</v>
      </c>
      <c r="F1505">
        <v>1717427</v>
      </c>
      <c r="G1505">
        <v>-1</v>
      </c>
      <c r="H1505">
        <v>276</v>
      </c>
      <c r="I1505" t="s">
        <v>130</v>
      </c>
      <c r="J1505" t="s">
        <v>131</v>
      </c>
      <c r="K1505" t="s">
        <v>4287</v>
      </c>
      <c r="L1505" t="s">
        <v>219</v>
      </c>
    </row>
    <row r="1506" spans="1:12">
      <c r="A1506" t="s">
        <v>4288</v>
      </c>
      <c r="B1506" t="s">
        <v>127</v>
      </c>
      <c r="C1506" t="s">
        <v>11</v>
      </c>
      <c r="D1506" t="s">
        <v>128</v>
      </c>
      <c r="E1506">
        <v>1717731</v>
      </c>
      <c r="F1506">
        <v>1719404</v>
      </c>
      <c r="G1506">
        <v>1</v>
      </c>
      <c r="H1506">
        <v>1674</v>
      </c>
      <c r="I1506" t="s">
        <v>130</v>
      </c>
      <c r="J1506" t="s">
        <v>131</v>
      </c>
      <c r="K1506" t="s">
        <v>4289</v>
      </c>
      <c r="L1506" t="s">
        <v>2379</v>
      </c>
    </row>
    <row r="1507" spans="1:12">
      <c r="A1507" t="s">
        <v>4290</v>
      </c>
      <c r="B1507" t="s">
        <v>127</v>
      </c>
      <c r="C1507" t="s">
        <v>11</v>
      </c>
      <c r="D1507" t="s">
        <v>128</v>
      </c>
      <c r="E1507">
        <v>1719407</v>
      </c>
      <c r="F1507">
        <v>1731943</v>
      </c>
      <c r="G1507">
        <v>1</v>
      </c>
      <c r="H1507">
        <v>12537</v>
      </c>
      <c r="I1507" t="s">
        <v>130</v>
      </c>
      <c r="J1507" t="s">
        <v>131</v>
      </c>
      <c r="K1507" t="s">
        <v>4291</v>
      </c>
      <c r="L1507" t="s">
        <v>4292</v>
      </c>
    </row>
    <row r="1508" spans="1:12">
      <c r="A1508" t="s">
        <v>4293</v>
      </c>
      <c r="B1508" t="s">
        <v>127</v>
      </c>
      <c r="C1508" t="s">
        <v>11</v>
      </c>
      <c r="D1508" t="s">
        <v>128</v>
      </c>
      <c r="E1508">
        <v>1732584</v>
      </c>
      <c r="F1508">
        <v>1733285</v>
      </c>
      <c r="G1508">
        <v>1</v>
      </c>
      <c r="H1508">
        <v>702</v>
      </c>
      <c r="I1508" t="s">
        <v>130</v>
      </c>
      <c r="J1508" t="s">
        <v>131</v>
      </c>
      <c r="K1508" t="s">
        <v>4294</v>
      </c>
      <c r="L1508" t="s">
        <v>4295</v>
      </c>
    </row>
    <row r="1509" spans="1:12">
      <c r="A1509" t="s">
        <v>4296</v>
      </c>
      <c r="B1509" t="s">
        <v>127</v>
      </c>
      <c r="C1509" t="s">
        <v>11</v>
      </c>
      <c r="D1509" t="s">
        <v>128</v>
      </c>
      <c r="E1509">
        <v>1734458</v>
      </c>
      <c r="F1509">
        <v>1734718</v>
      </c>
      <c r="G1509">
        <v>-1</v>
      </c>
      <c r="H1509">
        <v>261</v>
      </c>
      <c r="I1509" t="s">
        <v>130</v>
      </c>
      <c r="J1509" t="s">
        <v>131</v>
      </c>
      <c r="K1509" t="s">
        <v>4297</v>
      </c>
      <c r="L1509" t="s">
        <v>219</v>
      </c>
    </row>
    <row r="1510" spans="1:12">
      <c r="A1510" t="s">
        <v>4298</v>
      </c>
      <c r="B1510" t="s">
        <v>127</v>
      </c>
      <c r="C1510" t="s">
        <v>11</v>
      </c>
      <c r="D1510" t="s">
        <v>128</v>
      </c>
      <c r="E1510">
        <v>1734972</v>
      </c>
      <c r="F1510">
        <v>1735703</v>
      </c>
      <c r="G1510">
        <v>-1</v>
      </c>
      <c r="H1510">
        <v>732</v>
      </c>
      <c r="I1510" t="s">
        <v>130</v>
      </c>
      <c r="J1510" t="s">
        <v>131</v>
      </c>
      <c r="K1510" t="s">
        <v>4299</v>
      </c>
      <c r="L1510" t="s">
        <v>219</v>
      </c>
    </row>
    <row r="1511" spans="1:12">
      <c r="A1511" t="s">
        <v>4300</v>
      </c>
      <c r="B1511" t="s">
        <v>127</v>
      </c>
      <c r="C1511" t="s">
        <v>11</v>
      </c>
      <c r="D1511" t="s">
        <v>128</v>
      </c>
      <c r="E1511">
        <v>1735889</v>
      </c>
      <c r="F1511">
        <v>1736281</v>
      </c>
      <c r="G1511">
        <v>1</v>
      </c>
      <c r="H1511">
        <v>393</v>
      </c>
      <c r="I1511" t="s">
        <v>130</v>
      </c>
      <c r="J1511" t="s">
        <v>131</v>
      </c>
      <c r="K1511" t="s">
        <v>4301</v>
      </c>
      <c r="L1511" t="s">
        <v>445</v>
      </c>
    </row>
    <row r="1512" spans="1:12">
      <c r="A1512" t="s">
        <v>4302</v>
      </c>
      <c r="B1512" t="s">
        <v>127</v>
      </c>
      <c r="C1512" t="s">
        <v>11</v>
      </c>
      <c r="D1512" t="s">
        <v>128</v>
      </c>
      <c r="E1512">
        <v>1736422</v>
      </c>
      <c r="F1512">
        <v>1737288</v>
      </c>
      <c r="G1512">
        <v>-1</v>
      </c>
      <c r="H1512">
        <v>867</v>
      </c>
      <c r="I1512" t="s">
        <v>130</v>
      </c>
      <c r="J1512" t="s">
        <v>131</v>
      </c>
      <c r="K1512" t="s">
        <v>4303</v>
      </c>
      <c r="L1512" t="s">
        <v>517</v>
      </c>
    </row>
    <row r="1513" spans="1:12">
      <c r="A1513" t="s">
        <v>4304</v>
      </c>
      <c r="B1513" t="s">
        <v>127</v>
      </c>
      <c r="C1513" t="s">
        <v>11</v>
      </c>
      <c r="D1513" t="s">
        <v>128</v>
      </c>
      <c r="E1513">
        <v>1737370</v>
      </c>
      <c r="F1513">
        <v>1738086</v>
      </c>
      <c r="G1513">
        <v>-1</v>
      </c>
      <c r="H1513">
        <v>717</v>
      </c>
      <c r="I1513" t="s">
        <v>130</v>
      </c>
      <c r="J1513" t="s">
        <v>131</v>
      </c>
      <c r="K1513" t="s">
        <v>4305</v>
      </c>
      <c r="L1513" t="s">
        <v>219</v>
      </c>
    </row>
    <row r="1514" spans="1:12">
      <c r="A1514" t="s">
        <v>4306</v>
      </c>
      <c r="B1514" t="s">
        <v>127</v>
      </c>
      <c r="C1514" t="s">
        <v>11</v>
      </c>
      <c r="D1514" t="s">
        <v>128</v>
      </c>
      <c r="E1514">
        <v>1738281</v>
      </c>
      <c r="F1514">
        <v>1738460</v>
      </c>
      <c r="G1514">
        <v>-1</v>
      </c>
      <c r="H1514">
        <v>180</v>
      </c>
      <c r="I1514" t="s">
        <v>130</v>
      </c>
      <c r="J1514" t="s">
        <v>131</v>
      </c>
      <c r="K1514" t="s">
        <v>4307</v>
      </c>
      <c r="L1514" t="s">
        <v>219</v>
      </c>
    </row>
    <row r="1515" spans="1:12">
      <c r="A1515" t="s">
        <v>4308</v>
      </c>
      <c r="B1515" t="s">
        <v>127</v>
      </c>
      <c r="C1515" t="s">
        <v>11</v>
      </c>
      <c r="D1515" t="s">
        <v>128</v>
      </c>
      <c r="E1515">
        <v>1738809</v>
      </c>
      <c r="F1515">
        <v>1739645</v>
      </c>
      <c r="G1515">
        <v>1</v>
      </c>
      <c r="H1515">
        <v>837</v>
      </c>
      <c r="I1515" t="s">
        <v>130</v>
      </c>
      <c r="J1515" t="s">
        <v>131</v>
      </c>
      <c r="K1515" t="s">
        <v>4309</v>
      </c>
      <c r="L1515" t="s">
        <v>4310</v>
      </c>
    </row>
    <row r="1516" spans="1:12">
      <c r="A1516" t="s">
        <v>4311</v>
      </c>
      <c r="B1516" t="s">
        <v>127</v>
      </c>
      <c r="C1516" t="s">
        <v>11</v>
      </c>
      <c r="D1516" t="s">
        <v>128</v>
      </c>
      <c r="E1516">
        <v>1740066</v>
      </c>
      <c r="F1516">
        <v>1741520</v>
      </c>
      <c r="G1516">
        <v>1</v>
      </c>
      <c r="H1516">
        <v>1455</v>
      </c>
      <c r="I1516" t="s">
        <v>130</v>
      </c>
      <c r="J1516" t="s">
        <v>131</v>
      </c>
      <c r="K1516" t="s">
        <v>4312</v>
      </c>
      <c r="L1516" t="s">
        <v>4313</v>
      </c>
    </row>
    <row r="1517" spans="1:12">
      <c r="A1517" t="s">
        <v>4314</v>
      </c>
      <c r="B1517" t="s">
        <v>127</v>
      </c>
      <c r="C1517" t="s">
        <v>11</v>
      </c>
      <c r="D1517" t="s">
        <v>128</v>
      </c>
      <c r="E1517">
        <v>1741521</v>
      </c>
      <c r="F1517">
        <v>1742693</v>
      </c>
      <c r="G1517">
        <v>-1</v>
      </c>
      <c r="H1517">
        <v>1173</v>
      </c>
      <c r="I1517" t="s">
        <v>130</v>
      </c>
      <c r="J1517" t="s">
        <v>131</v>
      </c>
      <c r="K1517" t="s">
        <v>4315</v>
      </c>
      <c r="L1517" t="s">
        <v>4316</v>
      </c>
    </row>
    <row r="1518" spans="1:12">
      <c r="A1518" t="s">
        <v>4317</v>
      </c>
      <c r="B1518" t="s">
        <v>127</v>
      </c>
      <c r="C1518" t="s">
        <v>11</v>
      </c>
      <c r="D1518" t="s">
        <v>128</v>
      </c>
      <c r="E1518">
        <v>1742798</v>
      </c>
      <c r="F1518">
        <v>1743691</v>
      </c>
      <c r="G1518">
        <v>1</v>
      </c>
      <c r="H1518">
        <v>894</v>
      </c>
      <c r="I1518" t="s">
        <v>130</v>
      </c>
      <c r="J1518" t="s">
        <v>131</v>
      </c>
      <c r="K1518" t="s">
        <v>4318</v>
      </c>
      <c r="L1518" t="s">
        <v>317</v>
      </c>
    </row>
    <row r="1519" spans="1:12">
      <c r="A1519" t="s">
        <v>4319</v>
      </c>
      <c r="B1519" t="s">
        <v>127</v>
      </c>
      <c r="C1519" t="s">
        <v>11</v>
      </c>
      <c r="D1519" t="s">
        <v>128</v>
      </c>
      <c r="E1519">
        <v>1744209</v>
      </c>
      <c r="F1519">
        <v>1745597</v>
      </c>
      <c r="G1519">
        <v>-1</v>
      </c>
      <c r="H1519">
        <v>1389</v>
      </c>
      <c r="I1519" t="s">
        <v>130</v>
      </c>
      <c r="J1519" t="s">
        <v>131</v>
      </c>
      <c r="K1519" t="s">
        <v>4320</v>
      </c>
      <c r="L1519" t="s">
        <v>4321</v>
      </c>
    </row>
    <row r="1520" spans="1:12">
      <c r="A1520" t="s">
        <v>4322</v>
      </c>
      <c r="B1520" t="s">
        <v>127</v>
      </c>
      <c r="C1520" t="s">
        <v>11</v>
      </c>
      <c r="D1520" t="s">
        <v>128</v>
      </c>
      <c r="E1520">
        <v>1745741</v>
      </c>
      <c r="F1520">
        <v>1747282</v>
      </c>
      <c r="G1520">
        <v>-1</v>
      </c>
      <c r="H1520">
        <v>1542</v>
      </c>
      <c r="I1520" t="s">
        <v>130</v>
      </c>
      <c r="J1520" t="s">
        <v>131</v>
      </c>
      <c r="K1520" t="s">
        <v>4323</v>
      </c>
      <c r="L1520" t="s">
        <v>4324</v>
      </c>
    </row>
    <row r="1521" spans="1:12">
      <c r="A1521" t="s">
        <v>4325</v>
      </c>
      <c r="B1521" t="s">
        <v>127</v>
      </c>
      <c r="C1521" t="s">
        <v>11</v>
      </c>
      <c r="D1521" t="s">
        <v>128</v>
      </c>
      <c r="E1521">
        <v>1747335</v>
      </c>
      <c r="F1521">
        <v>1747742</v>
      </c>
      <c r="G1521">
        <v>-1</v>
      </c>
      <c r="H1521">
        <v>408</v>
      </c>
      <c r="I1521" t="s">
        <v>130</v>
      </c>
      <c r="J1521" t="s">
        <v>131</v>
      </c>
      <c r="K1521" t="s">
        <v>4326</v>
      </c>
      <c r="L1521" t="s">
        <v>4327</v>
      </c>
    </row>
    <row r="1522" spans="1:12">
      <c r="A1522" t="s">
        <v>4328</v>
      </c>
      <c r="B1522" t="s">
        <v>127</v>
      </c>
      <c r="C1522" t="s">
        <v>11</v>
      </c>
      <c r="D1522" t="s">
        <v>128</v>
      </c>
      <c r="E1522">
        <v>1747752</v>
      </c>
      <c r="F1522">
        <v>1748702</v>
      </c>
      <c r="G1522">
        <v>-1</v>
      </c>
      <c r="H1522">
        <v>951</v>
      </c>
      <c r="I1522" t="s">
        <v>130</v>
      </c>
      <c r="J1522" t="s">
        <v>131</v>
      </c>
      <c r="K1522" t="s">
        <v>4329</v>
      </c>
      <c r="L1522" t="s">
        <v>4330</v>
      </c>
    </row>
    <row r="1523" spans="1:12">
      <c r="A1523" t="s">
        <v>4331</v>
      </c>
      <c r="B1523" t="s">
        <v>127</v>
      </c>
      <c r="C1523" t="s">
        <v>11</v>
      </c>
      <c r="D1523" t="s">
        <v>128</v>
      </c>
      <c r="E1523">
        <v>1749034</v>
      </c>
      <c r="F1523">
        <v>1749927</v>
      </c>
      <c r="G1523">
        <v>1</v>
      </c>
      <c r="H1523">
        <v>894</v>
      </c>
      <c r="I1523" t="s">
        <v>130</v>
      </c>
      <c r="J1523" t="s">
        <v>131</v>
      </c>
      <c r="K1523" t="s">
        <v>4332</v>
      </c>
      <c r="L1523" t="s">
        <v>4333</v>
      </c>
    </row>
    <row r="1524" spans="1:12">
      <c r="A1524" t="s">
        <v>4334</v>
      </c>
      <c r="B1524" t="s">
        <v>127</v>
      </c>
      <c r="C1524" t="s">
        <v>11</v>
      </c>
      <c r="D1524" t="s">
        <v>128</v>
      </c>
      <c r="E1524">
        <v>1749987</v>
      </c>
      <c r="F1524">
        <v>1750526</v>
      </c>
      <c r="G1524">
        <v>1</v>
      </c>
      <c r="H1524">
        <v>540</v>
      </c>
      <c r="I1524" t="s">
        <v>130</v>
      </c>
      <c r="J1524" t="s">
        <v>131</v>
      </c>
      <c r="K1524" t="s">
        <v>4335</v>
      </c>
      <c r="L1524" t="s">
        <v>4336</v>
      </c>
    </row>
    <row r="1525" spans="1:12">
      <c r="A1525" t="s">
        <v>4337</v>
      </c>
      <c r="B1525" t="s">
        <v>127</v>
      </c>
      <c r="C1525" t="s">
        <v>11</v>
      </c>
      <c r="D1525" t="s">
        <v>128</v>
      </c>
      <c r="E1525">
        <v>1750676</v>
      </c>
      <c r="F1525">
        <v>1752040</v>
      </c>
      <c r="G1525">
        <v>-1</v>
      </c>
      <c r="H1525">
        <v>1365</v>
      </c>
      <c r="I1525" t="s">
        <v>130</v>
      </c>
      <c r="J1525" t="s">
        <v>131</v>
      </c>
      <c r="K1525" t="s">
        <v>4338</v>
      </c>
      <c r="L1525" t="s">
        <v>4339</v>
      </c>
    </row>
    <row r="1526" spans="1:12">
      <c r="A1526" t="s">
        <v>4340</v>
      </c>
      <c r="B1526" t="s">
        <v>127</v>
      </c>
      <c r="C1526" t="s">
        <v>11</v>
      </c>
      <c r="D1526" t="s">
        <v>128</v>
      </c>
      <c r="E1526">
        <v>1752291</v>
      </c>
      <c r="F1526">
        <v>1754450</v>
      </c>
      <c r="G1526">
        <v>-1</v>
      </c>
      <c r="H1526">
        <v>2160</v>
      </c>
      <c r="I1526" t="s">
        <v>130</v>
      </c>
      <c r="J1526" t="s">
        <v>131</v>
      </c>
      <c r="K1526" t="s">
        <v>4341</v>
      </c>
      <c r="L1526" t="s">
        <v>4342</v>
      </c>
    </row>
    <row r="1527" spans="1:12">
      <c r="A1527" t="s">
        <v>4343</v>
      </c>
      <c r="B1527" t="s">
        <v>127</v>
      </c>
      <c r="C1527" t="s">
        <v>11</v>
      </c>
      <c r="D1527" t="s">
        <v>128</v>
      </c>
      <c r="E1527">
        <v>1754482</v>
      </c>
      <c r="F1527">
        <v>1755840</v>
      </c>
      <c r="G1527">
        <v>-1</v>
      </c>
      <c r="H1527">
        <v>1359</v>
      </c>
      <c r="I1527" t="s">
        <v>130</v>
      </c>
      <c r="J1527" t="s">
        <v>131</v>
      </c>
      <c r="K1527" t="s">
        <v>4344</v>
      </c>
      <c r="L1527" t="s">
        <v>4345</v>
      </c>
    </row>
    <row r="1528" spans="1:12">
      <c r="A1528" t="s">
        <v>4346</v>
      </c>
      <c r="B1528" t="s">
        <v>127</v>
      </c>
      <c r="C1528" t="s">
        <v>11</v>
      </c>
      <c r="D1528" t="s">
        <v>128</v>
      </c>
      <c r="E1528">
        <v>1756295</v>
      </c>
      <c r="F1528">
        <v>1763389</v>
      </c>
      <c r="G1528">
        <v>1</v>
      </c>
      <c r="H1528">
        <v>7095</v>
      </c>
      <c r="I1528" t="s">
        <v>130</v>
      </c>
      <c r="J1528" t="s">
        <v>131</v>
      </c>
      <c r="K1528" t="s">
        <v>4347</v>
      </c>
      <c r="L1528" t="s">
        <v>4348</v>
      </c>
    </row>
    <row r="1529" spans="1:12">
      <c r="A1529" t="s">
        <v>4349</v>
      </c>
      <c r="B1529" t="s">
        <v>127</v>
      </c>
      <c r="C1529" t="s">
        <v>11</v>
      </c>
      <c r="D1529" t="s">
        <v>128</v>
      </c>
      <c r="E1529">
        <v>1763550</v>
      </c>
      <c r="F1529">
        <v>1763945</v>
      </c>
      <c r="G1529">
        <v>-1</v>
      </c>
      <c r="H1529">
        <v>396</v>
      </c>
      <c r="I1529" t="s">
        <v>130</v>
      </c>
      <c r="J1529" t="s">
        <v>131</v>
      </c>
      <c r="K1529" t="s">
        <v>4350</v>
      </c>
      <c r="L1529" t="s">
        <v>1471</v>
      </c>
    </row>
    <row r="1530" spans="1:12">
      <c r="A1530" t="s">
        <v>4351</v>
      </c>
      <c r="B1530" t="s">
        <v>127</v>
      </c>
      <c r="C1530" t="s">
        <v>11</v>
      </c>
      <c r="D1530" t="s">
        <v>128</v>
      </c>
      <c r="E1530">
        <v>1763954</v>
      </c>
      <c r="F1530">
        <v>1764541</v>
      </c>
      <c r="G1530">
        <v>-1</v>
      </c>
      <c r="H1530">
        <v>588</v>
      </c>
      <c r="I1530" t="s">
        <v>130</v>
      </c>
      <c r="J1530" t="s">
        <v>131</v>
      </c>
      <c r="K1530" t="s">
        <v>4352</v>
      </c>
      <c r="L1530" t="s">
        <v>4353</v>
      </c>
    </row>
    <row r="1531" spans="1:12">
      <c r="A1531" t="s">
        <v>4354</v>
      </c>
      <c r="B1531" t="s">
        <v>127</v>
      </c>
      <c r="C1531" t="s">
        <v>11</v>
      </c>
      <c r="D1531" t="s">
        <v>128</v>
      </c>
      <c r="E1531">
        <v>1764976</v>
      </c>
      <c r="F1531">
        <v>1767102</v>
      </c>
      <c r="G1531">
        <v>1</v>
      </c>
      <c r="H1531">
        <v>2127</v>
      </c>
      <c r="I1531" t="s">
        <v>130</v>
      </c>
      <c r="J1531" t="s">
        <v>131</v>
      </c>
      <c r="K1531" t="s">
        <v>4355</v>
      </c>
      <c r="L1531" t="s">
        <v>4356</v>
      </c>
    </row>
    <row r="1532" spans="1:12">
      <c r="A1532" t="s">
        <v>4357</v>
      </c>
      <c r="B1532" t="s">
        <v>127</v>
      </c>
      <c r="C1532" t="s">
        <v>11</v>
      </c>
      <c r="D1532" t="s">
        <v>128</v>
      </c>
      <c r="E1532">
        <v>1767221</v>
      </c>
      <c r="F1532">
        <v>1767655</v>
      </c>
      <c r="G1532">
        <v>1</v>
      </c>
      <c r="H1532">
        <v>435</v>
      </c>
      <c r="I1532" t="s">
        <v>130</v>
      </c>
      <c r="J1532" t="s">
        <v>131</v>
      </c>
      <c r="K1532" t="s">
        <v>4358</v>
      </c>
      <c r="L1532" t="s">
        <v>4359</v>
      </c>
    </row>
    <row r="1533" spans="1:12">
      <c r="A1533" t="s">
        <v>4360</v>
      </c>
      <c r="B1533" t="s">
        <v>127</v>
      </c>
      <c r="C1533" t="s">
        <v>11</v>
      </c>
      <c r="D1533" t="s">
        <v>128</v>
      </c>
      <c r="E1533">
        <v>1767769</v>
      </c>
      <c r="F1533">
        <v>1769727</v>
      </c>
      <c r="G1533">
        <v>1</v>
      </c>
      <c r="H1533">
        <v>1959</v>
      </c>
      <c r="I1533" t="s">
        <v>130</v>
      </c>
      <c r="J1533" t="s">
        <v>131</v>
      </c>
      <c r="K1533" t="s">
        <v>4361</v>
      </c>
      <c r="L1533" t="s">
        <v>4362</v>
      </c>
    </row>
    <row r="1534" spans="1:12">
      <c r="A1534" t="s">
        <v>4363</v>
      </c>
      <c r="B1534" t="s">
        <v>127</v>
      </c>
      <c r="C1534" t="s">
        <v>11</v>
      </c>
      <c r="D1534" t="s">
        <v>128</v>
      </c>
      <c r="E1534">
        <v>1769909</v>
      </c>
      <c r="F1534">
        <v>1772110</v>
      </c>
      <c r="G1534">
        <v>-1</v>
      </c>
      <c r="H1534">
        <v>2202</v>
      </c>
      <c r="I1534" t="s">
        <v>130</v>
      </c>
      <c r="J1534" t="s">
        <v>131</v>
      </c>
      <c r="K1534" t="s">
        <v>4364</v>
      </c>
      <c r="L1534" t="s">
        <v>4365</v>
      </c>
    </row>
    <row r="1535" spans="1:12">
      <c r="A1535" t="s">
        <v>4366</v>
      </c>
      <c r="B1535" t="s">
        <v>127</v>
      </c>
      <c r="C1535" t="s">
        <v>11</v>
      </c>
      <c r="D1535" t="s">
        <v>128</v>
      </c>
      <c r="E1535">
        <v>1772182</v>
      </c>
      <c r="F1535">
        <v>1772469</v>
      </c>
      <c r="G1535">
        <v>1</v>
      </c>
      <c r="H1535">
        <v>288</v>
      </c>
      <c r="I1535" t="s">
        <v>130</v>
      </c>
      <c r="J1535" t="s">
        <v>131</v>
      </c>
      <c r="K1535" t="s">
        <v>4367</v>
      </c>
      <c r="L1535" t="s">
        <v>4368</v>
      </c>
    </row>
    <row r="1536" spans="1:12">
      <c r="A1536" t="s">
        <v>4369</v>
      </c>
      <c r="B1536" t="s">
        <v>127</v>
      </c>
      <c r="C1536" t="s">
        <v>11</v>
      </c>
      <c r="D1536" t="s">
        <v>128</v>
      </c>
      <c r="E1536">
        <v>1772463</v>
      </c>
      <c r="F1536">
        <v>1773353</v>
      </c>
      <c r="G1536">
        <v>-1</v>
      </c>
      <c r="H1536">
        <v>891</v>
      </c>
      <c r="I1536" t="s">
        <v>130</v>
      </c>
      <c r="J1536" t="s">
        <v>131</v>
      </c>
      <c r="K1536" t="s">
        <v>4370</v>
      </c>
      <c r="L1536" t="s">
        <v>4232</v>
      </c>
    </row>
    <row r="1537" spans="1:12">
      <c r="A1537" t="s">
        <v>4371</v>
      </c>
      <c r="B1537" t="s">
        <v>127</v>
      </c>
      <c r="C1537" t="s">
        <v>11</v>
      </c>
      <c r="D1537" t="s">
        <v>128</v>
      </c>
      <c r="E1537">
        <v>1773562</v>
      </c>
      <c r="F1537">
        <v>1774311</v>
      </c>
      <c r="G1537">
        <v>-1</v>
      </c>
      <c r="H1537">
        <v>750</v>
      </c>
      <c r="I1537" t="s">
        <v>130</v>
      </c>
      <c r="J1537" t="s">
        <v>131</v>
      </c>
      <c r="K1537" t="s">
        <v>4372</v>
      </c>
      <c r="L1537" t="s">
        <v>433</v>
      </c>
    </row>
    <row r="1538" spans="1:12">
      <c r="A1538" t="s">
        <v>4373</v>
      </c>
      <c r="B1538" t="s">
        <v>127</v>
      </c>
      <c r="C1538" t="s">
        <v>11</v>
      </c>
      <c r="D1538" t="s">
        <v>128</v>
      </c>
      <c r="E1538">
        <v>1774447</v>
      </c>
      <c r="F1538">
        <v>1775262</v>
      </c>
      <c r="G1538">
        <v>1</v>
      </c>
      <c r="H1538">
        <v>816</v>
      </c>
      <c r="I1538" t="s">
        <v>130</v>
      </c>
      <c r="J1538" t="s">
        <v>131</v>
      </c>
      <c r="K1538" t="s">
        <v>4374</v>
      </c>
      <c r="L1538" t="s">
        <v>4375</v>
      </c>
    </row>
    <row r="1539" spans="1:12">
      <c r="A1539" t="s">
        <v>4376</v>
      </c>
      <c r="B1539" t="s">
        <v>127</v>
      </c>
      <c r="C1539" t="s">
        <v>11</v>
      </c>
      <c r="D1539" t="s">
        <v>128</v>
      </c>
      <c r="E1539">
        <v>1775419</v>
      </c>
      <c r="F1539">
        <v>1776006</v>
      </c>
      <c r="G1539">
        <v>-1</v>
      </c>
      <c r="H1539">
        <v>588</v>
      </c>
      <c r="I1539" t="s">
        <v>130</v>
      </c>
      <c r="J1539" t="s">
        <v>131</v>
      </c>
      <c r="K1539" t="s">
        <v>4377</v>
      </c>
      <c r="L1539" t="s">
        <v>4378</v>
      </c>
    </row>
    <row r="1540" spans="1:12">
      <c r="A1540" t="s">
        <v>4379</v>
      </c>
      <c r="B1540" t="s">
        <v>127</v>
      </c>
      <c r="C1540" t="s">
        <v>11</v>
      </c>
      <c r="D1540" t="s">
        <v>128</v>
      </c>
      <c r="E1540">
        <v>1776021</v>
      </c>
      <c r="F1540">
        <v>1776332</v>
      </c>
      <c r="G1540">
        <v>-1</v>
      </c>
      <c r="H1540">
        <v>312</v>
      </c>
      <c r="I1540" t="s">
        <v>130</v>
      </c>
      <c r="J1540" t="s">
        <v>131</v>
      </c>
      <c r="K1540" t="s">
        <v>4380</v>
      </c>
      <c r="L1540" t="s">
        <v>385</v>
      </c>
    </row>
    <row r="1541" spans="1:12">
      <c r="A1541" t="s">
        <v>4381</v>
      </c>
      <c r="B1541" t="s">
        <v>127</v>
      </c>
      <c r="C1541" t="s">
        <v>11</v>
      </c>
      <c r="D1541" t="s">
        <v>128</v>
      </c>
      <c r="E1541">
        <v>1776472</v>
      </c>
      <c r="F1541">
        <v>1777533</v>
      </c>
      <c r="G1541">
        <v>1</v>
      </c>
      <c r="H1541">
        <v>1062</v>
      </c>
      <c r="I1541" t="s">
        <v>130</v>
      </c>
      <c r="J1541" t="s">
        <v>131</v>
      </c>
      <c r="K1541" t="s">
        <v>4382</v>
      </c>
      <c r="L1541" t="s">
        <v>433</v>
      </c>
    </row>
    <row r="1542" spans="1:12">
      <c r="A1542" t="s">
        <v>4383</v>
      </c>
      <c r="B1542" t="s">
        <v>127</v>
      </c>
      <c r="C1542" t="s">
        <v>11</v>
      </c>
      <c r="D1542" t="s">
        <v>128</v>
      </c>
      <c r="E1542">
        <v>1777490</v>
      </c>
      <c r="F1542">
        <v>1778944</v>
      </c>
      <c r="G1542">
        <v>-1</v>
      </c>
      <c r="H1542">
        <v>1455</v>
      </c>
      <c r="I1542" t="s">
        <v>130</v>
      </c>
      <c r="J1542" t="s">
        <v>131</v>
      </c>
      <c r="K1542" t="s">
        <v>4384</v>
      </c>
      <c r="L1542" t="s">
        <v>4385</v>
      </c>
    </row>
    <row r="1543" spans="1:12">
      <c r="A1543" t="s">
        <v>4386</v>
      </c>
      <c r="B1543" t="s">
        <v>127</v>
      </c>
      <c r="C1543" t="s">
        <v>11</v>
      </c>
      <c r="D1543" t="s">
        <v>128</v>
      </c>
      <c r="E1543">
        <v>1779106</v>
      </c>
      <c r="F1543">
        <v>1779669</v>
      </c>
      <c r="G1543">
        <v>1</v>
      </c>
      <c r="H1543">
        <v>564</v>
      </c>
      <c r="I1543" t="s">
        <v>130</v>
      </c>
      <c r="J1543" t="s">
        <v>131</v>
      </c>
      <c r="K1543" t="s">
        <v>4387</v>
      </c>
      <c r="L1543" t="s">
        <v>4182</v>
      </c>
    </row>
    <row r="1544" spans="1:12">
      <c r="A1544" t="s">
        <v>4388</v>
      </c>
      <c r="B1544" t="s">
        <v>127</v>
      </c>
      <c r="C1544" t="s">
        <v>11</v>
      </c>
      <c r="D1544" t="s">
        <v>128</v>
      </c>
      <c r="E1544">
        <v>1779871</v>
      </c>
      <c r="F1544">
        <v>1781064</v>
      </c>
      <c r="G1544">
        <v>-1</v>
      </c>
      <c r="H1544">
        <v>1194</v>
      </c>
      <c r="I1544" t="s">
        <v>130</v>
      </c>
      <c r="J1544" t="s">
        <v>131</v>
      </c>
      <c r="K1544" t="s">
        <v>4389</v>
      </c>
      <c r="L1544" t="s">
        <v>4390</v>
      </c>
    </row>
    <row r="1545" spans="1:12">
      <c r="A1545" t="s">
        <v>4391</v>
      </c>
      <c r="B1545" t="s">
        <v>127</v>
      </c>
      <c r="C1545" t="s">
        <v>11</v>
      </c>
      <c r="D1545" t="s">
        <v>128</v>
      </c>
      <c r="E1545">
        <v>1781064</v>
      </c>
      <c r="F1545">
        <v>1781420</v>
      </c>
      <c r="G1545">
        <v>-1</v>
      </c>
      <c r="H1545">
        <v>357</v>
      </c>
      <c r="I1545" t="s">
        <v>130</v>
      </c>
      <c r="J1545" t="s">
        <v>131</v>
      </c>
      <c r="K1545" t="s">
        <v>4392</v>
      </c>
      <c r="L1545" t="s">
        <v>4393</v>
      </c>
    </row>
    <row r="1546" spans="1:12">
      <c r="A1546" t="s">
        <v>4394</v>
      </c>
      <c r="B1546" t="s">
        <v>127</v>
      </c>
      <c r="C1546" t="s">
        <v>11</v>
      </c>
      <c r="D1546" t="s">
        <v>128</v>
      </c>
      <c r="E1546">
        <v>1781520</v>
      </c>
      <c r="F1546">
        <v>1782305</v>
      </c>
      <c r="G1546">
        <v>-1</v>
      </c>
      <c r="H1546">
        <v>786</v>
      </c>
      <c r="I1546" t="s">
        <v>130</v>
      </c>
      <c r="J1546" t="s">
        <v>131</v>
      </c>
      <c r="K1546" t="s">
        <v>4395</v>
      </c>
      <c r="L1546" t="s">
        <v>4396</v>
      </c>
    </row>
    <row r="1547" spans="1:12">
      <c r="A1547" t="s">
        <v>4397</v>
      </c>
      <c r="B1547" t="s">
        <v>127</v>
      </c>
      <c r="C1547" t="s">
        <v>11</v>
      </c>
      <c r="D1547" t="s">
        <v>128</v>
      </c>
      <c r="E1547">
        <v>1782596</v>
      </c>
      <c r="F1547">
        <v>1784158</v>
      </c>
      <c r="G1547">
        <v>1</v>
      </c>
      <c r="H1547">
        <v>1563</v>
      </c>
      <c r="I1547" t="s">
        <v>130</v>
      </c>
      <c r="J1547" t="s">
        <v>131</v>
      </c>
      <c r="K1547" t="s">
        <v>4398</v>
      </c>
      <c r="L1547" t="s">
        <v>4399</v>
      </c>
    </row>
    <row r="1548" spans="1:12">
      <c r="A1548" t="s">
        <v>4400</v>
      </c>
      <c r="B1548" t="s">
        <v>127</v>
      </c>
      <c r="C1548" t="s">
        <v>11</v>
      </c>
      <c r="D1548" t="s">
        <v>128</v>
      </c>
      <c r="E1548">
        <v>1784390</v>
      </c>
      <c r="F1548">
        <v>1785127</v>
      </c>
      <c r="G1548">
        <v>1</v>
      </c>
      <c r="H1548">
        <v>738</v>
      </c>
      <c r="I1548" t="s">
        <v>130</v>
      </c>
      <c r="J1548" t="s">
        <v>131</v>
      </c>
      <c r="K1548" t="s">
        <v>4401</v>
      </c>
      <c r="L1548" t="s">
        <v>4402</v>
      </c>
    </row>
    <row r="1549" spans="1:12">
      <c r="A1549" t="s">
        <v>4403</v>
      </c>
      <c r="B1549" t="s">
        <v>127</v>
      </c>
      <c r="C1549" t="s">
        <v>11</v>
      </c>
      <c r="D1549" t="s">
        <v>128</v>
      </c>
      <c r="E1549">
        <v>1785177</v>
      </c>
      <c r="F1549">
        <v>1785962</v>
      </c>
      <c r="G1549">
        <v>1</v>
      </c>
      <c r="H1549">
        <v>786</v>
      </c>
      <c r="I1549" t="s">
        <v>130</v>
      </c>
      <c r="J1549" t="s">
        <v>131</v>
      </c>
      <c r="K1549" t="s">
        <v>4404</v>
      </c>
      <c r="L1549" t="s">
        <v>4405</v>
      </c>
    </row>
    <row r="1550" spans="1:12">
      <c r="A1550" t="s">
        <v>4406</v>
      </c>
      <c r="B1550" t="s">
        <v>127</v>
      </c>
      <c r="C1550" t="s">
        <v>11</v>
      </c>
      <c r="D1550" t="s">
        <v>128</v>
      </c>
      <c r="E1550">
        <v>1786030</v>
      </c>
      <c r="F1550">
        <v>1786725</v>
      </c>
      <c r="G1550">
        <v>1</v>
      </c>
      <c r="H1550">
        <v>696</v>
      </c>
      <c r="I1550" t="s">
        <v>130</v>
      </c>
      <c r="J1550" t="s">
        <v>131</v>
      </c>
      <c r="K1550" t="s">
        <v>4407</v>
      </c>
      <c r="L1550" t="s">
        <v>4408</v>
      </c>
    </row>
    <row r="1551" spans="1:12">
      <c r="A1551" t="s">
        <v>4409</v>
      </c>
      <c r="B1551" t="s">
        <v>127</v>
      </c>
      <c r="C1551" t="s">
        <v>11</v>
      </c>
      <c r="D1551" t="s">
        <v>128</v>
      </c>
      <c r="E1551">
        <v>1786726</v>
      </c>
      <c r="F1551">
        <v>1787841</v>
      </c>
      <c r="G1551">
        <v>1</v>
      </c>
      <c r="H1551">
        <v>1116</v>
      </c>
      <c r="I1551" t="s">
        <v>130</v>
      </c>
      <c r="J1551" t="s">
        <v>131</v>
      </c>
      <c r="K1551" t="s">
        <v>4410</v>
      </c>
      <c r="L1551" t="s">
        <v>4411</v>
      </c>
    </row>
    <row r="1552" spans="1:12">
      <c r="A1552" t="s">
        <v>4412</v>
      </c>
      <c r="B1552" t="s">
        <v>127</v>
      </c>
      <c r="C1552" t="s">
        <v>11</v>
      </c>
      <c r="D1552" t="s">
        <v>128</v>
      </c>
      <c r="E1552">
        <v>1787853</v>
      </c>
      <c r="F1552">
        <v>1789160</v>
      </c>
      <c r="G1552">
        <v>1</v>
      </c>
      <c r="H1552">
        <v>1308</v>
      </c>
      <c r="I1552" t="s">
        <v>130</v>
      </c>
      <c r="J1552" t="s">
        <v>131</v>
      </c>
      <c r="K1552" t="s">
        <v>4413</v>
      </c>
      <c r="L1552" t="s">
        <v>4414</v>
      </c>
    </row>
    <row r="1553" spans="1:12">
      <c r="A1553" t="s">
        <v>4415</v>
      </c>
      <c r="B1553" t="s">
        <v>127</v>
      </c>
      <c r="C1553" t="s">
        <v>11</v>
      </c>
      <c r="D1553" t="s">
        <v>128</v>
      </c>
      <c r="E1553">
        <v>1789171</v>
      </c>
      <c r="F1553">
        <v>1791237</v>
      </c>
      <c r="G1553">
        <v>1</v>
      </c>
      <c r="H1553">
        <v>2067</v>
      </c>
      <c r="I1553" t="s">
        <v>130</v>
      </c>
      <c r="J1553" t="s">
        <v>131</v>
      </c>
      <c r="K1553" t="s">
        <v>4416</v>
      </c>
      <c r="L1553" t="s">
        <v>4417</v>
      </c>
    </row>
    <row r="1554" spans="1:12">
      <c r="A1554" t="s">
        <v>4418</v>
      </c>
      <c r="B1554" t="s">
        <v>127</v>
      </c>
      <c r="C1554" t="s">
        <v>11</v>
      </c>
      <c r="D1554" t="s">
        <v>128</v>
      </c>
      <c r="E1554">
        <v>1791251</v>
      </c>
      <c r="F1554">
        <v>1792816</v>
      </c>
      <c r="G1554">
        <v>1</v>
      </c>
      <c r="H1554">
        <v>1566</v>
      </c>
      <c r="I1554" t="s">
        <v>130</v>
      </c>
      <c r="J1554" t="s">
        <v>131</v>
      </c>
      <c r="K1554" t="s">
        <v>4419</v>
      </c>
      <c r="L1554" t="s">
        <v>4420</v>
      </c>
    </row>
    <row r="1555" spans="1:12">
      <c r="A1555" t="s">
        <v>4421</v>
      </c>
      <c r="B1555" t="s">
        <v>127</v>
      </c>
      <c r="C1555" t="s">
        <v>11</v>
      </c>
      <c r="D1555" t="s">
        <v>128</v>
      </c>
      <c r="E1555">
        <v>1792911</v>
      </c>
      <c r="F1555">
        <v>1796486</v>
      </c>
      <c r="G1555">
        <v>1</v>
      </c>
      <c r="H1555">
        <v>3576</v>
      </c>
      <c r="I1555" t="s">
        <v>130</v>
      </c>
      <c r="J1555" t="s">
        <v>131</v>
      </c>
      <c r="K1555" t="s">
        <v>4422</v>
      </c>
      <c r="L1555" t="s">
        <v>4423</v>
      </c>
    </row>
    <row r="1556" spans="1:12">
      <c r="A1556" t="s">
        <v>4424</v>
      </c>
      <c r="B1556" t="s">
        <v>127</v>
      </c>
      <c r="C1556" t="s">
        <v>11</v>
      </c>
      <c r="D1556" t="s">
        <v>128</v>
      </c>
      <c r="E1556">
        <v>1796727</v>
      </c>
      <c r="F1556">
        <v>1797500</v>
      </c>
      <c r="G1556">
        <v>1</v>
      </c>
      <c r="H1556">
        <v>774</v>
      </c>
      <c r="I1556" t="s">
        <v>130</v>
      </c>
      <c r="J1556" t="s">
        <v>131</v>
      </c>
      <c r="K1556" t="s">
        <v>4425</v>
      </c>
      <c r="L1556" t="s">
        <v>4426</v>
      </c>
    </row>
    <row r="1557" spans="1:12">
      <c r="A1557" t="s">
        <v>4427</v>
      </c>
      <c r="B1557" t="s">
        <v>127</v>
      </c>
      <c r="C1557" t="s">
        <v>11</v>
      </c>
      <c r="D1557" t="s">
        <v>128</v>
      </c>
      <c r="E1557">
        <v>1797482</v>
      </c>
      <c r="F1557">
        <v>1798564</v>
      </c>
      <c r="G1557">
        <v>1</v>
      </c>
      <c r="H1557">
        <v>1083</v>
      </c>
      <c r="I1557" t="s">
        <v>130</v>
      </c>
      <c r="J1557" t="s">
        <v>131</v>
      </c>
      <c r="K1557" t="s">
        <v>4428</v>
      </c>
      <c r="L1557" t="s">
        <v>4429</v>
      </c>
    </row>
    <row r="1558" spans="1:12">
      <c r="A1558" t="s">
        <v>4430</v>
      </c>
      <c r="B1558" t="s">
        <v>127</v>
      </c>
      <c r="C1558" t="s">
        <v>11</v>
      </c>
      <c r="D1558" t="s">
        <v>128</v>
      </c>
      <c r="E1558">
        <v>1798561</v>
      </c>
      <c r="F1558">
        <v>1799121</v>
      </c>
      <c r="G1558">
        <v>1</v>
      </c>
      <c r="H1558">
        <v>561</v>
      </c>
      <c r="I1558" t="s">
        <v>130</v>
      </c>
      <c r="J1558" t="s">
        <v>131</v>
      </c>
      <c r="K1558" t="s">
        <v>4431</v>
      </c>
      <c r="L1558" t="s">
        <v>4432</v>
      </c>
    </row>
    <row r="1559" spans="1:12">
      <c r="A1559" t="s">
        <v>4433</v>
      </c>
      <c r="B1559" t="s">
        <v>127</v>
      </c>
      <c r="C1559" t="s">
        <v>11</v>
      </c>
      <c r="D1559" t="s">
        <v>128</v>
      </c>
      <c r="E1559">
        <v>1799121</v>
      </c>
      <c r="F1559">
        <v>1799990</v>
      </c>
      <c r="G1559">
        <v>1</v>
      </c>
      <c r="H1559">
        <v>870</v>
      </c>
      <c r="I1559" t="s">
        <v>130</v>
      </c>
      <c r="J1559" t="s">
        <v>131</v>
      </c>
      <c r="K1559" t="s">
        <v>4434</v>
      </c>
      <c r="L1559" t="s">
        <v>4435</v>
      </c>
    </row>
    <row r="1560" spans="1:12">
      <c r="A1560" t="s">
        <v>4436</v>
      </c>
      <c r="B1560" t="s">
        <v>127</v>
      </c>
      <c r="C1560" t="s">
        <v>11</v>
      </c>
      <c r="D1560" t="s">
        <v>128</v>
      </c>
      <c r="E1560">
        <v>1799980</v>
      </c>
      <c r="F1560">
        <v>1801050</v>
      </c>
      <c r="G1560">
        <v>1</v>
      </c>
      <c r="H1560">
        <v>1071</v>
      </c>
      <c r="I1560" t="s">
        <v>130</v>
      </c>
      <c r="J1560" t="s">
        <v>131</v>
      </c>
      <c r="K1560" t="s">
        <v>4437</v>
      </c>
      <c r="L1560" t="s">
        <v>4438</v>
      </c>
    </row>
    <row r="1561" spans="1:12">
      <c r="A1561" t="s">
        <v>4439</v>
      </c>
      <c r="B1561" t="s">
        <v>127</v>
      </c>
      <c r="C1561" t="s">
        <v>11</v>
      </c>
      <c r="D1561" t="s">
        <v>128</v>
      </c>
      <c r="E1561">
        <v>1801066</v>
      </c>
      <c r="F1561">
        <v>1801803</v>
      </c>
      <c r="G1561">
        <v>1</v>
      </c>
      <c r="H1561">
        <v>738</v>
      </c>
      <c r="I1561" t="s">
        <v>130</v>
      </c>
      <c r="J1561" t="s">
        <v>131</v>
      </c>
      <c r="K1561" t="s">
        <v>4440</v>
      </c>
      <c r="L1561" t="s">
        <v>4441</v>
      </c>
    </row>
    <row r="1562" spans="1:12">
      <c r="A1562" t="s">
        <v>4442</v>
      </c>
      <c r="B1562" t="s">
        <v>127</v>
      </c>
      <c r="C1562" t="s">
        <v>11</v>
      </c>
      <c r="D1562" t="s">
        <v>128</v>
      </c>
      <c r="E1562">
        <v>1801854</v>
      </c>
      <c r="F1562">
        <v>1804787</v>
      </c>
      <c r="G1562">
        <v>1</v>
      </c>
      <c r="H1562">
        <v>2934</v>
      </c>
      <c r="I1562" t="s">
        <v>130</v>
      </c>
      <c r="J1562" t="s">
        <v>131</v>
      </c>
      <c r="K1562" t="s">
        <v>4443</v>
      </c>
      <c r="L1562" t="s">
        <v>4423</v>
      </c>
    </row>
    <row r="1563" spans="1:12">
      <c r="A1563" t="s">
        <v>4444</v>
      </c>
      <c r="B1563" t="s">
        <v>127</v>
      </c>
      <c r="C1563" t="s">
        <v>11</v>
      </c>
      <c r="D1563" t="s">
        <v>128</v>
      </c>
      <c r="E1563">
        <v>1804814</v>
      </c>
      <c r="F1563">
        <v>1805815</v>
      </c>
      <c r="G1563">
        <v>1</v>
      </c>
      <c r="H1563">
        <v>1002</v>
      </c>
      <c r="I1563" t="s">
        <v>130</v>
      </c>
      <c r="J1563" t="s">
        <v>131</v>
      </c>
      <c r="K1563" t="s">
        <v>4445</v>
      </c>
      <c r="L1563" t="s">
        <v>4446</v>
      </c>
    </row>
    <row r="1564" spans="1:12">
      <c r="A1564" t="s">
        <v>4447</v>
      </c>
      <c r="B1564" t="s">
        <v>127</v>
      </c>
      <c r="C1564" t="s">
        <v>11</v>
      </c>
      <c r="D1564" t="s">
        <v>128</v>
      </c>
      <c r="E1564">
        <v>1805812</v>
      </c>
      <c r="F1564">
        <v>1806972</v>
      </c>
      <c r="G1564">
        <v>1</v>
      </c>
      <c r="H1564">
        <v>1161</v>
      </c>
      <c r="I1564" t="s">
        <v>130</v>
      </c>
      <c r="J1564" t="s">
        <v>131</v>
      </c>
      <c r="K1564" t="s">
        <v>4448</v>
      </c>
      <c r="L1564" t="s">
        <v>4449</v>
      </c>
    </row>
    <row r="1565" spans="1:12">
      <c r="A1565" t="s">
        <v>4450</v>
      </c>
      <c r="B1565" t="s">
        <v>127</v>
      </c>
      <c r="C1565" t="s">
        <v>11</v>
      </c>
      <c r="D1565" t="s">
        <v>128</v>
      </c>
      <c r="E1565">
        <v>1806979</v>
      </c>
      <c r="F1565">
        <v>1807680</v>
      </c>
      <c r="G1565">
        <v>1</v>
      </c>
      <c r="H1565">
        <v>702</v>
      </c>
      <c r="I1565" t="s">
        <v>130</v>
      </c>
      <c r="J1565" t="s">
        <v>131</v>
      </c>
      <c r="K1565" t="s">
        <v>4451</v>
      </c>
      <c r="L1565" t="s">
        <v>4452</v>
      </c>
    </row>
    <row r="1566" spans="1:12">
      <c r="A1566" t="s">
        <v>4453</v>
      </c>
      <c r="B1566" t="s">
        <v>127</v>
      </c>
      <c r="C1566" t="s">
        <v>11</v>
      </c>
      <c r="D1566" t="s">
        <v>128</v>
      </c>
      <c r="E1566">
        <v>1807677</v>
      </c>
      <c r="F1566">
        <v>1809182</v>
      </c>
      <c r="G1566">
        <v>1</v>
      </c>
      <c r="H1566">
        <v>1506</v>
      </c>
      <c r="I1566" t="s">
        <v>130</v>
      </c>
      <c r="J1566" t="s">
        <v>131</v>
      </c>
      <c r="K1566" t="s">
        <v>4454</v>
      </c>
      <c r="L1566" t="s">
        <v>4452</v>
      </c>
    </row>
    <row r="1567" spans="1:12">
      <c r="A1567" t="s">
        <v>4455</v>
      </c>
      <c r="B1567" t="s">
        <v>127</v>
      </c>
      <c r="C1567" t="s">
        <v>11</v>
      </c>
      <c r="D1567" t="s">
        <v>128</v>
      </c>
      <c r="E1567">
        <v>1809175</v>
      </c>
      <c r="F1567">
        <v>1810227</v>
      </c>
      <c r="G1567">
        <v>1</v>
      </c>
      <c r="H1567">
        <v>1053</v>
      </c>
      <c r="I1567" t="s">
        <v>130</v>
      </c>
      <c r="J1567" t="s">
        <v>131</v>
      </c>
      <c r="K1567" t="s">
        <v>4456</v>
      </c>
      <c r="L1567" t="s">
        <v>4457</v>
      </c>
    </row>
    <row r="1568" spans="1:12">
      <c r="A1568" t="s">
        <v>4458</v>
      </c>
      <c r="B1568" t="s">
        <v>127</v>
      </c>
      <c r="C1568" t="s">
        <v>11</v>
      </c>
      <c r="D1568" t="s">
        <v>128</v>
      </c>
      <c r="E1568">
        <v>1810425</v>
      </c>
      <c r="F1568">
        <v>1811351</v>
      </c>
      <c r="G1568">
        <v>1</v>
      </c>
      <c r="H1568">
        <v>927</v>
      </c>
      <c r="I1568" t="s">
        <v>130</v>
      </c>
      <c r="J1568" t="s">
        <v>131</v>
      </c>
      <c r="K1568" t="s">
        <v>4459</v>
      </c>
      <c r="L1568" t="s">
        <v>4243</v>
      </c>
    </row>
    <row r="1569" spans="1:12">
      <c r="A1569" t="s">
        <v>4460</v>
      </c>
      <c r="B1569" t="s">
        <v>127</v>
      </c>
      <c r="C1569" t="s">
        <v>11</v>
      </c>
      <c r="D1569" t="s">
        <v>128</v>
      </c>
      <c r="E1569">
        <v>1811395</v>
      </c>
      <c r="F1569">
        <v>1812726</v>
      </c>
      <c r="G1569">
        <v>1</v>
      </c>
      <c r="H1569">
        <v>1332</v>
      </c>
      <c r="I1569" t="s">
        <v>130</v>
      </c>
      <c r="J1569" t="s">
        <v>131</v>
      </c>
      <c r="K1569" t="s">
        <v>4461</v>
      </c>
      <c r="L1569" t="s">
        <v>4462</v>
      </c>
    </row>
    <row r="1570" spans="1:12">
      <c r="A1570" t="s">
        <v>4463</v>
      </c>
      <c r="B1570" t="s">
        <v>127</v>
      </c>
      <c r="C1570" t="s">
        <v>11</v>
      </c>
      <c r="D1570" t="s">
        <v>128</v>
      </c>
      <c r="E1570">
        <v>1812723</v>
      </c>
      <c r="F1570">
        <v>1812992</v>
      </c>
      <c r="G1570">
        <v>1</v>
      </c>
      <c r="H1570">
        <v>270</v>
      </c>
      <c r="I1570" t="s">
        <v>130</v>
      </c>
      <c r="J1570" t="s">
        <v>131</v>
      </c>
      <c r="K1570" t="s">
        <v>4464</v>
      </c>
      <c r="L1570" t="s">
        <v>219</v>
      </c>
    </row>
    <row r="1571" spans="1:12">
      <c r="A1571" t="s">
        <v>4465</v>
      </c>
      <c r="B1571" t="s">
        <v>127</v>
      </c>
      <c r="C1571" t="s">
        <v>11</v>
      </c>
      <c r="D1571" t="s">
        <v>128</v>
      </c>
      <c r="E1571">
        <v>1813247</v>
      </c>
      <c r="F1571">
        <v>1814098</v>
      </c>
      <c r="G1571">
        <v>1</v>
      </c>
      <c r="H1571">
        <v>852</v>
      </c>
      <c r="I1571" t="s">
        <v>130</v>
      </c>
      <c r="J1571" t="s">
        <v>131</v>
      </c>
      <c r="K1571" t="s">
        <v>4466</v>
      </c>
      <c r="L1571" t="s">
        <v>4467</v>
      </c>
    </row>
    <row r="1572" spans="1:12">
      <c r="A1572" t="s">
        <v>4468</v>
      </c>
      <c r="B1572" t="s">
        <v>127</v>
      </c>
      <c r="C1572" t="s">
        <v>11</v>
      </c>
      <c r="D1572" t="s">
        <v>128</v>
      </c>
      <c r="E1572">
        <v>1814165</v>
      </c>
      <c r="F1572">
        <v>1814536</v>
      </c>
      <c r="G1572">
        <v>1</v>
      </c>
      <c r="H1572">
        <v>372</v>
      </c>
      <c r="I1572" t="s">
        <v>130</v>
      </c>
      <c r="J1572" t="s">
        <v>131</v>
      </c>
      <c r="K1572" t="s">
        <v>4469</v>
      </c>
      <c r="L1572" t="s">
        <v>4470</v>
      </c>
    </row>
    <row r="1573" spans="1:12">
      <c r="A1573" t="s">
        <v>4471</v>
      </c>
      <c r="B1573" t="s">
        <v>127</v>
      </c>
      <c r="C1573" t="s">
        <v>11</v>
      </c>
      <c r="D1573" t="s">
        <v>128</v>
      </c>
      <c r="E1573">
        <v>1814619</v>
      </c>
      <c r="F1573">
        <v>1816055</v>
      </c>
      <c r="G1573">
        <v>1</v>
      </c>
      <c r="H1573">
        <v>1437</v>
      </c>
      <c r="I1573" t="s">
        <v>130</v>
      </c>
      <c r="J1573" t="s">
        <v>131</v>
      </c>
      <c r="K1573" t="s">
        <v>4472</v>
      </c>
      <c r="L1573" t="s">
        <v>4473</v>
      </c>
    </row>
    <row r="1574" spans="1:12">
      <c r="A1574" t="s">
        <v>4474</v>
      </c>
      <c r="B1574" t="s">
        <v>127</v>
      </c>
      <c r="C1574" t="s">
        <v>11</v>
      </c>
      <c r="D1574" t="s">
        <v>128</v>
      </c>
      <c r="E1574">
        <v>1816187</v>
      </c>
      <c r="F1574">
        <v>1816582</v>
      </c>
      <c r="G1574">
        <v>1</v>
      </c>
      <c r="H1574">
        <v>396</v>
      </c>
      <c r="I1574" t="s">
        <v>130</v>
      </c>
      <c r="J1574" t="s">
        <v>131</v>
      </c>
      <c r="K1574" t="s">
        <v>4475</v>
      </c>
      <c r="L1574" t="s">
        <v>4476</v>
      </c>
    </row>
    <row r="1575" spans="1:12">
      <c r="A1575" t="s">
        <v>4477</v>
      </c>
      <c r="B1575" t="s">
        <v>127</v>
      </c>
      <c r="C1575" t="s">
        <v>11</v>
      </c>
      <c r="D1575" t="s">
        <v>128</v>
      </c>
      <c r="E1575">
        <v>1816594</v>
      </c>
      <c r="F1575">
        <v>1816890</v>
      </c>
      <c r="G1575">
        <v>1</v>
      </c>
      <c r="H1575">
        <v>297</v>
      </c>
      <c r="I1575" t="s">
        <v>130</v>
      </c>
      <c r="J1575" t="s">
        <v>131</v>
      </c>
      <c r="K1575" t="s">
        <v>4478</v>
      </c>
      <c r="L1575" t="s">
        <v>4479</v>
      </c>
    </row>
    <row r="1576" spans="1:12">
      <c r="A1576" t="s">
        <v>4480</v>
      </c>
      <c r="B1576" t="s">
        <v>127</v>
      </c>
      <c r="C1576" t="s">
        <v>11</v>
      </c>
      <c r="D1576" t="s">
        <v>128</v>
      </c>
      <c r="E1576">
        <v>1817060</v>
      </c>
      <c r="F1576">
        <v>1818535</v>
      </c>
      <c r="G1576">
        <v>1</v>
      </c>
      <c r="H1576">
        <v>1476</v>
      </c>
      <c r="I1576" t="s">
        <v>130</v>
      </c>
      <c r="J1576" t="s">
        <v>131</v>
      </c>
      <c r="K1576" t="s">
        <v>4481</v>
      </c>
      <c r="L1576" t="s">
        <v>4482</v>
      </c>
    </row>
    <row r="1577" spans="1:12">
      <c r="A1577" t="s">
        <v>4483</v>
      </c>
      <c r="B1577" t="s">
        <v>127</v>
      </c>
      <c r="C1577" t="s">
        <v>11</v>
      </c>
      <c r="D1577" t="s">
        <v>128</v>
      </c>
      <c r="E1577">
        <v>1818691</v>
      </c>
      <c r="F1577">
        <v>1819854</v>
      </c>
      <c r="G1577">
        <v>1</v>
      </c>
      <c r="H1577">
        <v>1164</v>
      </c>
      <c r="I1577" t="s">
        <v>130</v>
      </c>
      <c r="J1577" t="s">
        <v>131</v>
      </c>
      <c r="K1577" t="s">
        <v>4484</v>
      </c>
      <c r="L1577" t="s">
        <v>4485</v>
      </c>
    </row>
    <row r="1578" spans="1:12">
      <c r="A1578" t="s">
        <v>4486</v>
      </c>
      <c r="B1578" t="s">
        <v>127</v>
      </c>
      <c r="C1578" t="s">
        <v>11</v>
      </c>
      <c r="D1578" t="s">
        <v>128</v>
      </c>
      <c r="E1578">
        <v>1819860</v>
      </c>
      <c r="F1578">
        <v>1821254</v>
      </c>
      <c r="G1578">
        <v>1</v>
      </c>
      <c r="H1578">
        <v>1395</v>
      </c>
      <c r="I1578" t="s">
        <v>130</v>
      </c>
      <c r="J1578" t="s">
        <v>131</v>
      </c>
      <c r="K1578" t="s">
        <v>4487</v>
      </c>
      <c r="L1578" t="s">
        <v>4488</v>
      </c>
    </row>
    <row r="1579" spans="1:12">
      <c r="A1579" t="s">
        <v>4489</v>
      </c>
      <c r="B1579" t="s">
        <v>127</v>
      </c>
      <c r="C1579" t="s">
        <v>11</v>
      </c>
      <c r="D1579" t="s">
        <v>128</v>
      </c>
      <c r="E1579">
        <v>1821478</v>
      </c>
      <c r="F1579">
        <v>1821804</v>
      </c>
      <c r="G1579">
        <v>1</v>
      </c>
      <c r="H1579">
        <v>327</v>
      </c>
      <c r="I1579" t="s">
        <v>130</v>
      </c>
      <c r="J1579" t="s">
        <v>131</v>
      </c>
      <c r="K1579" t="s">
        <v>4490</v>
      </c>
      <c r="L1579" t="s">
        <v>4491</v>
      </c>
    </row>
    <row r="1580" spans="1:12">
      <c r="A1580" t="s">
        <v>4492</v>
      </c>
      <c r="B1580" t="s">
        <v>127</v>
      </c>
      <c r="C1580" t="s">
        <v>11</v>
      </c>
      <c r="D1580" t="s">
        <v>128</v>
      </c>
      <c r="E1580">
        <v>1821820</v>
      </c>
      <c r="F1580">
        <v>1823604</v>
      </c>
      <c r="G1580">
        <v>1</v>
      </c>
      <c r="H1580">
        <v>1785</v>
      </c>
      <c r="I1580" t="s">
        <v>130</v>
      </c>
      <c r="J1580" t="s">
        <v>131</v>
      </c>
      <c r="K1580" t="s">
        <v>4493</v>
      </c>
      <c r="L1580" t="s">
        <v>4494</v>
      </c>
    </row>
    <row r="1581" spans="1:12">
      <c r="A1581" t="s">
        <v>4495</v>
      </c>
      <c r="B1581" t="s">
        <v>127</v>
      </c>
      <c r="C1581" t="s">
        <v>11</v>
      </c>
      <c r="D1581" t="s">
        <v>128</v>
      </c>
      <c r="E1581">
        <v>1823597</v>
      </c>
      <c r="F1581">
        <v>1824616</v>
      </c>
      <c r="G1581">
        <v>1</v>
      </c>
      <c r="H1581">
        <v>1020</v>
      </c>
      <c r="I1581" t="s">
        <v>130</v>
      </c>
      <c r="J1581" t="s">
        <v>131</v>
      </c>
      <c r="K1581" t="s">
        <v>4496</v>
      </c>
      <c r="L1581" t="s">
        <v>4497</v>
      </c>
    </row>
    <row r="1582" spans="1:12">
      <c r="A1582" t="s">
        <v>4498</v>
      </c>
      <c r="B1582" t="s">
        <v>127</v>
      </c>
      <c r="C1582" t="s">
        <v>11</v>
      </c>
      <c r="D1582" t="s">
        <v>128</v>
      </c>
      <c r="E1582">
        <v>1824624</v>
      </c>
      <c r="F1582">
        <v>1825469</v>
      </c>
      <c r="G1582">
        <v>1</v>
      </c>
      <c r="H1582">
        <v>846</v>
      </c>
      <c r="I1582" t="s">
        <v>130</v>
      </c>
      <c r="J1582" t="s">
        <v>131</v>
      </c>
      <c r="K1582" t="s">
        <v>4499</v>
      </c>
      <c r="L1582" t="s">
        <v>4500</v>
      </c>
    </row>
    <row r="1583" spans="1:12">
      <c r="A1583" t="s">
        <v>4501</v>
      </c>
      <c r="B1583" t="s">
        <v>127</v>
      </c>
      <c r="C1583" t="s">
        <v>11</v>
      </c>
      <c r="D1583" t="s">
        <v>128</v>
      </c>
      <c r="E1583">
        <v>1825459</v>
      </c>
      <c r="F1583">
        <v>1826817</v>
      </c>
      <c r="G1583">
        <v>1</v>
      </c>
      <c r="H1583">
        <v>1359</v>
      </c>
      <c r="I1583" t="s">
        <v>130</v>
      </c>
      <c r="J1583" t="s">
        <v>131</v>
      </c>
      <c r="K1583" t="s">
        <v>4502</v>
      </c>
      <c r="L1583" t="s">
        <v>4503</v>
      </c>
    </row>
    <row r="1584" spans="1:12">
      <c r="A1584" t="s">
        <v>4504</v>
      </c>
      <c r="B1584" t="s">
        <v>127</v>
      </c>
      <c r="C1584" t="s">
        <v>11</v>
      </c>
      <c r="D1584" t="s">
        <v>128</v>
      </c>
      <c r="E1584">
        <v>1826824</v>
      </c>
      <c r="F1584">
        <v>1827273</v>
      </c>
      <c r="G1584">
        <v>1</v>
      </c>
      <c r="H1584">
        <v>450</v>
      </c>
      <c r="I1584" t="s">
        <v>130</v>
      </c>
      <c r="J1584" t="s">
        <v>131</v>
      </c>
      <c r="K1584" t="s">
        <v>4505</v>
      </c>
      <c r="L1584" t="s">
        <v>4506</v>
      </c>
    </row>
    <row r="1585" spans="1:12">
      <c r="A1585" t="s">
        <v>4507</v>
      </c>
      <c r="B1585" t="s">
        <v>127</v>
      </c>
      <c r="C1585" t="s">
        <v>11</v>
      </c>
      <c r="D1585" t="s">
        <v>128</v>
      </c>
      <c r="E1585">
        <v>1827376</v>
      </c>
      <c r="F1585">
        <v>1827681</v>
      </c>
      <c r="G1585">
        <v>1</v>
      </c>
      <c r="H1585">
        <v>306</v>
      </c>
      <c r="I1585" t="s">
        <v>130</v>
      </c>
      <c r="J1585" t="s">
        <v>131</v>
      </c>
      <c r="K1585" t="s">
        <v>4508</v>
      </c>
      <c r="L1585" t="s">
        <v>4509</v>
      </c>
    </row>
    <row r="1586" spans="1:12">
      <c r="A1586" t="s">
        <v>4510</v>
      </c>
      <c r="B1586" t="s">
        <v>127</v>
      </c>
      <c r="C1586" t="s">
        <v>11</v>
      </c>
      <c r="D1586" t="s">
        <v>128</v>
      </c>
      <c r="E1586">
        <v>1827687</v>
      </c>
      <c r="F1586">
        <v>1829393</v>
      </c>
      <c r="G1586">
        <v>1</v>
      </c>
      <c r="H1586">
        <v>1707</v>
      </c>
      <c r="I1586" t="s">
        <v>130</v>
      </c>
      <c r="J1586" t="s">
        <v>131</v>
      </c>
      <c r="K1586" t="s">
        <v>4511</v>
      </c>
      <c r="L1586" t="s">
        <v>4512</v>
      </c>
    </row>
    <row r="1587" spans="1:12">
      <c r="A1587" t="s">
        <v>4513</v>
      </c>
      <c r="B1587" t="s">
        <v>127</v>
      </c>
      <c r="C1587" t="s">
        <v>11</v>
      </c>
      <c r="D1587" t="s">
        <v>128</v>
      </c>
      <c r="E1587">
        <v>1829425</v>
      </c>
      <c r="F1587">
        <v>1829769</v>
      </c>
      <c r="G1587">
        <v>1</v>
      </c>
      <c r="H1587">
        <v>345</v>
      </c>
      <c r="I1587" t="s">
        <v>130</v>
      </c>
      <c r="J1587" t="s">
        <v>131</v>
      </c>
      <c r="K1587" t="s">
        <v>4514</v>
      </c>
      <c r="L1587" t="s">
        <v>4515</v>
      </c>
    </row>
    <row r="1588" spans="1:12">
      <c r="A1588" t="s">
        <v>4516</v>
      </c>
      <c r="B1588" t="s">
        <v>127</v>
      </c>
      <c r="C1588" t="s">
        <v>11</v>
      </c>
      <c r="D1588" t="s">
        <v>128</v>
      </c>
      <c r="E1588">
        <v>1829858</v>
      </c>
      <c r="F1588">
        <v>1831231</v>
      </c>
      <c r="G1588">
        <v>1</v>
      </c>
      <c r="H1588">
        <v>1374</v>
      </c>
      <c r="I1588" t="s">
        <v>130</v>
      </c>
      <c r="J1588" t="s">
        <v>131</v>
      </c>
      <c r="K1588" t="s">
        <v>4517</v>
      </c>
      <c r="L1588" t="s">
        <v>4518</v>
      </c>
    </row>
    <row r="1589" spans="1:12">
      <c r="A1589" t="s">
        <v>4519</v>
      </c>
      <c r="B1589" t="s">
        <v>127</v>
      </c>
      <c r="C1589" t="s">
        <v>11</v>
      </c>
      <c r="D1589" t="s">
        <v>128</v>
      </c>
      <c r="E1589">
        <v>1831466</v>
      </c>
      <c r="F1589">
        <v>1831969</v>
      </c>
      <c r="G1589">
        <v>1</v>
      </c>
      <c r="H1589">
        <v>504</v>
      </c>
      <c r="I1589" t="s">
        <v>130</v>
      </c>
      <c r="J1589" t="s">
        <v>131</v>
      </c>
      <c r="K1589" t="s">
        <v>4520</v>
      </c>
      <c r="L1589" t="s">
        <v>4521</v>
      </c>
    </row>
    <row r="1590" spans="1:12">
      <c r="A1590" t="s">
        <v>4522</v>
      </c>
      <c r="B1590" t="s">
        <v>127</v>
      </c>
      <c r="C1590" t="s">
        <v>11</v>
      </c>
      <c r="D1590" t="s">
        <v>128</v>
      </c>
      <c r="E1590">
        <v>1831979</v>
      </c>
      <c r="F1590">
        <v>1832947</v>
      </c>
      <c r="G1590">
        <v>1</v>
      </c>
      <c r="H1590">
        <v>969</v>
      </c>
      <c r="I1590" t="s">
        <v>130</v>
      </c>
      <c r="J1590" t="s">
        <v>131</v>
      </c>
      <c r="K1590" t="s">
        <v>4523</v>
      </c>
      <c r="L1590" t="s">
        <v>4524</v>
      </c>
    </row>
    <row r="1591" spans="1:12">
      <c r="A1591" t="s">
        <v>4525</v>
      </c>
      <c r="B1591" t="s">
        <v>127</v>
      </c>
      <c r="C1591" t="s">
        <v>11</v>
      </c>
      <c r="D1591" t="s">
        <v>128</v>
      </c>
      <c r="E1591">
        <v>1833007</v>
      </c>
      <c r="F1591">
        <v>1833465</v>
      </c>
      <c r="G1591">
        <v>1</v>
      </c>
      <c r="H1591">
        <v>459</v>
      </c>
      <c r="I1591" t="s">
        <v>130</v>
      </c>
      <c r="J1591" t="s">
        <v>131</v>
      </c>
      <c r="K1591" t="s">
        <v>4526</v>
      </c>
      <c r="L1591" t="s">
        <v>4527</v>
      </c>
    </row>
    <row r="1592" spans="1:12">
      <c r="A1592" t="s">
        <v>4528</v>
      </c>
      <c r="B1592" t="s">
        <v>127</v>
      </c>
      <c r="C1592" t="s">
        <v>11</v>
      </c>
      <c r="D1592" t="s">
        <v>128</v>
      </c>
      <c r="E1592">
        <v>1833466</v>
      </c>
      <c r="F1592">
        <v>1833903</v>
      </c>
      <c r="G1592">
        <v>1</v>
      </c>
      <c r="H1592">
        <v>438</v>
      </c>
      <c r="I1592" t="s">
        <v>130</v>
      </c>
      <c r="J1592" t="s">
        <v>131</v>
      </c>
      <c r="K1592" t="s">
        <v>4529</v>
      </c>
      <c r="L1592" t="s">
        <v>4530</v>
      </c>
    </row>
    <row r="1593" spans="1:12">
      <c r="A1593" t="s">
        <v>4531</v>
      </c>
      <c r="B1593" t="s">
        <v>127</v>
      </c>
      <c r="C1593" t="s">
        <v>11</v>
      </c>
      <c r="D1593" t="s">
        <v>128</v>
      </c>
      <c r="E1593">
        <v>1833903</v>
      </c>
      <c r="F1593">
        <v>1834652</v>
      </c>
      <c r="G1593">
        <v>1</v>
      </c>
      <c r="H1593">
        <v>750</v>
      </c>
      <c r="I1593" t="s">
        <v>130</v>
      </c>
      <c r="J1593" t="s">
        <v>131</v>
      </c>
      <c r="K1593" t="s">
        <v>4532</v>
      </c>
      <c r="L1593" t="s">
        <v>4533</v>
      </c>
    </row>
    <row r="1594" spans="1:12">
      <c r="A1594" t="s">
        <v>4534</v>
      </c>
      <c r="B1594" t="s">
        <v>127</v>
      </c>
      <c r="C1594" t="s">
        <v>11</v>
      </c>
      <c r="D1594" t="s">
        <v>128</v>
      </c>
      <c r="E1594">
        <v>1834676</v>
      </c>
      <c r="F1594">
        <v>1834945</v>
      </c>
      <c r="G1594">
        <v>1</v>
      </c>
      <c r="H1594">
        <v>270</v>
      </c>
      <c r="I1594" t="s">
        <v>130</v>
      </c>
      <c r="J1594" t="s">
        <v>131</v>
      </c>
      <c r="K1594" t="s">
        <v>4535</v>
      </c>
      <c r="L1594" t="s">
        <v>4536</v>
      </c>
    </row>
    <row r="1595" spans="1:12">
      <c r="A1595" t="s">
        <v>4537</v>
      </c>
      <c r="B1595" t="s">
        <v>127</v>
      </c>
      <c r="C1595" t="s">
        <v>11</v>
      </c>
      <c r="D1595" t="s">
        <v>128</v>
      </c>
      <c r="E1595">
        <v>1834949</v>
      </c>
      <c r="F1595">
        <v>1835731</v>
      </c>
      <c r="G1595">
        <v>1</v>
      </c>
      <c r="H1595">
        <v>783</v>
      </c>
      <c r="I1595" t="s">
        <v>130</v>
      </c>
      <c r="J1595" t="s">
        <v>131</v>
      </c>
      <c r="K1595" t="s">
        <v>4538</v>
      </c>
      <c r="L1595" t="s">
        <v>4539</v>
      </c>
    </row>
    <row r="1596" spans="1:12">
      <c r="A1596" t="s">
        <v>4540</v>
      </c>
      <c r="B1596" t="s">
        <v>127</v>
      </c>
      <c r="C1596" t="s">
        <v>11</v>
      </c>
      <c r="D1596" t="s">
        <v>128</v>
      </c>
      <c r="E1596">
        <v>1835735</v>
      </c>
      <c r="F1596">
        <v>1836871</v>
      </c>
      <c r="G1596">
        <v>1</v>
      </c>
      <c r="H1596">
        <v>1137</v>
      </c>
      <c r="I1596" t="s">
        <v>130</v>
      </c>
      <c r="J1596" t="s">
        <v>131</v>
      </c>
      <c r="K1596" t="s">
        <v>4541</v>
      </c>
      <c r="L1596" t="s">
        <v>2242</v>
      </c>
    </row>
    <row r="1597" spans="1:12">
      <c r="A1597" t="s">
        <v>4542</v>
      </c>
      <c r="B1597" t="s">
        <v>127</v>
      </c>
      <c r="C1597" t="s">
        <v>11</v>
      </c>
      <c r="D1597" t="s">
        <v>128</v>
      </c>
      <c r="E1597">
        <v>1836891</v>
      </c>
      <c r="F1597">
        <v>1837988</v>
      </c>
      <c r="G1597">
        <v>-1</v>
      </c>
      <c r="H1597">
        <v>1098</v>
      </c>
      <c r="I1597" t="s">
        <v>130</v>
      </c>
      <c r="J1597" t="s">
        <v>131</v>
      </c>
      <c r="K1597" t="s">
        <v>4543</v>
      </c>
      <c r="L1597" t="s">
        <v>1947</v>
      </c>
    </row>
    <row r="1598" spans="1:12">
      <c r="A1598" t="s">
        <v>4544</v>
      </c>
      <c r="B1598" t="s">
        <v>127</v>
      </c>
      <c r="C1598" t="s">
        <v>11</v>
      </c>
      <c r="D1598" t="s">
        <v>128</v>
      </c>
      <c r="E1598">
        <v>1838167</v>
      </c>
      <c r="F1598">
        <v>1840368</v>
      </c>
      <c r="G1598">
        <v>-1</v>
      </c>
      <c r="H1598">
        <v>2202</v>
      </c>
      <c r="I1598" t="s">
        <v>130</v>
      </c>
      <c r="J1598" t="s">
        <v>131</v>
      </c>
      <c r="K1598" t="s">
        <v>4545</v>
      </c>
      <c r="L1598" t="s">
        <v>219</v>
      </c>
    </row>
    <row r="1599" spans="1:12">
      <c r="A1599" t="s">
        <v>4546</v>
      </c>
      <c r="B1599" t="s">
        <v>127</v>
      </c>
      <c r="C1599" t="s">
        <v>11</v>
      </c>
      <c r="D1599" t="s">
        <v>128</v>
      </c>
      <c r="E1599">
        <v>1840415</v>
      </c>
      <c r="F1599">
        <v>1842547</v>
      </c>
      <c r="G1599">
        <v>1</v>
      </c>
      <c r="H1599">
        <v>2133</v>
      </c>
      <c r="I1599" t="s">
        <v>130</v>
      </c>
      <c r="J1599" t="s">
        <v>131</v>
      </c>
      <c r="K1599" t="s">
        <v>4547</v>
      </c>
      <c r="L1599" t="s">
        <v>4548</v>
      </c>
    </row>
    <row r="1600" spans="1:12">
      <c r="A1600" t="s">
        <v>4549</v>
      </c>
      <c r="B1600" t="s">
        <v>127</v>
      </c>
      <c r="C1600" t="s">
        <v>11</v>
      </c>
      <c r="D1600" t="s">
        <v>128</v>
      </c>
      <c r="E1600">
        <v>1842559</v>
      </c>
      <c r="F1600">
        <v>1843908</v>
      </c>
      <c r="G1600">
        <v>1</v>
      </c>
      <c r="H1600">
        <v>1350</v>
      </c>
      <c r="I1600" t="s">
        <v>130</v>
      </c>
      <c r="J1600" t="s">
        <v>131</v>
      </c>
      <c r="K1600" t="s">
        <v>4550</v>
      </c>
      <c r="L1600" t="s">
        <v>4551</v>
      </c>
    </row>
    <row r="1601" spans="1:12">
      <c r="A1601" t="s">
        <v>4552</v>
      </c>
      <c r="B1601" t="s">
        <v>127</v>
      </c>
      <c r="C1601" t="s">
        <v>11</v>
      </c>
      <c r="D1601" t="s">
        <v>128</v>
      </c>
      <c r="E1601">
        <v>1844025</v>
      </c>
      <c r="F1601">
        <v>1844855</v>
      </c>
      <c r="G1601">
        <v>1</v>
      </c>
      <c r="H1601">
        <v>831</v>
      </c>
      <c r="I1601" t="s">
        <v>130</v>
      </c>
      <c r="J1601" t="s">
        <v>131</v>
      </c>
      <c r="K1601" t="s">
        <v>4553</v>
      </c>
      <c r="L1601" t="s">
        <v>4554</v>
      </c>
    </row>
    <row r="1602" spans="1:12">
      <c r="A1602" t="s">
        <v>4555</v>
      </c>
      <c r="B1602" t="s">
        <v>127</v>
      </c>
      <c r="C1602" t="s">
        <v>11</v>
      </c>
      <c r="D1602" t="s">
        <v>128</v>
      </c>
      <c r="E1602">
        <v>1844852</v>
      </c>
      <c r="F1602">
        <v>1845595</v>
      </c>
      <c r="G1602">
        <v>1</v>
      </c>
      <c r="H1602">
        <v>744</v>
      </c>
      <c r="I1602" t="s">
        <v>130</v>
      </c>
      <c r="J1602" t="s">
        <v>131</v>
      </c>
      <c r="K1602" t="s">
        <v>4556</v>
      </c>
      <c r="L1602" t="s">
        <v>4557</v>
      </c>
    </row>
    <row r="1603" spans="1:12">
      <c r="A1603" t="s">
        <v>4558</v>
      </c>
      <c r="B1603" t="s">
        <v>127</v>
      </c>
      <c r="C1603" t="s">
        <v>11</v>
      </c>
      <c r="D1603" t="s">
        <v>128</v>
      </c>
      <c r="E1603">
        <v>1845751</v>
      </c>
      <c r="F1603">
        <v>1846134</v>
      </c>
      <c r="G1603">
        <v>1</v>
      </c>
      <c r="H1603">
        <v>384</v>
      </c>
      <c r="I1603" t="s">
        <v>130</v>
      </c>
      <c r="J1603" t="s">
        <v>131</v>
      </c>
      <c r="K1603" t="s">
        <v>4559</v>
      </c>
      <c r="L1603" t="s">
        <v>481</v>
      </c>
    </row>
    <row r="1604" spans="1:12">
      <c r="A1604" t="s">
        <v>4560</v>
      </c>
      <c r="B1604" t="s">
        <v>127</v>
      </c>
      <c r="C1604" t="s">
        <v>11</v>
      </c>
      <c r="D1604" t="s">
        <v>128</v>
      </c>
      <c r="E1604">
        <v>1846171</v>
      </c>
      <c r="F1604">
        <v>1846938</v>
      </c>
      <c r="G1604">
        <v>1</v>
      </c>
      <c r="H1604">
        <v>768</v>
      </c>
      <c r="I1604" t="s">
        <v>130</v>
      </c>
      <c r="J1604" t="s">
        <v>131</v>
      </c>
      <c r="K1604" t="s">
        <v>4561</v>
      </c>
      <c r="L1604" t="s">
        <v>4562</v>
      </c>
    </row>
    <row r="1605" spans="1:12">
      <c r="A1605" t="s">
        <v>4563</v>
      </c>
      <c r="B1605" t="s">
        <v>127</v>
      </c>
      <c r="C1605" t="s">
        <v>11</v>
      </c>
      <c r="D1605" t="s">
        <v>128</v>
      </c>
      <c r="E1605">
        <v>1846967</v>
      </c>
      <c r="F1605">
        <v>1849237</v>
      </c>
      <c r="G1605">
        <v>1</v>
      </c>
      <c r="H1605">
        <v>2271</v>
      </c>
      <c r="I1605" t="s">
        <v>130</v>
      </c>
      <c r="J1605" t="s">
        <v>131</v>
      </c>
      <c r="K1605" t="s">
        <v>4564</v>
      </c>
      <c r="L1605" t="s">
        <v>4565</v>
      </c>
    </row>
    <row r="1606" spans="1:12">
      <c r="A1606" t="s">
        <v>4566</v>
      </c>
      <c r="B1606" t="s">
        <v>127</v>
      </c>
      <c r="C1606" t="s">
        <v>11</v>
      </c>
      <c r="D1606" t="s">
        <v>128</v>
      </c>
      <c r="E1606">
        <v>1849286</v>
      </c>
      <c r="F1606">
        <v>1850425</v>
      </c>
      <c r="G1606">
        <v>1</v>
      </c>
      <c r="H1606">
        <v>1140</v>
      </c>
      <c r="I1606" t="s">
        <v>130</v>
      </c>
      <c r="J1606" t="s">
        <v>131</v>
      </c>
      <c r="K1606" t="s">
        <v>4567</v>
      </c>
      <c r="L1606" t="s">
        <v>4568</v>
      </c>
    </row>
    <row r="1607" spans="1:12">
      <c r="A1607" t="s">
        <v>4569</v>
      </c>
      <c r="B1607" t="s">
        <v>127</v>
      </c>
      <c r="C1607" t="s">
        <v>11</v>
      </c>
      <c r="D1607" t="s">
        <v>128</v>
      </c>
      <c r="E1607">
        <v>1850425</v>
      </c>
      <c r="F1607">
        <v>1851165</v>
      </c>
      <c r="G1607">
        <v>1</v>
      </c>
      <c r="H1607">
        <v>741</v>
      </c>
      <c r="I1607" t="s">
        <v>130</v>
      </c>
      <c r="J1607" t="s">
        <v>131</v>
      </c>
      <c r="K1607" t="s">
        <v>4570</v>
      </c>
      <c r="L1607" t="s">
        <v>1714</v>
      </c>
    </row>
    <row r="1608" spans="1:12">
      <c r="A1608" t="s">
        <v>4571</v>
      </c>
      <c r="B1608" t="s">
        <v>127</v>
      </c>
      <c r="C1608" t="s">
        <v>11</v>
      </c>
      <c r="D1608" t="s">
        <v>128</v>
      </c>
      <c r="E1608">
        <v>1851170</v>
      </c>
      <c r="F1608">
        <v>1852054</v>
      </c>
      <c r="G1608">
        <v>1</v>
      </c>
      <c r="H1608">
        <v>885</v>
      </c>
      <c r="I1608" t="s">
        <v>130</v>
      </c>
      <c r="J1608" t="s">
        <v>131</v>
      </c>
      <c r="K1608" t="s">
        <v>4572</v>
      </c>
      <c r="L1608" t="s">
        <v>1717</v>
      </c>
    </row>
    <row r="1609" spans="1:12">
      <c r="A1609" t="s">
        <v>4573</v>
      </c>
      <c r="B1609" t="s">
        <v>127</v>
      </c>
      <c r="C1609" t="s">
        <v>11</v>
      </c>
      <c r="D1609" t="s">
        <v>128</v>
      </c>
      <c r="E1609">
        <v>1852104</v>
      </c>
      <c r="F1609">
        <v>1852895</v>
      </c>
      <c r="G1609">
        <v>1</v>
      </c>
      <c r="H1609">
        <v>792</v>
      </c>
      <c r="I1609" t="s">
        <v>130</v>
      </c>
      <c r="J1609" t="s">
        <v>131</v>
      </c>
      <c r="K1609" t="s">
        <v>4574</v>
      </c>
      <c r="L1609" t="s">
        <v>1507</v>
      </c>
    </row>
    <row r="1610" spans="1:12">
      <c r="A1610" t="s">
        <v>4575</v>
      </c>
      <c r="B1610" t="s">
        <v>127</v>
      </c>
      <c r="C1610" t="s">
        <v>11</v>
      </c>
      <c r="D1610" t="s">
        <v>128</v>
      </c>
      <c r="E1610">
        <v>1852928</v>
      </c>
      <c r="F1610">
        <v>1853863</v>
      </c>
      <c r="G1610">
        <v>1</v>
      </c>
      <c r="H1610">
        <v>936</v>
      </c>
      <c r="I1610" t="s">
        <v>130</v>
      </c>
      <c r="J1610" t="s">
        <v>131</v>
      </c>
      <c r="K1610" t="s">
        <v>4576</v>
      </c>
      <c r="L1610" t="s">
        <v>4577</v>
      </c>
    </row>
    <row r="1611" spans="1:12">
      <c r="A1611" t="s">
        <v>4578</v>
      </c>
      <c r="B1611" t="s">
        <v>127</v>
      </c>
      <c r="C1611" t="s">
        <v>11</v>
      </c>
      <c r="D1611" t="s">
        <v>128</v>
      </c>
      <c r="E1611">
        <v>1853990</v>
      </c>
      <c r="F1611">
        <v>1854421</v>
      </c>
      <c r="G1611">
        <v>1</v>
      </c>
      <c r="H1611">
        <v>432</v>
      </c>
      <c r="I1611" t="s">
        <v>130</v>
      </c>
      <c r="J1611" t="s">
        <v>131</v>
      </c>
      <c r="K1611" t="s">
        <v>4579</v>
      </c>
      <c r="L1611" t="s">
        <v>4580</v>
      </c>
    </row>
    <row r="1612" spans="1:12">
      <c r="A1612" t="s">
        <v>4581</v>
      </c>
      <c r="B1612" t="s">
        <v>127</v>
      </c>
      <c r="C1612" t="s">
        <v>11</v>
      </c>
      <c r="D1612" t="s">
        <v>128</v>
      </c>
      <c r="E1612">
        <v>1854423</v>
      </c>
      <c r="F1612">
        <v>1854818</v>
      </c>
      <c r="G1612">
        <v>1</v>
      </c>
      <c r="H1612">
        <v>396</v>
      </c>
      <c r="I1612" t="s">
        <v>130</v>
      </c>
      <c r="J1612" t="s">
        <v>131</v>
      </c>
      <c r="K1612" t="s">
        <v>4582</v>
      </c>
      <c r="L1612" t="s">
        <v>219</v>
      </c>
    </row>
    <row r="1613" spans="1:12">
      <c r="A1613" t="s">
        <v>4583</v>
      </c>
      <c r="B1613" t="s">
        <v>127</v>
      </c>
      <c r="C1613" t="s">
        <v>11</v>
      </c>
      <c r="D1613" t="s">
        <v>128</v>
      </c>
      <c r="E1613">
        <v>1854981</v>
      </c>
      <c r="F1613">
        <v>1855310</v>
      </c>
      <c r="G1613">
        <v>-1</v>
      </c>
      <c r="H1613">
        <v>330</v>
      </c>
      <c r="I1613" t="s">
        <v>130</v>
      </c>
      <c r="J1613" t="s">
        <v>131</v>
      </c>
      <c r="K1613" t="s">
        <v>4584</v>
      </c>
      <c r="L1613" t="s">
        <v>2242</v>
      </c>
    </row>
    <row r="1614" spans="1:12">
      <c r="A1614" t="s">
        <v>4585</v>
      </c>
      <c r="B1614" t="s">
        <v>127</v>
      </c>
      <c r="C1614" t="s">
        <v>11</v>
      </c>
      <c r="D1614" t="s">
        <v>128</v>
      </c>
      <c r="E1614">
        <v>1855307</v>
      </c>
      <c r="F1614">
        <v>1856878</v>
      </c>
      <c r="G1614">
        <v>-1</v>
      </c>
      <c r="H1614">
        <v>1572</v>
      </c>
      <c r="I1614" t="s">
        <v>130</v>
      </c>
      <c r="J1614" t="s">
        <v>131</v>
      </c>
      <c r="K1614" t="s">
        <v>4586</v>
      </c>
      <c r="L1614" t="s">
        <v>219</v>
      </c>
    </row>
    <row r="1615" spans="1:12">
      <c r="A1615" t="s">
        <v>4587</v>
      </c>
      <c r="B1615" t="s">
        <v>127</v>
      </c>
      <c r="C1615" t="s">
        <v>11</v>
      </c>
      <c r="D1615" t="s">
        <v>128</v>
      </c>
      <c r="E1615">
        <v>1857173</v>
      </c>
      <c r="F1615">
        <v>1857712</v>
      </c>
      <c r="G1615">
        <v>1</v>
      </c>
      <c r="H1615">
        <v>540</v>
      </c>
      <c r="I1615" t="s">
        <v>130</v>
      </c>
      <c r="J1615" t="s">
        <v>131</v>
      </c>
      <c r="K1615" t="s">
        <v>4588</v>
      </c>
      <c r="L1615" t="s">
        <v>4589</v>
      </c>
    </row>
    <row r="1616" spans="1:12">
      <c r="A1616" t="s">
        <v>4590</v>
      </c>
      <c r="B1616" t="s">
        <v>127</v>
      </c>
      <c r="C1616" t="s">
        <v>11</v>
      </c>
      <c r="D1616" t="s">
        <v>128</v>
      </c>
      <c r="E1616">
        <v>1857709</v>
      </c>
      <c r="F1616">
        <v>1858377</v>
      </c>
      <c r="G1616">
        <v>1</v>
      </c>
      <c r="H1616">
        <v>669</v>
      </c>
      <c r="I1616" t="s">
        <v>130</v>
      </c>
      <c r="J1616" t="s">
        <v>131</v>
      </c>
      <c r="K1616" t="s">
        <v>4591</v>
      </c>
      <c r="L1616" t="s">
        <v>4592</v>
      </c>
    </row>
    <row r="1617" spans="1:12">
      <c r="A1617" t="s">
        <v>4593</v>
      </c>
      <c r="B1617" t="s">
        <v>127</v>
      </c>
      <c r="C1617" t="s">
        <v>11</v>
      </c>
      <c r="D1617" t="s">
        <v>128</v>
      </c>
      <c r="E1617">
        <v>1858472</v>
      </c>
      <c r="F1617">
        <v>1859227</v>
      </c>
      <c r="G1617">
        <v>1</v>
      </c>
      <c r="H1617">
        <v>756</v>
      </c>
      <c r="I1617" t="s">
        <v>130</v>
      </c>
      <c r="J1617" t="s">
        <v>131</v>
      </c>
      <c r="K1617" t="s">
        <v>4594</v>
      </c>
      <c r="L1617" t="s">
        <v>4595</v>
      </c>
    </row>
    <row r="1618" spans="1:12">
      <c r="A1618" t="s">
        <v>4596</v>
      </c>
      <c r="B1618" t="s">
        <v>127</v>
      </c>
      <c r="C1618" t="s">
        <v>11</v>
      </c>
      <c r="D1618" t="s">
        <v>128</v>
      </c>
      <c r="E1618">
        <v>1859224</v>
      </c>
      <c r="F1618">
        <v>1859400</v>
      </c>
      <c r="G1618">
        <v>1</v>
      </c>
      <c r="H1618">
        <v>177</v>
      </c>
      <c r="I1618" t="s">
        <v>130</v>
      </c>
      <c r="J1618" t="s">
        <v>131</v>
      </c>
      <c r="K1618" t="s">
        <v>4597</v>
      </c>
      <c r="L1618" t="s">
        <v>4598</v>
      </c>
    </row>
    <row r="1619" spans="1:12">
      <c r="A1619" t="s">
        <v>4599</v>
      </c>
      <c r="B1619" t="s">
        <v>127</v>
      </c>
      <c r="C1619" t="s">
        <v>11</v>
      </c>
      <c r="D1619" t="s">
        <v>128</v>
      </c>
      <c r="E1619">
        <v>1859397</v>
      </c>
      <c r="F1619">
        <v>1859852</v>
      </c>
      <c r="G1619">
        <v>1</v>
      </c>
      <c r="H1619">
        <v>456</v>
      </c>
      <c r="I1619" t="s">
        <v>130</v>
      </c>
      <c r="J1619" t="s">
        <v>131</v>
      </c>
      <c r="K1619" t="s">
        <v>4600</v>
      </c>
      <c r="L1619" t="s">
        <v>4595</v>
      </c>
    </row>
    <row r="1620" spans="1:12">
      <c r="A1620" t="s">
        <v>4601</v>
      </c>
      <c r="B1620" t="s">
        <v>127</v>
      </c>
      <c r="C1620" t="s">
        <v>11</v>
      </c>
      <c r="D1620" t="s">
        <v>128</v>
      </c>
      <c r="E1620">
        <v>1859856</v>
      </c>
      <c r="F1620">
        <v>1861844</v>
      </c>
      <c r="G1620">
        <v>1</v>
      </c>
      <c r="H1620">
        <v>1989</v>
      </c>
      <c r="I1620" t="s">
        <v>130</v>
      </c>
      <c r="J1620" t="s">
        <v>131</v>
      </c>
      <c r="K1620" t="s">
        <v>4602</v>
      </c>
      <c r="L1620" t="s">
        <v>4603</v>
      </c>
    </row>
    <row r="1621" spans="1:12">
      <c r="A1621" t="s">
        <v>4604</v>
      </c>
      <c r="B1621" t="s">
        <v>127</v>
      </c>
      <c r="C1621" t="s">
        <v>11</v>
      </c>
      <c r="D1621" t="s">
        <v>128</v>
      </c>
      <c r="E1621">
        <v>1861841</v>
      </c>
      <c r="F1621">
        <v>1862377</v>
      </c>
      <c r="G1621">
        <v>1</v>
      </c>
      <c r="H1621">
        <v>537</v>
      </c>
      <c r="I1621" t="s">
        <v>130</v>
      </c>
      <c r="J1621" t="s">
        <v>131</v>
      </c>
      <c r="K1621" t="s">
        <v>4605</v>
      </c>
      <c r="L1621" t="s">
        <v>4606</v>
      </c>
    </row>
    <row r="1622" spans="1:12">
      <c r="A1622" t="s">
        <v>4607</v>
      </c>
      <c r="B1622" t="s">
        <v>127</v>
      </c>
      <c r="C1622" t="s">
        <v>11</v>
      </c>
      <c r="D1622" t="s">
        <v>128</v>
      </c>
      <c r="E1622">
        <v>1862374</v>
      </c>
      <c r="F1622">
        <v>1862847</v>
      </c>
      <c r="G1622">
        <v>1</v>
      </c>
      <c r="H1622">
        <v>474</v>
      </c>
      <c r="I1622" t="s">
        <v>130</v>
      </c>
      <c r="J1622" t="s">
        <v>131</v>
      </c>
      <c r="K1622" t="s">
        <v>4608</v>
      </c>
      <c r="L1622" t="s">
        <v>4609</v>
      </c>
    </row>
    <row r="1623" spans="1:12">
      <c r="A1623" t="s">
        <v>4610</v>
      </c>
      <c r="B1623" t="s">
        <v>127</v>
      </c>
      <c r="C1623" t="s">
        <v>11</v>
      </c>
      <c r="D1623" t="s">
        <v>128</v>
      </c>
      <c r="E1623">
        <v>1862840</v>
      </c>
      <c r="F1623">
        <v>1864042</v>
      </c>
      <c r="G1623">
        <v>1</v>
      </c>
      <c r="H1623">
        <v>1203</v>
      </c>
      <c r="I1623" t="s">
        <v>130</v>
      </c>
      <c r="J1623" t="s">
        <v>131</v>
      </c>
      <c r="K1623" t="s">
        <v>4611</v>
      </c>
      <c r="L1623" t="s">
        <v>4612</v>
      </c>
    </row>
    <row r="1624" spans="1:12">
      <c r="A1624" t="s">
        <v>4613</v>
      </c>
      <c r="B1624" t="s">
        <v>127</v>
      </c>
      <c r="C1624" t="s">
        <v>11</v>
      </c>
      <c r="D1624" t="s">
        <v>128</v>
      </c>
      <c r="E1624">
        <v>1864057</v>
      </c>
      <c r="F1624">
        <v>1864464</v>
      </c>
      <c r="G1624">
        <v>1</v>
      </c>
      <c r="H1624">
        <v>408</v>
      </c>
      <c r="I1624" t="s">
        <v>130</v>
      </c>
      <c r="J1624" t="s">
        <v>131</v>
      </c>
      <c r="K1624" t="s">
        <v>4614</v>
      </c>
      <c r="L1624" t="s">
        <v>517</v>
      </c>
    </row>
    <row r="1625" spans="1:12">
      <c r="A1625" t="s">
        <v>4615</v>
      </c>
      <c r="B1625" t="s">
        <v>127</v>
      </c>
      <c r="C1625" t="s">
        <v>11</v>
      </c>
      <c r="D1625" t="s">
        <v>128</v>
      </c>
      <c r="E1625">
        <v>1864851</v>
      </c>
      <c r="F1625">
        <v>1866944</v>
      </c>
      <c r="G1625">
        <v>1</v>
      </c>
      <c r="H1625">
        <v>2094</v>
      </c>
      <c r="I1625" t="s">
        <v>130</v>
      </c>
      <c r="J1625" t="s">
        <v>131</v>
      </c>
      <c r="K1625" t="s">
        <v>4616</v>
      </c>
      <c r="L1625" t="s">
        <v>4617</v>
      </c>
    </row>
    <row r="1626" spans="1:12">
      <c r="A1626" t="s">
        <v>4618</v>
      </c>
      <c r="B1626" t="s">
        <v>127</v>
      </c>
      <c r="C1626" t="s">
        <v>11</v>
      </c>
      <c r="D1626" t="s">
        <v>128</v>
      </c>
      <c r="E1626">
        <v>1867007</v>
      </c>
      <c r="F1626">
        <v>1867159</v>
      </c>
      <c r="G1626">
        <v>-1</v>
      </c>
      <c r="H1626">
        <v>153</v>
      </c>
      <c r="I1626" t="s">
        <v>130</v>
      </c>
      <c r="J1626" t="s">
        <v>131</v>
      </c>
      <c r="K1626" t="s">
        <v>4619</v>
      </c>
      <c r="L1626" t="s">
        <v>219</v>
      </c>
    </row>
    <row r="1627" spans="1:12">
      <c r="A1627" t="s">
        <v>4620</v>
      </c>
      <c r="B1627" t="s">
        <v>127</v>
      </c>
      <c r="C1627" t="s">
        <v>11</v>
      </c>
      <c r="D1627" t="s">
        <v>128</v>
      </c>
      <c r="E1627">
        <v>1867392</v>
      </c>
      <c r="F1627">
        <v>1868207</v>
      </c>
      <c r="G1627">
        <v>1</v>
      </c>
      <c r="H1627">
        <v>816</v>
      </c>
      <c r="I1627" t="s">
        <v>130</v>
      </c>
      <c r="J1627" t="s">
        <v>131</v>
      </c>
      <c r="K1627" t="s">
        <v>4621</v>
      </c>
      <c r="L1627" t="s">
        <v>4622</v>
      </c>
    </row>
    <row r="1628" spans="1:12">
      <c r="A1628" t="s">
        <v>4623</v>
      </c>
      <c r="B1628" t="s">
        <v>127</v>
      </c>
      <c r="C1628" t="s">
        <v>11</v>
      </c>
      <c r="D1628" t="s">
        <v>128</v>
      </c>
      <c r="E1628">
        <v>1868220</v>
      </c>
      <c r="F1628">
        <v>1868597</v>
      </c>
      <c r="G1628">
        <v>1</v>
      </c>
      <c r="H1628">
        <v>378</v>
      </c>
      <c r="I1628" t="s">
        <v>130</v>
      </c>
      <c r="J1628" t="s">
        <v>131</v>
      </c>
      <c r="K1628" t="s">
        <v>4624</v>
      </c>
      <c r="L1628" t="s">
        <v>2396</v>
      </c>
    </row>
    <row r="1629" spans="1:12">
      <c r="A1629" t="s">
        <v>4625</v>
      </c>
      <c r="B1629" t="s">
        <v>127</v>
      </c>
      <c r="C1629" t="s">
        <v>11</v>
      </c>
      <c r="D1629" t="s">
        <v>128</v>
      </c>
      <c r="E1629">
        <v>1868750</v>
      </c>
      <c r="F1629">
        <v>1868950</v>
      </c>
      <c r="G1629">
        <v>1</v>
      </c>
      <c r="H1629">
        <v>201</v>
      </c>
      <c r="I1629" t="s">
        <v>130</v>
      </c>
      <c r="J1629" t="s">
        <v>131</v>
      </c>
      <c r="K1629" t="s">
        <v>4626</v>
      </c>
      <c r="L1629" t="s">
        <v>4627</v>
      </c>
    </row>
    <row r="1630" spans="1:12">
      <c r="A1630" t="s">
        <v>4628</v>
      </c>
      <c r="B1630" t="s">
        <v>127</v>
      </c>
      <c r="C1630" t="s">
        <v>11</v>
      </c>
      <c r="D1630" t="s">
        <v>128</v>
      </c>
      <c r="E1630">
        <v>1868939</v>
      </c>
      <c r="F1630">
        <v>1869166</v>
      </c>
      <c r="G1630">
        <v>-1</v>
      </c>
      <c r="H1630">
        <v>228</v>
      </c>
      <c r="I1630" t="s">
        <v>130</v>
      </c>
      <c r="J1630" t="s">
        <v>131</v>
      </c>
      <c r="K1630" t="s">
        <v>4629</v>
      </c>
      <c r="L1630" t="s">
        <v>219</v>
      </c>
    </row>
    <row r="1631" spans="1:12">
      <c r="A1631" t="s">
        <v>4630</v>
      </c>
      <c r="B1631" t="s">
        <v>127</v>
      </c>
      <c r="C1631" t="s">
        <v>11</v>
      </c>
      <c r="D1631" t="s">
        <v>128</v>
      </c>
      <c r="E1631">
        <v>1869349</v>
      </c>
      <c r="F1631">
        <v>1870539</v>
      </c>
      <c r="G1631">
        <v>-1</v>
      </c>
      <c r="H1631">
        <v>1191</v>
      </c>
      <c r="I1631" t="s">
        <v>130</v>
      </c>
      <c r="J1631" t="s">
        <v>131</v>
      </c>
      <c r="K1631" t="s">
        <v>4631</v>
      </c>
      <c r="L1631" t="s">
        <v>4632</v>
      </c>
    </row>
    <row r="1632" spans="1:12">
      <c r="A1632" t="s">
        <v>4633</v>
      </c>
      <c r="B1632" t="s">
        <v>127</v>
      </c>
      <c r="C1632" t="s">
        <v>11</v>
      </c>
      <c r="D1632" t="s">
        <v>128</v>
      </c>
      <c r="E1632">
        <v>1870720</v>
      </c>
      <c r="F1632">
        <v>1872465</v>
      </c>
      <c r="G1632">
        <v>-1</v>
      </c>
      <c r="H1632">
        <v>1746</v>
      </c>
      <c r="I1632" t="s">
        <v>130</v>
      </c>
      <c r="J1632" t="s">
        <v>131</v>
      </c>
      <c r="K1632" t="s">
        <v>4634</v>
      </c>
      <c r="L1632" t="s">
        <v>4635</v>
      </c>
    </row>
    <row r="1633" spans="1:12">
      <c r="A1633" t="s">
        <v>4636</v>
      </c>
      <c r="B1633" t="s">
        <v>127</v>
      </c>
      <c r="C1633" t="s">
        <v>11</v>
      </c>
      <c r="D1633" t="s">
        <v>128</v>
      </c>
      <c r="E1633">
        <v>1872469</v>
      </c>
      <c r="F1633">
        <v>1874241</v>
      </c>
      <c r="G1633">
        <v>-1</v>
      </c>
      <c r="H1633">
        <v>1773</v>
      </c>
      <c r="I1633" t="s">
        <v>130</v>
      </c>
      <c r="J1633" t="s">
        <v>131</v>
      </c>
      <c r="K1633" t="s">
        <v>4637</v>
      </c>
      <c r="L1633" t="s">
        <v>4638</v>
      </c>
    </row>
    <row r="1634" spans="1:12">
      <c r="A1634" t="s">
        <v>4639</v>
      </c>
      <c r="B1634" t="s">
        <v>127</v>
      </c>
      <c r="C1634" t="s">
        <v>11</v>
      </c>
      <c r="D1634" t="s">
        <v>128</v>
      </c>
      <c r="E1634">
        <v>1874521</v>
      </c>
      <c r="F1634">
        <v>1876503</v>
      </c>
      <c r="G1634">
        <v>-1</v>
      </c>
      <c r="H1634">
        <v>1983</v>
      </c>
      <c r="I1634" t="s">
        <v>130</v>
      </c>
      <c r="J1634" t="s">
        <v>131</v>
      </c>
      <c r="K1634" t="s">
        <v>4640</v>
      </c>
      <c r="L1634" t="s">
        <v>4641</v>
      </c>
    </row>
    <row r="1635" spans="1:12">
      <c r="A1635" t="s">
        <v>4642</v>
      </c>
      <c r="B1635" t="s">
        <v>127</v>
      </c>
      <c r="C1635" t="s">
        <v>11</v>
      </c>
      <c r="D1635" t="s">
        <v>128</v>
      </c>
      <c r="E1635">
        <v>1876654</v>
      </c>
      <c r="F1635">
        <v>1878168</v>
      </c>
      <c r="G1635">
        <v>1</v>
      </c>
      <c r="H1635">
        <v>1515</v>
      </c>
      <c r="I1635" t="s">
        <v>130</v>
      </c>
      <c r="J1635" t="s">
        <v>131</v>
      </c>
      <c r="K1635" t="s">
        <v>4643</v>
      </c>
      <c r="L1635" t="s">
        <v>4644</v>
      </c>
    </row>
    <row r="1636" spans="1:12">
      <c r="A1636" t="s">
        <v>4645</v>
      </c>
      <c r="B1636" t="s">
        <v>127</v>
      </c>
      <c r="C1636" t="s">
        <v>11</v>
      </c>
      <c r="D1636" t="s">
        <v>128</v>
      </c>
      <c r="E1636">
        <v>1878272</v>
      </c>
      <c r="F1636">
        <v>1879456</v>
      </c>
      <c r="G1636">
        <v>1</v>
      </c>
      <c r="H1636">
        <v>1185</v>
      </c>
      <c r="I1636" t="s">
        <v>130</v>
      </c>
      <c r="J1636" t="s">
        <v>131</v>
      </c>
      <c r="K1636" t="s">
        <v>4646</v>
      </c>
      <c r="L1636" t="s">
        <v>4647</v>
      </c>
    </row>
    <row r="1637" spans="1:12">
      <c r="A1637" t="s">
        <v>4648</v>
      </c>
      <c r="B1637" t="s">
        <v>127</v>
      </c>
      <c r="C1637" t="s">
        <v>11</v>
      </c>
      <c r="D1637" t="s">
        <v>128</v>
      </c>
      <c r="E1637">
        <v>1879572</v>
      </c>
      <c r="F1637">
        <v>1879769</v>
      </c>
      <c r="G1637">
        <v>-1</v>
      </c>
      <c r="H1637">
        <v>198</v>
      </c>
      <c r="I1637" t="s">
        <v>130</v>
      </c>
      <c r="J1637" t="s">
        <v>131</v>
      </c>
      <c r="K1637" t="s">
        <v>4649</v>
      </c>
      <c r="L1637" t="s">
        <v>4650</v>
      </c>
    </row>
    <row r="1638" spans="1:12">
      <c r="A1638" t="s">
        <v>4651</v>
      </c>
      <c r="B1638" t="s">
        <v>127</v>
      </c>
      <c r="C1638" t="s">
        <v>11</v>
      </c>
      <c r="D1638" t="s">
        <v>128</v>
      </c>
      <c r="E1638">
        <v>1879942</v>
      </c>
      <c r="F1638">
        <v>1880922</v>
      </c>
      <c r="G1638">
        <v>1</v>
      </c>
      <c r="H1638">
        <v>981</v>
      </c>
      <c r="I1638" t="s">
        <v>130</v>
      </c>
      <c r="J1638" t="s">
        <v>131</v>
      </c>
      <c r="K1638" t="s">
        <v>4652</v>
      </c>
      <c r="L1638" t="s">
        <v>385</v>
      </c>
    </row>
    <row r="1639" spans="1:12">
      <c r="A1639" t="s">
        <v>4653</v>
      </c>
      <c r="B1639" t="s">
        <v>127</v>
      </c>
      <c r="C1639" t="s">
        <v>11</v>
      </c>
      <c r="D1639" t="s">
        <v>128</v>
      </c>
      <c r="E1639">
        <v>1881110</v>
      </c>
      <c r="F1639">
        <v>1882504</v>
      </c>
      <c r="G1639">
        <v>-1</v>
      </c>
      <c r="H1639">
        <v>1395</v>
      </c>
      <c r="I1639" t="s">
        <v>130</v>
      </c>
      <c r="J1639" t="s">
        <v>131</v>
      </c>
      <c r="K1639" t="s">
        <v>4654</v>
      </c>
      <c r="L1639" t="s">
        <v>4655</v>
      </c>
    </row>
    <row r="1640" spans="1:12">
      <c r="A1640" t="s">
        <v>4656</v>
      </c>
      <c r="B1640" t="s">
        <v>127</v>
      </c>
      <c r="C1640" t="s">
        <v>11</v>
      </c>
      <c r="D1640" t="s">
        <v>128</v>
      </c>
      <c r="E1640">
        <v>1882707</v>
      </c>
      <c r="F1640">
        <v>1883225</v>
      </c>
      <c r="G1640">
        <v>1</v>
      </c>
      <c r="H1640">
        <v>519</v>
      </c>
      <c r="I1640" t="s">
        <v>130</v>
      </c>
      <c r="J1640" t="s">
        <v>131</v>
      </c>
      <c r="K1640" t="s">
        <v>4657</v>
      </c>
      <c r="L1640" t="s">
        <v>219</v>
      </c>
    </row>
    <row r="1641" spans="1:12">
      <c r="A1641" t="s">
        <v>4658</v>
      </c>
      <c r="B1641" t="s">
        <v>127</v>
      </c>
      <c r="C1641" t="s">
        <v>11</v>
      </c>
      <c r="D1641" t="s">
        <v>128</v>
      </c>
      <c r="E1641">
        <v>1883238</v>
      </c>
      <c r="F1641">
        <v>1883537</v>
      </c>
      <c r="G1641">
        <v>1</v>
      </c>
      <c r="H1641">
        <v>300</v>
      </c>
      <c r="I1641" t="s">
        <v>130</v>
      </c>
      <c r="J1641" t="s">
        <v>131</v>
      </c>
      <c r="K1641" t="s">
        <v>4659</v>
      </c>
      <c r="L1641" t="s">
        <v>4660</v>
      </c>
    </row>
    <row r="1642" spans="1:12">
      <c r="A1642" t="s">
        <v>4661</v>
      </c>
      <c r="B1642" t="s">
        <v>127</v>
      </c>
      <c r="C1642" t="s">
        <v>11</v>
      </c>
      <c r="D1642" t="s">
        <v>128</v>
      </c>
      <c r="E1642">
        <v>1883825</v>
      </c>
      <c r="F1642">
        <v>1884766</v>
      </c>
      <c r="G1642">
        <v>1</v>
      </c>
      <c r="H1642">
        <v>942</v>
      </c>
      <c r="I1642" t="s">
        <v>130</v>
      </c>
      <c r="J1642" t="s">
        <v>131</v>
      </c>
      <c r="K1642" t="s">
        <v>4662</v>
      </c>
      <c r="L1642" t="s">
        <v>4107</v>
      </c>
    </row>
    <row r="1643" spans="1:12">
      <c r="A1643" t="s">
        <v>4663</v>
      </c>
      <c r="B1643" t="s">
        <v>127</v>
      </c>
      <c r="C1643" t="s">
        <v>11</v>
      </c>
      <c r="D1643" t="s">
        <v>128</v>
      </c>
      <c r="E1643">
        <v>1884770</v>
      </c>
      <c r="F1643">
        <v>1885405</v>
      </c>
      <c r="G1643">
        <v>1</v>
      </c>
      <c r="H1643">
        <v>636</v>
      </c>
      <c r="I1643" t="s">
        <v>130</v>
      </c>
      <c r="J1643" t="s">
        <v>131</v>
      </c>
      <c r="K1643" t="s">
        <v>4664</v>
      </c>
      <c r="L1643" t="s">
        <v>1510</v>
      </c>
    </row>
    <row r="1644" spans="1:12">
      <c r="A1644" t="s">
        <v>4665</v>
      </c>
      <c r="B1644" t="s">
        <v>127</v>
      </c>
      <c r="C1644" t="s">
        <v>11</v>
      </c>
      <c r="D1644" t="s">
        <v>128</v>
      </c>
      <c r="E1644">
        <v>1885398</v>
      </c>
      <c r="F1644">
        <v>1887224</v>
      </c>
      <c r="G1644">
        <v>1</v>
      </c>
      <c r="H1644">
        <v>1827</v>
      </c>
      <c r="I1644" t="s">
        <v>130</v>
      </c>
      <c r="J1644" t="s">
        <v>131</v>
      </c>
      <c r="K1644" t="s">
        <v>4666</v>
      </c>
      <c r="L1644" t="s">
        <v>4261</v>
      </c>
    </row>
    <row r="1645" spans="1:12">
      <c r="A1645" t="s">
        <v>4667</v>
      </c>
      <c r="B1645" t="s">
        <v>127</v>
      </c>
      <c r="C1645" t="s">
        <v>11</v>
      </c>
      <c r="D1645" t="s">
        <v>128</v>
      </c>
      <c r="E1645">
        <v>1887415</v>
      </c>
      <c r="F1645">
        <v>1889874</v>
      </c>
      <c r="G1645">
        <v>1</v>
      </c>
      <c r="H1645">
        <v>2460</v>
      </c>
      <c r="I1645" t="s">
        <v>130</v>
      </c>
      <c r="J1645" t="s">
        <v>131</v>
      </c>
      <c r="K1645" t="s">
        <v>4668</v>
      </c>
      <c r="L1645" t="s">
        <v>4669</v>
      </c>
    </row>
    <row r="1646" spans="1:12">
      <c r="A1646" t="s">
        <v>4670</v>
      </c>
      <c r="B1646" t="s">
        <v>127</v>
      </c>
      <c r="C1646" t="s">
        <v>11</v>
      </c>
      <c r="D1646" t="s">
        <v>128</v>
      </c>
      <c r="E1646">
        <v>1889919</v>
      </c>
      <c r="F1646">
        <v>1890722</v>
      </c>
      <c r="G1646">
        <v>1</v>
      </c>
      <c r="H1646">
        <v>804</v>
      </c>
      <c r="I1646" t="s">
        <v>130</v>
      </c>
      <c r="J1646" t="s">
        <v>131</v>
      </c>
      <c r="K1646" t="s">
        <v>4671</v>
      </c>
      <c r="L1646" t="s">
        <v>4672</v>
      </c>
    </row>
    <row r="1647" spans="1:12">
      <c r="A1647" t="s">
        <v>4673</v>
      </c>
      <c r="B1647" t="s">
        <v>127</v>
      </c>
      <c r="C1647" t="s">
        <v>11</v>
      </c>
      <c r="D1647" t="s">
        <v>128</v>
      </c>
      <c r="E1647">
        <v>1890849</v>
      </c>
      <c r="F1647">
        <v>1891775</v>
      </c>
      <c r="G1647">
        <v>-1</v>
      </c>
      <c r="H1647">
        <v>927</v>
      </c>
      <c r="I1647" t="s">
        <v>130</v>
      </c>
      <c r="J1647" t="s">
        <v>131</v>
      </c>
      <c r="K1647" t="s">
        <v>4674</v>
      </c>
      <c r="L1647" t="s">
        <v>257</v>
      </c>
    </row>
    <row r="1648" spans="1:12">
      <c r="A1648" t="s">
        <v>4675</v>
      </c>
      <c r="B1648" t="s">
        <v>127</v>
      </c>
      <c r="C1648" t="s">
        <v>11</v>
      </c>
      <c r="D1648" t="s">
        <v>128</v>
      </c>
      <c r="E1648">
        <v>1892129</v>
      </c>
      <c r="F1648">
        <v>1892869</v>
      </c>
      <c r="G1648">
        <v>-1</v>
      </c>
      <c r="H1648">
        <v>741</v>
      </c>
      <c r="I1648" t="s">
        <v>130</v>
      </c>
      <c r="J1648" t="s">
        <v>131</v>
      </c>
      <c r="K1648" t="s">
        <v>4676</v>
      </c>
      <c r="L1648" t="s">
        <v>2415</v>
      </c>
    </row>
    <row r="1649" spans="1:12">
      <c r="A1649" t="s">
        <v>4677</v>
      </c>
      <c r="B1649" t="s">
        <v>127</v>
      </c>
      <c r="C1649" t="s">
        <v>11</v>
      </c>
      <c r="D1649" t="s">
        <v>128</v>
      </c>
      <c r="E1649">
        <v>1893063</v>
      </c>
      <c r="F1649">
        <v>1893734</v>
      </c>
      <c r="G1649">
        <v>-1</v>
      </c>
      <c r="H1649">
        <v>672</v>
      </c>
      <c r="I1649" t="s">
        <v>130</v>
      </c>
      <c r="J1649" t="s">
        <v>131</v>
      </c>
      <c r="K1649" t="s">
        <v>4678</v>
      </c>
      <c r="L1649" t="s">
        <v>4679</v>
      </c>
    </row>
    <row r="1650" spans="1:12">
      <c r="A1650" t="s">
        <v>4680</v>
      </c>
      <c r="B1650" t="s">
        <v>127</v>
      </c>
      <c r="C1650" t="s">
        <v>11</v>
      </c>
      <c r="D1650" t="s">
        <v>128</v>
      </c>
      <c r="E1650">
        <v>1893739</v>
      </c>
      <c r="F1650">
        <v>1894437</v>
      </c>
      <c r="G1650">
        <v>-1</v>
      </c>
      <c r="H1650">
        <v>699</v>
      </c>
      <c r="I1650" t="s">
        <v>130</v>
      </c>
      <c r="J1650" t="s">
        <v>131</v>
      </c>
      <c r="K1650" t="s">
        <v>4681</v>
      </c>
      <c r="L1650" t="s">
        <v>4682</v>
      </c>
    </row>
    <row r="1651" spans="1:12">
      <c r="A1651" t="s">
        <v>4683</v>
      </c>
      <c r="B1651" t="s">
        <v>127</v>
      </c>
      <c r="C1651" t="s">
        <v>11</v>
      </c>
      <c r="D1651" t="s">
        <v>128</v>
      </c>
      <c r="E1651">
        <v>1894499</v>
      </c>
      <c r="F1651">
        <v>1895830</v>
      </c>
      <c r="G1651">
        <v>-1</v>
      </c>
      <c r="H1651">
        <v>1332</v>
      </c>
      <c r="I1651" t="s">
        <v>130</v>
      </c>
      <c r="J1651" t="s">
        <v>131</v>
      </c>
      <c r="K1651" t="s">
        <v>4684</v>
      </c>
      <c r="L1651" t="s">
        <v>4685</v>
      </c>
    </row>
    <row r="1652" spans="1:12">
      <c r="A1652" t="s">
        <v>4686</v>
      </c>
      <c r="B1652" t="s">
        <v>127</v>
      </c>
      <c r="C1652" t="s">
        <v>11</v>
      </c>
      <c r="D1652" t="s">
        <v>128</v>
      </c>
      <c r="E1652">
        <v>1895967</v>
      </c>
      <c r="F1652">
        <v>1897013</v>
      </c>
      <c r="G1652">
        <v>1</v>
      </c>
      <c r="H1652">
        <v>1047</v>
      </c>
      <c r="I1652" t="s">
        <v>130</v>
      </c>
      <c r="J1652" t="s">
        <v>131</v>
      </c>
      <c r="K1652" t="s">
        <v>4687</v>
      </c>
      <c r="L1652" t="s">
        <v>4688</v>
      </c>
    </row>
    <row r="1653" spans="1:12">
      <c r="A1653" t="s">
        <v>4689</v>
      </c>
      <c r="B1653" t="s">
        <v>127</v>
      </c>
      <c r="C1653" t="s">
        <v>11</v>
      </c>
      <c r="D1653" t="s">
        <v>128</v>
      </c>
      <c r="E1653">
        <v>1897444</v>
      </c>
      <c r="F1653">
        <v>1900113</v>
      </c>
      <c r="G1653">
        <v>1</v>
      </c>
      <c r="H1653">
        <v>2670</v>
      </c>
      <c r="I1653" t="s">
        <v>130</v>
      </c>
      <c r="J1653" t="s">
        <v>131</v>
      </c>
      <c r="K1653" t="s">
        <v>4690</v>
      </c>
      <c r="L1653" t="s">
        <v>4691</v>
      </c>
    </row>
    <row r="1654" spans="1:12">
      <c r="A1654" t="s">
        <v>4692</v>
      </c>
      <c r="B1654" t="s">
        <v>127</v>
      </c>
      <c r="C1654" t="s">
        <v>11</v>
      </c>
      <c r="D1654" t="s">
        <v>128</v>
      </c>
      <c r="E1654">
        <v>1900514</v>
      </c>
      <c r="F1654">
        <v>1901488</v>
      </c>
      <c r="G1654">
        <v>1</v>
      </c>
      <c r="H1654">
        <v>975</v>
      </c>
      <c r="I1654" t="s">
        <v>130</v>
      </c>
      <c r="J1654" t="s">
        <v>131</v>
      </c>
      <c r="K1654" t="s">
        <v>4693</v>
      </c>
      <c r="L1654" t="s">
        <v>4694</v>
      </c>
    </row>
    <row r="1655" spans="1:12">
      <c r="A1655" t="s">
        <v>4695</v>
      </c>
      <c r="B1655" t="s">
        <v>127</v>
      </c>
      <c r="C1655" t="s">
        <v>11</v>
      </c>
      <c r="D1655" t="s">
        <v>128</v>
      </c>
      <c r="E1655">
        <v>1901488</v>
      </c>
      <c r="F1655">
        <v>1902582</v>
      </c>
      <c r="G1655">
        <v>1</v>
      </c>
      <c r="H1655">
        <v>1095</v>
      </c>
      <c r="I1655" t="s">
        <v>130</v>
      </c>
      <c r="J1655" t="s">
        <v>131</v>
      </c>
      <c r="K1655" t="s">
        <v>4696</v>
      </c>
      <c r="L1655" t="s">
        <v>4697</v>
      </c>
    </row>
    <row r="1656" spans="1:12">
      <c r="A1656" t="s">
        <v>4698</v>
      </c>
      <c r="B1656" t="s">
        <v>127</v>
      </c>
      <c r="C1656" t="s">
        <v>11</v>
      </c>
      <c r="D1656" t="s">
        <v>128</v>
      </c>
      <c r="E1656">
        <v>1902596</v>
      </c>
      <c r="F1656">
        <v>1903708</v>
      </c>
      <c r="G1656">
        <v>1</v>
      </c>
      <c r="H1656">
        <v>1113</v>
      </c>
      <c r="I1656" t="s">
        <v>130</v>
      </c>
      <c r="J1656" t="s">
        <v>131</v>
      </c>
      <c r="K1656" t="s">
        <v>4699</v>
      </c>
      <c r="L1656" t="s">
        <v>4700</v>
      </c>
    </row>
    <row r="1657" spans="1:12">
      <c r="A1657" t="s">
        <v>4701</v>
      </c>
      <c r="B1657" t="s">
        <v>127</v>
      </c>
      <c r="C1657" t="s">
        <v>11</v>
      </c>
      <c r="D1657" t="s">
        <v>128</v>
      </c>
      <c r="E1657">
        <v>1903737</v>
      </c>
      <c r="F1657">
        <v>1905944</v>
      </c>
      <c r="G1657">
        <v>1</v>
      </c>
      <c r="H1657">
        <v>2208</v>
      </c>
      <c r="I1657" t="s">
        <v>130</v>
      </c>
      <c r="J1657" t="s">
        <v>131</v>
      </c>
      <c r="K1657" t="s">
        <v>4702</v>
      </c>
      <c r="L1657" t="s">
        <v>4703</v>
      </c>
    </row>
    <row r="1658" spans="1:12">
      <c r="A1658" t="s">
        <v>4704</v>
      </c>
      <c r="B1658" t="s">
        <v>127</v>
      </c>
      <c r="C1658" t="s">
        <v>11</v>
      </c>
      <c r="D1658" t="s">
        <v>128</v>
      </c>
      <c r="E1658">
        <v>1905941</v>
      </c>
      <c r="F1658">
        <v>1906630</v>
      </c>
      <c r="G1658">
        <v>1</v>
      </c>
      <c r="H1658">
        <v>690</v>
      </c>
      <c r="I1658" t="s">
        <v>130</v>
      </c>
      <c r="J1658" t="s">
        <v>131</v>
      </c>
      <c r="K1658" t="s">
        <v>4705</v>
      </c>
      <c r="L1658" t="s">
        <v>4706</v>
      </c>
    </row>
    <row r="1659" spans="1:12">
      <c r="A1659" t="s">
        <v>4707</v>
      </c>
      <c r="B1659" t="s">
        <v>127</v>
      </c>
      <c r="C1659" t="s">
        <v>11</v>
      </c>
      <c r="D1659" t="s">
        <v>128</v>
      </c>
      <c r="E1659">
        <v>1906751</v>
      </c>
      <c r="F1659">
        <v>1908445</v>
      </c>
      <c r="G1659">
        <v>1</v>
      </c>
      <c r="H1659">
        <v>1695</v>
      </c>
      <c r="I1659" t="s">
        <v>130</v>
      </c>
      <c r="J1659" t="s">
        <v>131</v>
      </c>
      <c r="K1659" t="s">
        <v>4708</v>
      </c>
      <c r="L1659" t="s">
        <v>4709</v>
      </c>
    </row>
    <row r="1660" spans="1:12">
      <c r="A1660" t="s">
        <v>4710</v>
      </c>
      <c r="B1660" t="s">
        <v>127</v>
      </c>
      <c r="C1660" t="s">
        <v>11</v>
      </c>
      <c r="D1660" t="s">
        <v>128</v>
      </c>
      <c r="E1660">
        <v>1909144</v>
      </c>
      <c r="F1660">
        <v>1909440</v>
      </c>
      <c r="G1660">
        <v>1</v>
      </c>
      <c r="H1660">
        <v>297</v>
      </c>
      <c r="I1660" t="s">
        <v>130</v>
      </c>
      <c r="J1660" t="s">
        <v>131</v>
      </c>
      <c r="K1660" t="s">
        <v>4711</v>
      </c>
      <c r="L1660" t="s">
        <v>4712</v>
      </c>
    </row>
    <row r="1661" spans="1:12">
      <c r="A1661" t="s">
        <v>4713</v>
      </c>
      <c r="B1661" t="s">
        <v>127</v>
      </c>
      <c r="C1661" t="s">
        <v>11</v>
      </c>
      <c r="D1661" t="s">
        <v>128</v>
      </c>
      <c r="E1661">
        <v>1909883</v>
      </c>
      <c r="F1661">
        <v>1910929</v>
      </c>
      <c r="G1661">
        <v>1</v>
      </c>
      <c r="H1661">
        <v>1047</v>
      </c>
      <c r="I1661" t="s">
        <v>130</v>
      </c>
      <c r="J1661" t="s">
        <v>131</v>
      </c>
      <c r="K1661" t="s">
        <v>4714</v>
      </c>
      <c r="L1661" t="s">
        <v>4715</v>
      </c>
    </row>
    <row r="1662" spans="1:12">
      <c r="A1662" t="s">
        <v>4716</v>
      </c>
      <c r="B1662" t="s">
        <v>127</v>
      </c>
      <c r="C1662" t="s">
        <v>11</v>
      </c>
      <c r="D1662" t="s">
        <v>128</v>
      </c>
      <c r="E1662">
        <v>1911260</v>
      </c>
      <c r="F1662">
        <v>1912384</v>
      </c>
      <c r="G1662">
        <v>1</v>
      </c>
      <c r="H1662">
        <v>1125</v>
      </c>
      <c r="I1662" t="s">
        <v>130</v>
      </c>
      <c r="J1662" t="s">
        <v>131</v>
      </c>
      <c r="K1662" t="s">
        <v>4717</v>
      </c>
      <c r="L1662" t="s">
        <v>4718</v>
      </c>
    </row>
    <row r="1663" spans="1:12">
      <c r="A1663" t="s">
        <v>4719</v>
      </c>
      <c r="B1663" t="s">
        <v>127</v>
      </c>
      <c r="C1663" t="s">
        <v>11</v>
      </c>
      <c r="D1663" t="s">
        <v>128</v>
      </c>
      <c r="E1663">
        <v>1912487</v>
      </c>
      <c r="F1663">
        <v>1913755</v>
      </c>
      <c r="G1663">
        <v>1</v>
      </c>
      <c r="H1663">
        <v>1269</v>
      </c>
      <c r="I1663" t="s">
        <v>130</v>
      </c>
      <c r="J1663" t="s">
        <v>131</v>
      </c>
      <c r="K1663" t="s">
        <v>4720</v>
      </c>
      <c r="L1663" t="s">
        <v>4721</v>
      </c>
    </row>
    <row r="1664" spans="1:12">
      <c r="A1664" t="s">
        <v>4722</v>
      </c>
      <c r="B1664" t="s">
        <v>127</v>
      </c>
      <c r="C1664" t="s">
        <v>11</v>
      </c>
      <c r="D1664" t="s">
        <v>128</v>
      </c>
      <c r="E1664">
        <v>1913982</v>
      </c>
      <c r="F1664">
        <v>1915241</v>
      </c>
      <c r="G1664">
        <v>1</v>
      </c>
      <c r="H1664">
        <v>1260</v>
      </c>
      <c r="I1664" t="s">
        <v>130</v>
      </c>
      <c r="J1664" t="s">
        <v>131</v>
      </c>
      <c r="K1664" t="s">
        <v>4723</v>
      </c>
      <c r="L1664" t="s">
        <v>4724</v>
      </c>
    </row>
    <row r="1665" spans="1:12">
      <c r="A1665" t="s">
        <v>4725</v>
      </c>
      <c r="B1665" t="s">
        <v>127</v>
      </c>
      <c r="C1665" t="s">
        <v>11</v>
      </c>
      <c r="D1665" t="s">
        <v>128</v>
      </c>
      <c r="E1665">
        <v>1915335</v>
      </c>
      <c r="F1665">
        <v>1916582</v>
      </c>
      <c r="G1665">
        <v>1</v>
      </c>
      <c r="H1665">
        <v>1248</v>
      </c>
      <c r="I1665" t="s">
        <v>130</v>
      </c>
      <c r="J1665" t="s">
        <v>131</v>
      </c>
      <c r="K1665" t="s">
        <v>4726</v>
      </c>
      <c r="L1665" t="s">
        <v>219</v>
      </c>
    </row>
    <row r="1666" spans="1:12">
      <c r="A1666" t="s">
        <v>4727</v>
      </c>
      <c r="B1666" t="s">
        <v>127</v>
      </c>
      <c r="C1666" t="s">
        <v>11</v>
      </c>
      <c r="D1666" t="s">
        <v>128</v>
      </c>
      <c r="E1666">
        <v>1916953</v>
      </c>
      <c r="F1666">
        <v>1917477</v>
      </c>
      <c r="G1666">
        <v>1</v>
      </c>
      <c r="H1666">
        <v>525</v>
      </c>
      <c r="I1666" t="s">
        <v>130</v>
      </c>
      <c r="J1666" t="s">
        <v>131</v>
      </c>
      <c r="K1666" t="s">
        <v>4728</v>
      </c>
      <c r="L1666" t="s">
        <v>4729</v>
      </c>
    </row>
    <row r="1667" spans="1:12">
      <c r="A1667" t="s">
        <v>4730</v>
      </c>
      <c r="B1667" t="s">
        <v>127</v>
      </c>
      <c r="C1667" t="s">
        <v>11</v>
      </c>
      <c r="D1667" t="s">
        <v>128</v>
      </c>
      <c r="E1667">
        <v>1917482</v>
      </c>
      <c r="F1667">
        <v>1918444</v>
      </c>
      <c r="G1667">
        <v>1</v>
      </c>
      <c r="H1667">
        <v>963</v>
      </c>
      <c r="I1667" t="s">
        <v>130</v>
      </c>
      <c r="J1667" t="s">
        <v>131</v>
      </c>
      <c r="K1667" t="s">
        <v>4731</v>
      </c>
      <c r="L1667" t="s">
        <v>4732</v>
      </c>
    </row>
    <row r="1668" spans="1:12">
      <c r="A1668" t="s">
        <v>4733</v>
      </c>
      <c r="B1668" t="s">
        <v>127</v>
      </c>
      <c r="C1668" t="s">
        <v>11</v>
      </c>
      <c r="D1668" t="s">
        <v>128</v>
      </c>
      <c r="E1668">
        <v>1918441</v>
      </c>
      <c r="F1668">
        <v>1919535</v>
      </c>
      <c r="G1668">
        <v>1</v>
      </c>
      <c r="H1668">
        <v>1095</v>
      </c>
      <c r="I1668" t="s">
        <v>130</v>
      </c>
      <c r="J1668" t="s">
        <v>131</v>
      </c>
      <c r="K1668" t="s">
        <v>4734</v>
      </c>
      <c r="L1668" t="s">
        <v>4735</v>
      </c>
    </row>
    <row r="1669" spans="1:12">
      <c r="A1669" t="s">
        <v>4736</v>
      </c>
      <c r="B1669" t="s">
        <v>127</v>
      </c>
      <c r="C1669" t="s">
        <v>11</v>
      </c>
      <c r="D1669" t="s">
        <v>128</v>
      </c>
      <c r="E1669">
        <v>1919557</v>
      </c>
      <c r="F1669">
        <v>1921701</v>
      </c>
      <c r="G1669">
        <v>1</v>
      </c>
      <c r="H1669">
        <v>2145</v>
      </c>
      <c r="I1669" t="s">
        <v>130</v>
      </c>
      <c r="J1669" t="s">
        <v>131</v>
      </c>
      <c r="K1669" t="s">
        <v>4737</v>
      </c>
      <c r="L1669" t="s">
        <v>4738</v>
      </c>
    </row>
    <row r="1670" spans="1:12">
      <c r="A1670" t="s">
        <v>4739</v>
      </c>
      <c r="B1670" t="s">
        <v>127</v>
      </c>
      <c r="C1670" t="s">
        <v>11</v>
      </c>
      <c r="D1670" t="s">
        <v>128</v>
      </c>
      <c r="E1670">
        <v>1921710</v>
      </c>
      <c r="F1670">
        <v>1923356</v>
      </c>
      <c r="G1670">
        <v>1</v>
      </c>
      <c r="H1670">
        <v>1647</v>
      </c>
      <c r="I1670" t="s">
        <v>130</v>
      </c>
      <c r="J1670" t="s">
        <v>131</v>
      </c>
      <c r="K1670" t="s">
        <v>4740</v>
      </c>
      <c r="L1670" t="s">
        <v>4741</v>
      </c>
    </row>
    <row r="1671" spans="1:12">
      <c r="A1671" t="s">
        <v>4742</v>
      </c>
      <c r="B1671" t="s">
        <v>127</v>
      </c>
      <c r="C1671" t="s">
        <v>11</v>
      </c>
      <c r="D1671" t="s">
        <v>128</v>
      </c>
      <c r="E1671">
        <v>1923359</v>
      </c>
      <c r="F1671">
        <v>1924543</v>
      </c>
      <c r="G1671">
        <v>1</v>
      </c>
      <c r="H1671">
        <v>1185</v>
      </c>
      <c r="I1671" t="s">
        <v>130</v>
      </c>
      <c r="J1671" t="s">
        <v>131</v>
      </c>
      <c r="K1671" t="s">
        <v>4743</v>
      </c>
      <c r="L1671" t="s">
        <v>193</v>
      </c>
    </row>
    <row r="1672" spans="1:12">
      <c r="A1672" t="s">
        <v>4744</v>
      </c>
      <c r="B1672" t="s">
        <v>127</v>
      </c>
      <c r="C1672" t="s">
        <v>11</v>
      </c>
      <c r="D1672" t="s">
        <v>128</v>
      </c>
      <c r="E1672">
        <v>1925332</v>
      </c>
      <c r="F1672">
        <v>1925493</v>
      </c>
      <c r="G1672">
        <v>1</v>
      </c>
      <c r="H1672">
        <v>162</v>
      </c>
      <c r="I1672" t="s">
        <v>130</v>
      </c>
      <c r="J1672" t="s">
        <v>131</v>
      </c>
      <c r="K1672" t="s">
        <v>4745</v>
      </c>
      <c r="L1672" t="s">
        <v>4435</v>
      </c>
    </row>
    <row r="1673" spans="1:12">
      <c r="A1673" t="s">
        <v>4746</v>
      </c>
      <c r="B1673" t="s">
        <v>127</v>
      </c>
      <c r="C1673" t="s">
        <v>11</v>
      </c>
      <c r="D1673" t="s">
        <v>128</v>
      </c>
      <c r="E1673">
        <v>1926117</v>
      </c>
      <c r="F1673">
        <v>1926521</v>
      </c>
      <c r="G1673">
        <v>1</v>
      </c>
      <c r="H1673">
        <v>405</v>
      </c>
      <c r="I1673" t="s">
        <v>130</v>
      </c>
      <c r="J1673" t="s">
        <v>131</v>
      </c>
      <c r="K1673" t="s">
        <v>4747</v>
      </c>
      <c r="L1673" t="s">
        <v>4748</v>
      </c>
    </row>
    <row r="1674" spans="1:12">
      <c r="A1674" t="s">
        <v>4749</v>
      </c>
      <c r="B1674" t="s">
        <v>127</v>
      </c>
      <c r="C1674" t="s">
        <v>11</v>
      </c>
      <c r="D1674" t="s">
        <v>128</v>
      </c>
      <c r="E1674">
        <v>1926872</v>
      </c>
      <c r="F1674">
        <v>1928065</v>
      </c>
      <c r="G1674">
        <v>1</v>
      </c>
      <c r="H1674">
        <v>1194</v>
      </c>
      <c r="I1674" t="s">
        <v>130</v>
      </c>
      <c r="J1674" t="s">
        <v>131</v>
      </c>
      <c r="K1674" t="s">
        <v>4750</v>
      </c>
      <c r="L1674" t="s">
        <v>4751</v>
      </c>
    </row>
    <row r="1675" spans="1:12">
      <c r="A1675" t="s">
        <v>4752</v>
      </c>
      <c r="B1675" t="s">
        <v>127</v>
      </c>
      <c r="C1675" t="s">
        <v>11</v>
      </c>
      <c r="D1675" t="s">
        <v>128</v>
      </c>
      <c r="E1675">
        <v>1928158</v>
      </c>
      <c r="F1675">
        <v>1930029</v>
      </c>
      <c r="G1675">
        <v>-1</v>
      </c>
      <c r="H1675">
        <v>1872</v>
      </c>
      <c r="I1675" t="s">
        <v>130</v>
      </c>
      <c r="J1675" t="s">
        <v>131</v>
      </c>
      <c r="K1675" t="s">
        <v>4753</v>
      </c>
      <c r="L1675" t="s">
        <v>4754</v>
      </c>
    </row>
    <row r="1676" spans="1:12">
      <c r="A1676" t="s">
        <v>4755</v>
      </c>
      <c r="B1676" t="s">
        <v>127</v>
      </c>
      <c r="C1676" t="s">
        <v>11</v>
      </c>
      <c r="D1676" t="s">
        <v>128</v>
      </c>
      <c r="E1676">
        <v>1930619</v>
      </c>
      <c r="F1676">
        <v>1932628</v>
      </c>
      <c r="G1676">
        <v>1</v>
      </c>
      <c r="H1676">
        <v>2010</v>
      </c>
      <c r="I1676" t="s">
        <v>130</v>
      </c>
      <c r="J1676" t="s">
        <v>131</v>
      </c>
      <c r="K1676" t="s">
        <v>4756</v>
      </c>
      <c r="L1676" t="s">
        <v>4757</v>
      </c>
    </row>
    <row r="1677" spans="1:12">
      <c r="A1677" t="s">
        <v>4758</v>
      </c>
      <c r="B1677" t="s">
        <v>127</v>
      </c>
      <c r="C1677" t="s">
        <v>11</v>
      </c>
      <c r="D1677" t="s">
        <v>128</v>
      </c>
      <c r="E1677">
        <v>1932743</v>
      </c>
      <c r="F1677">
        <v>1933078</v>
      </c>
      <c r="G1677">
        <v>1</v>
      </c>
      <c r="H1677">
        <v>336</v>
      </c>
      <c r="I1677" t="s">
        <v>130</v>
      </c>
      <c r="J1677" t="s">
        <v>131</v>
      </c>
      <c r="K1677" t="s">
        <v>4759</v>
      </c>
      <c r="L1677" t="s">
        <v>4760</v>
      </c>
    </row>
    <row r="1678" spans="1:12">
      <c r="A1678" t="s">
        <v>4761</v>
      </c>
      <c r="B1678" t="s">
        <v>127</v>
      </c>
      <c r="C1678" t="s">
        <v>11</v>
      </c>
      <c r="D1678" t="s">
        <v>128</v>
      </c>
      <c r="E1678">
        <v>1933242</v>
      </c>
      <c r="F1678">
        <v>1933895</v>
      </c>
      <c r="G1678">
        <v>1</v>
      </c>
      <c r="H1678">
        <v>654</v>
      </c>
      <c r="I1678" t="s">
        <v>130</v>
      </c>
      <c r="J1678" t="s">
        <v>131</v>
      </c>
      <c r="K1678" t="s">
        <v>4762</v>
      </c>
      <c r="L1678" t="s">
        <v>713</v>
      </c>
    </row>
    <row r="1679" spans="1:12">
      <c r="A1679" t="s">
        <v>4763</v>
      </c>
      <c r="B1679" t="s">
        <v>127</v>
      </c>
      <c r="C1679" t="s">
        <v>11</v>
      </c>
      <c r="D1679" t="s">
        <v>128</v>
      </c>
      <c r="E1679">
        <v>1933911</v>
      </c>
      <c r="F1679">
        <v>1934762</v>
      </c>
      <c r="G1679">
        <v>1</v>
      </c>
      <c r="H1679">
        <v>852</v>
      </c>
      <c r="I1679" t="s">
        <v>130</v>
      </c>
      <c r="J1679" t="s">
        <v>131</v>
      </c>
      <c r="K1679" t="s">
        <v>4764</v>
      </c>
      <c r="L1679" t="s">
        <v>219</v>
      </c>
    </row>
    <row r="1680" spans="1:12">
      <c r="A1680" t="s">
        <v>4765</v>
      </c>
      <c r="B1680" t="s">
        <v>127</v>
      </c>
      <c r="C1680" t="s">
        <v>11</v>
      </c>
      <c r="D1680" t="s">
        <v>128</v>
      </c>
      <c r="E1680">
        <v>1934939</v>
      </c>
      <c r="F1680">
        <v>1935106</v>
      </c>
      <c r="G1680">
        <v>-1</v>
      </c>
      <c r="H1680">
        <v>168</v>
      </c>
      <c r="I1680" t="s">
        <v>130</v>
      </c>
      <c r="J1680" t="s">
        <v>131</v>
      </c>
      <c r="K1680" t="s">
        <v>4766</v>
      </c>
      <c r="L1680" t="s">
        <v>385</v>
      </c>
    </row>
    <row r="1681" spans="1:12">
      <c r="A1681" t="s">
        <v>4767</v>
      </c>
      <c r="B1681" t="s">
        <v>127</v>
      </c>
      <c r="C1681" t="s">
        <v>11</v>
      </c>
      <c r="D1681" t="s">
        <v>128</v>
      </c>
      <c r="E1681">
        <v>1935227</v>
      </c>
      <c r="F1681">
        <v>1936591</v>
      </c>
      <c r="G1681">
        <v>-1</v>
      </c>
      <c r="H1681">
        <v>1365</v>
      </c>
      <c r="I1681" t="s">
        <v>130</v>
      </c>
      <c r="J1681" t="s">
        <v>131</v>
      </c>
      <c r="K1681" t="s">
        <v>4768</v>
      </c>
      <c r="L1681" t="s">
        <v>4769</v>
      </c>
    </row>
    <row r="1682" spans="1:12">
      <c r="A1682" t="s">
        <v>4770</v>
      </c>
      <c r="B1682" t="s">
        <v>127</v>
      </c>
      <c r="C1682" t="s">
        <v>11</v>
      </c>
      <c r="D1682" t="s">
        <v>128</v>
      </c>
      <c r="E1682">
        <v>1937083</v>
      </c>
      <c r="F1682">
        <v>1938777</v>
      </c>
      <c r="G1682">
        <v>1</v>
      </c>
      <c r="H1682">
        <v>1695</v>
      </c>
      <c r="I1682" t="s">
        <v>130</v>
      </c>
      <c r="J1682" t="s">
        <v>131</v>
      </c>
      <c r="K1682" t="s">
        <v>4771</v>
      </c>
      <c r="L1682" t="s">
        <v>4772</v>
      </c>
    </row>
    <row r="1683" spans="1:12">
      <c r="A1683" t="s">
        <v>4773</v>
      </c>
      <c r="B1683" t="s">
        <v>127</v>
      </c>
      <c r="C1683" t="s">
        <v>11</v>
      </c>
      <c r="D1683" t="s">
        <v>128</v>
      </c>
      <c r="E1683">
        <v>1938783</v>
      </c>
      <c r="F1683">
        <v>1940843</v>
      </c>
      <c r="G1683">
        <v>1</v>
      </c>
      <c r="H1683">
        <v>2061</v>
      </c>
      <c r="I1683" t="s">
        <v>130</v>
      </c>
      <c r="J1683" t="s">
        <v>131</v>
      </c>
      <c r="K1683" t="s">
        <v>4774</v>
      </c>
      <c r="L1683" t="s">
        <v>4775</v>
      </c>
    </row>
    <row r="1684" spans="1:12">
      <c r="A1684" t="s">
        <v>4776</v>
      </c>
      <c r="B1684" t="s">
        <v>127</v>
      </c>
      <c r="C1684" t="s">
        <v>11</v>
      </c>
      <c r="D1684" t="s">
        <v>128</v>
      </c>
      <c r="E1684">
        <v>1941001</v>
      </c>
      <c r="F1684">
        <v>1941546</v>
      </c>
      <c r="G1684">
        <v>1</v>
      </c>
      <c r="H1684">
        <v>546</v>
      </c>
      <c r="I1684" t="s">
        <v>130</v>
      </c>
      <c r="J1684" t="s">
        <v>131</v>
      </c>
      <c r="K1684" t="s">
        <v>4777</v>
      </c>
      <c r="L1684" t="s">
        <v>4778</v>
      </c>
    </row>
    <row r="1685" spans="1:12">
      <c r="A1685" t="s">
        <v>4779</v>
      </c>
      <c r="B1685" t="s">
        <v>127</v>
      </c>
      <c r="C1685" t="s">
        <v>11</v>
      </c>
      <c r="D1685" t="s">
        <v>128</v>
      </c>
      <c r="E1685">
        <v>1941785</v>
      </c>
      <c r="F1685">
        <v>1944436</v>
      </c>
      <c r="G1685">
        <v>1</v>
      </c>
      <c r="H1685">
        <v>2652</v>
      </c>
      <c r="I1685" t="s">
        <v>130</v>
      </c>
      <c r="J1685" t="s">
        <v>131</v>
      </c>
      <c r="K1685" t="s">
        <v>4780</v>
      </c>
      <c r="L1685" t="s">
        <v>4781</v>
      </c>
    </row>
    <row r="1686" spans="1:12">
      <c r="A1686" t="s">
        <v>4782</v>
      </c>
      <c r="B1686" t="s">
        <v>127</v>
      </c>
      <c r="C1686" t="s">
        <v>11</v>
      </c>
      <c r="D1686" t="s">
        <v>128</v>
      </c>
      <c r="E1686">
        <v>1944501</v>
      </c>
      <c r="F1686">
        <v>1945199</v>
      </c>
      <c r="G1686">
        <v>1</v>
      </c>
      <c r="H1686">
        <v>699</v>
      </c>
      <c r="I1686" t="s">
        <v>130</v>
      </c>
      <c r="J1686" t="s">
        <v>131</v>
      </c>
      <c r="K1686" t="s">
        <v>4783</v>
      </c>
      <c r="L1686" t="s">
        <v>4784</v>
      </c>
    </row>
    <row r="1687" spans="1:12">
      <c r="A1687" t="s">
        <v>4785</v>
      </c>
      <c r="B1687" t="s">
        <v>127</v>
      </c>
      <c r="C1687" t="s">
        <v>11</v>
      </c>
      <c r="D1687" t="s">
        <v>128</v>
      </c>
      <c r="E1687">
        <v>1945381</v>
      </c>
      <c r="F1687">
        <v>1946418</v>
      </c>
      <c r="G1687">
        <v>-1</v>
      </c>
      <c r="H1687">
        <v>1038</v>
      </c>
      <c r="I1687" t="s">
        <v>130</v>
      </c>
      <c r="J1687" t="s">
        <v>131</v>
      </c>
      <c r="K1687" t="s">
        <v>4786</v>
      </c>
      <c r="L1687" t="s">
        <v>4787</v>
      </c>
    </row>
    <row r="1688" spans="1:12">
      <c r="A1688" t="s">
        <v>4788</v>
      </c>
      <c r="B1688" t="s">
        <v>127</v>
      </c>
      <c r="C1688" t="s">
        <v>11</v>
      </c>
      <c r="D1688" t="s">
        <v>128</v>
      </c>
      <c r="E1688">
        <v>1946626</v>
      </c>
      <c r="F1688">
        <v>1946916</v>
      </c>
      <c r="G1688">
        <v>1</v>
      </c>
      <c r="H1688">
        <v>291</v>
      </c>
      <c r="I1688" t="s">
        <v>130</v>
      </c>
      <c r="J1688" t="s">
        <v>131</v>
      </c>
      <c r="K1688" t="s">
        <v>4789</v>
      </c>
      <c r="L1688" t="s">
        <v>517</v>
      </c>
    </row>
    <row r="1689" spans="1:12">
      <c r="A1689" t="s">
        <v>4790</v>
      </c>
      <c r="B1689" t="s">
        <v>127</v>
      </c>
      <c r="C1689" t="s">
        <v>11</v>
      </c>
      <c r="D1689" t="s">
        <v>128</v>
      </c>
      <c r="E1689">
        <v>1947022</v>
      </c>
      <c r="F1689">
        <v>1947777</v>
      </c>
      <c r="G1689">
        <v>1</v>
      </c>
      <c r="H1689">
        <v>756</v>
      </c>
      <c r="I1689" t="s">
        <v>130</v>
      </c>
      <c r="J1689" t="s">
        <v>131</v>
      </c>
      <c r="K1689" t="s">
        <v>4791</v>
      </c>
      <c r="L1689" t="s">
        <v>4792</v>
      </c>
    </row>
    <row r="1690" spans="1:12">
      <c r="A1690" t="s">
        <v>4793</v>
      </c>
      <c r="B1690" t="s">
        <v>127</v>
      </c>
      <c r="C1690" t="s">
        <v>11</v>
      </c>
      <c r="D1690" t="s">
        <v>128</v>
      </c>
      <c r="E1690">
        <v>1947925</v>
      </c>
      <c r="F1690">
        <v>1948722</v>
      </c>
      <c r="G1690">
        <v>1</v>
      </c>
      <c r="H1690">
        <v>798</v>
      </c>
      <c r="I1690" t="s">
        <v>130</v>
      </c>
      <c r="J1690" t="s">
        <v>131</v>
      </c>
      <c r="K1690" t="s">
        <v>4794</v>
      </c>
      <c r="L1690" t="s">
        <v>4795</v>
      </c>
    </row>
    <row r="1691" spans="1:12">
      <c r="A1691" t="s">
        <v>4796</v>
      </c>
      <c r="B1691" t="s">
        <v>127</v>
      </c>
      <c r="C1691" t="s">
        <v>11</v>
      </c>
      <c r="D1691" t="s">
        <v>128</v>
      </c>
      <c r="E1691">
        <v>1948750</v>
      </c>
      <c r="F1691">
        <v>1949124</v>
      </c>
      <c r="G1691">
        <v>-1</v>
      </c>
      <c r="H1691">
        <v>375</v>
      </c>
      <c r="I1691" t="s">
        <v>130</v>
      </c>
      <c r="J1691" t="s">
        <v>131</v>
      </c>
      <c r="K1691" t="s">
        <v>4797</v>
      </c>
      <c r="L1691" t="s">
        <v>4798</v>
      </c>
    </row>
    <row r="1692" spans="1:12">
      <c r="A1692" t="s">
        <v>4799</v>
      </c>
      <c r="B1692" t="s">
        <v>127</v>
      </c>
      <c r="C1692" t="s">
        <v>11</v>
      </c>
      <c r="D1692" t="s">
        <v>128</v>
      </c>
      <c r="E1692">
        <v>1949383</v>
      </c>
      <c r="F1692">
        <v>1950864</v>
      </c>
      <c r="G1692">
        <v>-1</v>
      </c>
      <c r="H1692">
        <v>1482</v>
      </c>
      <c r="I1692" t="s">
        <v>130</v>
      </c>
      <c r="J1692" t="s">
        <v>131</v>
      </c>
      <c r="K1692" t="s">
        <v>4800</v>
      </c>
      <c r="L1692" t="s">
        <v>700</v>
      </c>
    </row>
    <row r="1693" spans="1:12">
      <c r="A1693" t="s">
        <v>4801</v>
      </c>
      <c r="B1693" t="s">
        <v>127</v>
      </c>
      <c r="C1693" t="s">
        <v>11</v>
      </c>
      <c r="D1693" t="s">
        <v>128</v>
      </c>
      <c r="E1693">
        <v>1951107</v>
      </c>
      <c r="F1693">
        <v>1951916</v>
      </c>
      <c r="G1693">
        <v>-1</v>
      </c>
      <c r="H1693">
        <v>810</v>
      </c>
      <c r="I1693" t="s">
        <v>130</v>
      </c>
      <c r="J1693" t="s">
        <v>131</v>
      </c>
      <c r="K1693" t="s">
        <v>4802</v>
      </c>
      <c r="L1693" t="s">
        <v>4803</v>
      </c>
    </row>
    <row r="1694" spans="1:12">
      <c r="A1694" t="s">
        <v>4804</v>
      </c>
      <c r="B1694" t="s">
        <v>127</v>
      </c>
      <c r="C1694" t="s">
        <v>11</v>
      </c>
      <c r="D1694" t="s">
        <v>128</v>
      </c>
      <c r="E1694">
        <v>1952152</v>
      </c>
      <c r="F1694">
        <v>1953573</v>
      </c>
      <c r="G1694">
        <v>1</v>
      </c>
      <c r="H1694">
        <v>1422</v>
      </c>
      <c r="I1694" t="s">
        <v>130</v>
      </c>
      <c r="J1694" t="s">
        <v>131</v>
      </c>
      <c r="K1694" t="s">
        <v>4805</v>
      </c>
      <c r="L1694" t="s">
        <v>4806</v>
      </c>
    </row>
    <row r="1695" spans="1:12">
      <c r="A1695" t="s">
        <v>4807</v>
      </c>
      <c r="B1695" t="s">
        <v>127</v>
      </c>
      <c r="C1695" t="s">
        <v>11</v>
      </c>
      <c r="D1695" t="s">
        <v>128</v>
      </c>
      <c r="E1695">
        <v>1953674</v>
      </c>
      <c r="F1695">
        <v>1954108</v>
      </c>
      <c r="G1695">
        <v>1</v>
      </c>
      <c r="H1695">
        <v>435</v>
      </c>
      <c r="I1695" t="s">
        <v>130</v>
      </c>
      <c r="J1695" t="s">
        <v>131</v>
      </c>
      <c r="K1695" t="s">
        <v>4808</v>
      </c>
      <c r="L1695" t="s">
        <v>4809</v>
      </c>
    </row>
    <row r="1696" spans="1:12">
      <c r="A1696" t="s">
        <v>4810</v>
      </c>
      <c r="B1696" t="s">
        <v>127</v>
      </c>
      <c r="C1696" t="s">
        <v>11</v>
      </c>
      <c r="D1696" t="s">
        <v>128</v>
      </c>
      <c r="E1696">
        <v>1955331</v>
      </c>
      <c r="F1696">
        <v>1955588</v>
      </c>
      <c r="G1696">
        <v>1</v>
      </c>
      <c r="H1696">
        <v>258</v>
      </c>
      <c r="I1696" t="s">
        <v>130</v>
      </c>
      <c r="J1696" t="s">
        <v>131</v>
      </c>
      <c r="K1696" t="s">
        <v>4811</v>
      </c>
      <c r="L1696" t="s">
        <v>219</v>
      </c>
    </row>
    <row r="1697" spans="1:12">
      <c r="A1697" t="s">
        <v>4812</v>
      </c>
      <c r="B1697" t="s">
        <v>127</v>
      </c>
      <c r="C1697" t="s">
        <v>11</v>
      </c>
      <c r="D1697" t="s">
        <v>128</v>
      </c>
      <c r="E1697">
        <v>1955597</v>
      </c>
      <c r="F1697">
        <v>1956094</v>
      </c>
      <c r="G1697">
        <v>-1</v>
      </c>
      <c r="H1697">
        <v>498</v>
      </c>
      <c r="I1697" t="s">
        <v>130</v>
      </c>
      <c r="J1697" t="s">
        <v>131</v>
      </c>
      <c r="K1697" t="s">
        <v>4813</v>
      </c>
      <c r="L1697" t="s">
        <v>4814</v>
      </c>
    </row>
    <row r="1698" spans="1:12">
      <c r="A1698" t="s">
        <v>4815</v>
      </c>
      <c r="B1698" t="s">
        <v>127</v>
      </c>
      <c r="C1698" t="s">
        <v>11</v>
      </c>
      <c r="D1698" t="s">
        <v>128</v>
      </c>
      <c r="E1698">
        <v>1956129</v>
      </c>
      <c r="F1698">
        <v>1958633</v>
      </c>
      <c r="G1698">
        <v>-1</v>
      </c>
      <c r="H1698">
        <v>2505</v>
      </c>
      <c r="I1698" t="s">
        <v>130</v>
      </c>
      <c r="J1698" t="s">
        <v>131</v>
      </c>
      <c r="K1698" t="s">
        <v>4816</v>
      </c>
      <c r="L1698" t="s">
        <v>4817</v>
      </c>
    </row>
    <row r="1699" spans="1:12">
      <c r="A1699" t="s">
        <v>4818</v>
      </c>
      <c r="B1699" t="s">
        <v>127</v>
      </c>
      <c r="C1699" t="s">
        <v>11</v>
      </c>
      <c r="D1699" t="s">
        <v>128</v>
      </c>
      <c r="E1699">
        <v>1958633</v>
      </c>
      <c r="F1699">
        <v>1959316</v>
      </c>
      <c r="G1699">
        <v>-1</v>
      </c>
      <c r="H1699">
        <v>684</v>
      </c>
      <c r="I1699" t="s">
        <v>130</v>
      </c>
      <c r="J1699" t="s">
        <v>131</v>
      </c>
      <c r="K1699" t="s">
        <v>4819</v>
      </c>
      <c r="L1699" t="s">
        <v>4820</v>
      </c>
    </row>
    <row r="1700" spans="1:12">
      <c r="A1700" t="s">
        <v>4821</v>
      </c>
      <c r="B1700" t="s">
        <v>127</v>
      </c>
      <c r="C1700" t="s">
        <v>11</v>
      </c>
      <c r="D1700" t="s">
        <v>128</v>
      </c>
      <c r="E1700">
        <v>1959327</v>
      </c>
      <c r="F1700">
        <v>1959932</v>
      </c>
      <c r="G1700">
        <v>1</v>
      </c>
      <c r="H1700">
        <v>606</v>
      </c>
      <c r="I1700" t="s">
        <v>130</v>
      </c>
      <c r="J1700" t="s">
        <v>131</v>
      </c>
      <c r="K1700" t="s">
        <v>4822</v>
      </c>
      <c r="L1700" t="s">
        <v>4823</v>
      </c>
    </row>
    <row r="1701" spans="1:12">
      <c r="A1701" t="s">
        <v>4824</v>
      </c>
      <c r="B1701" t="s">
        <v>127</v>
      </c>
      <c r="C1701" t="s">
        <v>11</v>
      </c>
      <c r="D1701" t="s">
        <v>128</v>
      </c>
      <c r="E1701">
        <v>1959989</v>
      </c>
      <c r="F1701">
        <v>1960282</v>
      </c>
      <c r="G1701">
        <v>1</v>
      </c>
      <c r="H1701">
        <v>294</v>
      </c>
      <c r="I1701" t="s">
        <v>130</v>
      </c>
      <c r="J1701" t="s">
        <v>131</v>
      </c>
      <c r="K1701" t="s">
        <v>4825</v>
      </c>
      <c r="L1701" t="s">
        <v>219</v>
      </c>
    </row>
    <row r="1702" spans="1:12">
      <c r="A1702" t="s">
        <v>4826</v>
      </c>
      <c r="B1702" t="s">
        <v>127</v>
      </c>
      <c r="C1702" t="s">
        <v>11</v>
      </c>
      <c r="D1702" t="s">
        <v>128</v>
      </c>
      <c r="E1702">
        <v>1960509</v>
      </c>
      <c r="F1702">
        <v>1961480</v>
      </c>
      <c r="G1702">
        <v>1</v>
      </c>
      <c r="H1702">
        <v>972</v>
      </c>
      <c r="I1702" t="s">
        <v>130</v>
      </c>
      <c r="J1702" t="s">
        <v>131</v>
      </c>
      <c r="K1702" t="s">
        <v>4827</v>
      </c>
      <c r="L1702" t="s">
        <v>4828</v>
      </c>
    </row>
    <row r="1703" spans="1:12">
      <c r="A1703" t="s">
        <v>4829</v>
      </c>
      <c r="B1703" t="s">
        <v>127</v>
      </c>
      <c r="C1703" t="s">
        <v>11</v>
      </c>
      <c r="D1703" t="s">
        <v>128</v>
      </c>
      <c r="E1703">
        <v>1961604</v>
      </c>
      <c r="F1703">
        <v>1961855</v>
      </c>
      <c r="G1703">
        <v>-1</v>
      </c>
      <c r="H1703">
        <v>252</v>
      </c>
      <c r="I1703" t="s">
        <v>130</v>
      </c>
      <c r="J1703" t="s">
        <v>131</v>
      </c>
      <c r="K1703" t="s">
        <v>4830</v>
      </c>
      <c r="L1703" t="s">
        <v>4831</v>
      </c>
    </row>
    <row r="1704" spans="1:12">
      <c r="A1704" t="s">
        <v>4832</v>
      </c>
      <c r="B1704" t="s">
        <v>127</v>
      </c>
      <c r="C1704" t="s">
        <v>11</v>
      </c>
      <c r="D1704" t="s">
        <v>128</v>
      </c>
      <c r="E1704">
        <v>1962491</v>
      </c>
      <c r="F1704">
        <v>1962772</v>
      </c>
      <c r="G1704">
        <v>1</v>
      </c>
      <c r="H1704">
        <v>282</v>
      </c>
      <c r="I1704" t="s">
        <v>130</v>
      </c>
      <c r="J1704" t="s">
        <v>131</v>
      </c>
      <c r="K1704" t="s">
        <v>4833</v>
      </c>
      <c r="L1704" t="s">
        <v>4834</v>
      </c>
    </row>
    <row r="1705" spans="1:12">
      <c r="A1705" t="s">
        <v>4835</v>
      </c>
      <c r="B1705" t="s">
        <v>127</v>
      </c>
      <c r="C1705" t="s">
        <v>11</v>
      </c>
      <c r="D1705" t="s">
        <v>128</v>
      </c>
      <c r="E1705">
        <v>1962857</v>
      </c>
      <c r="F1705">
        <v>1963933</v>
      </c>
      <c r="G1705">
        <v>-1</v>
      </c>
      <c r="H1705">
        <v>1077</v>
      </c>
      <c r="I1705" t="s">
        <v>130</v>
      </c>
      <c r="J1705" t="s">
        <v>131</v>
      </c>
      <c r="K1705" t="s">
        <v>4836</v>
      </c>
      <c r="L1705" t="s">
        <v>4837</v>
      </c>
    </row>
    <row r="1706" spans="1:12">
      <c r="A1706" t="s">
        <v>4838</v>
      </c>
      <c r="B1706" t="s">
        <v>127</v>
      </c>
      <c r="C1706" t="s">
        <v>11</v>
      </c>
      <c r="D1706" t="s">
        <v>128</v>
      </c>
      <c r="E1706">
        <v>1964201</v>
      </c>
      <c r="F1706">
        <v>1965154</v>
      </c>
      <c r="G1706">
        <v>1</v>
      </c>
      <c r="H1706">
        <v>954</v>
      </c>
      <c r="I1706" t="s">
        <v>130</v>
      </c>
      <c r="J1706" t="s">
        <v>131</v>
      </c>
      <c r="K1706" t="s">
        <v>4839</v>
      </c>
      <c r="L1706" t="s">
        <v>4840</v>
      </c>
    </row>
    <row r="1707" spans="1:12">
      <c r="A1707" t="s">
        <v>4841</v>
      </c>
      <c r="B1707" t="s">
        <v>127</v>
      </c>
      <c r="C1707" t="s">
        <v>11</v>
      </c>
      <c r="D1707" t="s">
        <v>128</v>
      </c>
      <c r="E1707">
        <v>1965175</v>
      </c>
      <c r="F1707">
        <v>1966080</v>
      </c>
      <c r="G1707">
        <v>1</v>
      </c>
      <c r="H1707">
        <v>906</v>
      </c>
      <c r="I1707" t="s">
        <v>130</v>
      </c>
      <c r="J1707" t="s">
        <v>131</v>
      </c>
      <c r="K1707" t="s">
        <v>4842</v>
      </c>
      <c r="L1707" t="s">
        <v>4843</v>
      </c>
    </row>
    <row r="1708" spans="1:12">
      <c r="A1708" t="s">
        <v>4844</v>
      </c>
      <c r="B1708" t="s">
        <v>127</v>
      </c>
      <c r="C1708" t="s">
        <v>11</v>
      </c>
      <c r="D1708" t="s">
        <v>128</v>
      </c>
      <c r="E1708">
        <v>1966177</v>
      </c>
      <c r="F1708">
        <v>1966677</v>
      </c>
      <c r="G1708">
        <v>1</v>
      </c>
      <c r="H1708">
        <v>501</v>
      </c>
      <c r="I1708" t="s">
        <v>130</v>
      </c>
      <c r="J1708" t="s">
        <v>131</v>
      </c>
      <c r="K1708" t="s">
        <v>4845</v>
      </c>
      <c r="L1708" t="s">
        <v>4846</v>
      </c>
    </row>
    <row r="1709" spans="1:12">
      <c r="A1709" t="s">
        <v>4847</v>
      </c>
      <c r="B1709" t="s">
        <v>127</v>
      </c>
      <c r="C1709" t="s">
        <v>11</v>
      </c>
      <c r="D1709" t="s">
        <v>128</v>
      </c>
      <c r="E1709">
        <v>1966788</v>
      </c>
      <c r="F1709">
        <v>1967762</v>
      </c>
      <c r="G1709">
        <v>1</v>
      </c>
      <c r="H1709">
        <v>975</v>
      </c>
      <c r="I1709" t="s">
        <v>130</v>
      </c>
      <c r="J1709" t="s">
        <v>131</v>
      </c>
      <c r="K1709" t="s">
        <v>4848</v>
      </c>
      <c r="L1709" t="s">
        <v>4849</v>
      </c>
    </row>
    <row r="1710" spans="1:12">
      <c r="A1710" t="s">
        <v>4850</v>
      </c>
      <c r="B1710" t="s">
        <v>127</v>
      </c>
      <c r="C1710" t="s">
        <v>11</v>
      </c>
      <c r="D1710" t="s">
        <v>128</v>
      </c>
      <c r="E1710">
        <v>1967770</v>
      </c>
      <c r="F1710">
        <v>1968258</v>
      </c>
      <c r="G1710">
        <v>-1</v>
      </c>
      <c r="H1710">
        <v>489</v>
      </c>
      <c r="I1710" t="s">
        <v>130</v>
      </c>
      <c r="J1710" t="s">
        <v>131</v>
      </c>
      <c r="K1710" t="s">
        <v>4851</v>
      </c>
      <c r="L1710" t="s">
        <v>4852</v>
      </c>
    </row>
    <row r="1711" spans="1:12">
      <c r="A1711" t="s">
        <v>4853</v>
      </c>
      <c r="B1711" t="s">
        <v>127</v>
      </c>
      <c r="C1711" t="s">
        <v>11</v>
      </c>
      <c r="D1711" t="s">
        <v>128</v>
      </c>
      <c r="E1711">
        <v>1968255</v>
      </c>
      <c r="F1711">
        <v>1968641</v>
      </c>
      <c r="G1711">
        <v>-1</v>
      </c>
      <c r="H1711">
        <v>387</v>
      </c>
      <c r="I1711" t="s">
        <v>130</v>
      </c>
      <c r="J1711" t="s">
        <v>131</v>
      </c>
      <c r="K1711" t="s">
        <v>4854</v>
      </c>
      <c r="L1711" t="s">
        <v>219</v>
      </c>
    </row>
    <row r="1712" spans="1:12">
      <c r="A1712" t="s">
        <v>4855</v>
      </c>
      <c r="B1712" t="s">
        <v>127</v>
      </c>
      <c r="C1712" t="s">
        <v>11</v>
      </c>
      <c r="D1712" t="s">
        <v>128</v>
      </c>
      <c r="E1712">
        <v>1968763</v>
      </c>
      <c r="F1712">
        <v>1969896</v>
      </c>
      <c r="G1712">
        <v>1</v>
      </c>
      <c r="H1712">
        <v>1134</v>
      </c>
      <c r="I1712" t="s">
        <v>130</v>
      </c>
      <c r="J1712" t="s">
        <v>131</v>
      </c>
      <c r="K1712" t="s">
        <v>4856</v>
      </c>
      <c r="L1712" t="s">
        <v>219</v>
      </c>
    </row>
    <row r="1713" spans="1:12">
      <c r="A1713" t="s">
        <v>4857</v>
      </c>
      <c r="B1713" t="s">
        <v>127</v>
      </c>
      <c r="C1713" t="s">
        <v>11</v>
      </c>
      <c r="D1713" t="s">
        <v>128</v>
      </c>
      <c r="E1713">
        <v>1969945</v>
      </c>
      <c r="F1713">
        <v>1970514</v>
      </c>
      <c r="G1713">
        <v>1</v>
      </c>
      <c r="H1713">
        <v>570</v>
      </c>
      <c r="I1713" t="s">
        <v>130</v>
      </c>
      <c r="J1713" t="s">
        <v>131</v>
      </c>
      <c r="K1713" t="s">
        <v>4858</v>
      </c>
      <c r="L1713" t="s">
        <v>4859</v>
      </c>
    </row>
    <row r="1714" spans="1:12">
      <c r="A1714" t="s">
        <v>4860</v>
      </c>
      <c r="B1714" t="s">
        <v>127</v>
      </c>
      <c r="C1714" t="s">
        <v>11</v>
      </c>
      <c r="D1714" t="s">
        <v>128</v>
      </c>
      <c r="E1714">
        <v>1970733</v>
      </c>
      <c r="F1714">
        <v>1971746</v>
      </c>
      <c r="G1714">
        <v>-1</v>
      </c>
      <c r="H1714">
        <v>1014</v>
      </c>
      <c r="I1714" t="s">
        <v>130</v>
      </c>
      <c r="J1714" t="s">
        <v>131</v>
      </c>
      <c r="K1714" t="s">
        <v>4861</v>
      </c>
      <c r="L1714" t="s">
        <v>4862</v>
      </c>
    </row>
    <row r="1715" spans="1:12">
      <c r="A1715" t="s">
        <v>4863</v>
      </c>
      <c r="B1715" t="s">
        <v>127</v>
      </c>
      <c r="C1715" t="s">
        <v>11</v>
      </c>
      <c r="D1715" t="s">
        <v>128</v>
      </c>
      <c r="E1715">
        <v>1971782</v>
      </c>
      <c r="F1715">
        <v>1972201</v>
      </c>
      <c r="G1715">
        <v>-1</v>
      </c>
      <c r="H1715">
        <v>420</v>
      </c>
      <c r="I1715" t="s">
        <v>130</v>
      </c>
      <c r="J1715" t="s">
        <v>131</v>
      </c>
      <c r="K1715" t="s">
        <v>4864</v>
      </c>
      <c r="L1715" t="s">
        <v>4865</v>
      </c>
    </row>
    <row r="1716" spans="1:12">
      <c r="A1716" t="s">
        <v>4866</v>
      </c>
      <c r="B1716" t="s">
        <v>127</v>
      </c>
      <c r="C1716" t="s">
        <v>11</v>
      </c>
      <c r="D1716" t="s">
        <v>128</v>
      </c>
      <c r="E1716">
        <v>1972545</v>
      </c>
      <c r="F1716">
        <v>1973006</v>
      </c>
      <c r="G1716">
        <v>-1</v>
      </c>
      <c r="H1716">
        <v>462</v>
      </c>
      <c r="I1716" t="s">
        <v>130</v>
      </c>
      <c r="J1716" t="s">
        <v>131</v>
      </c>
      <c r="K1716" t="s">
        <v>4867</v>
      </c>
      <c r="L1716" t="s">
        <v>4868</v>
      </c>
    </row>
    <row r="1717" spans="1:12">
      <c r="A1717" t="s">
        <v>4869</v>
      </c>
      <c r="B1717" t="s">
        <v>127</v>
      </c>
      <c r="C1717" t="s">
        <v>11</v>
      </c>
      <c r="D1717" t="s">
        <v>128</v>
      </c>
      <c r="E1717">
        <v>1973152</v>
      </c>
      <c r="F1717">
        <v>1973901</v>
      </c>
      <c r="G1717">
        <v>1</v>
      </c>
      <c r="H1717">
        <v>750</v>
      </c>
      <c r="I1717" t="s">
        <v>130</v>
      </c>
      <c r="J1717" t="s">
        <v>131</v>
      </c>
      <c r="K1717" t="s">
        <v>4870</v>
      </c>
      <c r="L1717" t="s">
        <v>385</v>
      </c>
    </row>
    <row r="1718" spans="1:12">
      <c r="A1718" t="s">
        <v>4871</v>
      </c>
      <c r="B1718" t="s">
        <v>127</v>
      </c>
      <c r="C1718" t="s">
        <v>11</v>
      </c>
      <c r="D1718" t="s">
        <v>128</v>
      </c>
      <c r="E1718">
        <v>1973891</v>
      </c>
      <c r="F1718">
        <v>1974772</v>
      </c>
      <c r="G1718">
        <v>-1</v>
      </c>
      <c r="H1718">
        <v>882</v>
      </c>
      <c r="I1718" t="s">
        <v>130</v>
      </c>
      <c r="J1718" t="s">
        <v>131</v>
      </c>
      <c r="K1718" t="s">
        <v>4872</v>
      </c>
      <c r="L1718" t="s">
        <v>317</v>
      </c>
    </row>
    <row r="1719" spans="1:12">
      <c r="A1719" t="s">
        <v>4873</v>
      </c>
      <c r="B1719" t="s">
        <v>127</v>
      </c>
      <c r="C1719" t="s">
        <v>11</v>
      </c>
      <c r="D1719" t="s">
        <v>128</v>
      </c>
      <c r="E1719">
        <v>1974843</v>
      </c>
      <c r="F1719">
        <v>1975061</v>
      </c>
      <c r="G1719">
        <v>1</v>
      </c>
      <c r="H1719">
        <v>219</v>
      </c>
      <c r="I1719" t="s">
        <v>130</v>
      </c>
      <c r="J1719" t="s">
        <v>131</v>
      </c>
      <c r="K1719" t="s">
        <v>4874</v>
      </c>
      <c r="L1719" t="s">
        <v>219</v>
      </c>
    </row>
    <row r="1720" spans="1:12">
      <c r="A1720" t="s">
        <v>4875</v>
      </c>
      <c r="B1720" t="s">
        <v>127</v>
      </c>
      <c r="C1720" t="s">
        <v>11</v>
      </c>
      <c r="D1720" t="s">
        <v>128</v>
      </c>
      <c r="E1720">
        <v>1975126</v>
      </c>
      <c r="F1720">
        <v>1976355</v>
      </c>
      <c r="G1720">
        <v>1</v>
      </c>
      <c r="H1720">
        <v>1230</v>
      </c>
      <c r="I1720" t="s">
        <v>130</v>
      </c>
      <c r="J1720" t="s">
        <v>131</v>
      </c>
      <c r="K1720" t="s">
        <v>4876</v>
      </c>
      <c r="L1720" t="s">
        <v>219</v>
      </c>
    </row>
    <row r="1721" spans="1:12">
      <c r="A1721" t="s">
        <v>4877</v>
      </c>
      <c r="B1721" t="s">
        <v>127</v>
      </c>
      <c r="C1721" t="s">
        <v>11</v>
      </c>
      <c r="D1721" t="s">
        <v>128</v>
      </c>
      <c r="E1721">
        <v>1976490</v>
      </c>
      <c r="F1721">
        <v>1977839</v>
      </c>
      <c r="G1721">
        <v>-1</v>
      </c>
      <c r="H1721">
        <v>1350</v>
      </c>
      <c r="I1721" t="s">
        <v>130</v>
      </c>
      <c r="J1721" t="s">
        <v>131</v>
      </c>
      <c r="K1721" t="s">
        <v>4878</v>
      </c>
      <c r="L1721" t="s">
        <v>4879</v>
      </c>
    </row>
    <row r="1722" spans="1:12">
      <c r="A1722" t="s">
        <v>4880</v>
      </c>
      <c r="B1722" t="s">
        <v>127</v>
      </c>
      <c r="C1722" t="s">
        <v>11</v>
      </c>
      <c r="D1722" t="s">
        <v>128</v>
      </c>
      <c r="E1722">
        <v>1977979</v>
      </c>
      <c r="F1722">
        <v>1978734</v>
      </c>
      <c r="G1722">
        <v>1</v>
      </c>
      <c r="H1722">
        <v>756</v>
      </c>
      <c r="I1722" t="s">
        <v>130</v>
      </c>
      <c r="J1722" t="s">
        <v>131</v>
      </c>
      <c r="K1722" t="s">
        <v>4881</v>
      </c>
      <c r="L1722" t="s">
        <v>4882</v>
      </c>
    </row>
    <row r="1723" spans="1:12">
      <c r="A1723" t="s">
        <v>4883</v>
      </c>
      <c r="B1723" t="s">
        <v>127</v>
      </c>
      <c r="C1723" t="s">
        <v>11</v>
      </c>
      <c r="D1723" t="s">
        <v>128</v>
      </c>
      <c r="E1723">
        <v>1979230</v>
      </c>
      <c r="F1723">
        <v>1980903</v>
      </c>
      <c r="G1723">
        <v>1</v>
      </c>
      <c r="H1723">
        <v>1674</v>
      </c>
      <c r="I1723" t="s">
        <v>130</v>
      </c>
      <c r="J1723" t="s">
        <v>131</v>
      </c>
      <c r="K1723" t="s">
        <v>4884</v>
      </c>
      <c r="L1723" t="s">
        <v>4885</v>
      </c>
    </row>
    <row r="1724" spans="1:12">
      <c r="A1724" t="s">
        <v>4886</v>
      </c>
      <c r="B1724" t="s">
        <v>127</v>
      </c>
      <c r="C1724" t="s">
        <v>11</v>
      </c>
      <c r="D1724" t="s">
        <v>128</v>
      </c>
      <c r="E1724">
        <v>1981105</v>
      </c>
      <c r="F1724">
        <v>1981872</v>
      </c>
      <c r="G1724">
        <v>-1</v>
      </c>
      <c r="H1724">
        <v>768</v>
      </c>
      <c r="I1724" t="s">
        <v>130</v>
      </c>
      <c r="J1724" t="s">
        <v>131</v>
      </c>
      <c r="K1724" t="s">
        <v>4887</v>
      </c>
      <c r="L1724" t="s">
        <v>4888</v>
      </c>
    </row>
    <row r="1725" spans="1:12">
      <c r="A1725" t="s">
        <v>4889</v>
      </c>
      <c r="B1725" t="s">
        <v>127</v>
      </c>
      <c r="C1725" t="s">
        <v>11</v>
      </c>
      <c r="D1725" t="s">
        <v>128</v>
      </c>
      <c r="E1725">
        <v>1981977</v>
      </c>
      <c r="F1725">
        <v>1982630</v>
      </c>
      <c r="G1725">
        <v>1</v>
      </c>
      <c r="H1725">
        <v>654</v>
      </c>
      <c r="I1725" t="s">
        <v>130</v>
      </c>
      <c r="J1725" t="s">
        <v>131</v>
      </c>
      <c r="K1725" t="s">
        <v>4890</v>
      </c>
      <c r="L1725" t="s">
        <v>4891</v>
      </c>
    </row>
    <row r="1726" spans="1:12">
      <c r="A1726" t="s">
        <v>4892</v>
      </c>
      <c r="B1726" t="s">
        <v>127</v>
      </c>
      <c r="C1726" t="s">
        <v>11</v>
      </c>
      <c r="D1726" t="s">
        <v>128</v>
      </c>
      <c r="E1726">
        <v>1983784</v>
      </c>
      <c r="F1726">
        <v>1984671</v>
      </c>
      <c r="G1726">
        <v>-1</v>
      </c>
      <c r="H1726">
        <v>888</v>
      </c>
      <c r="I1726" t="s">
        <v>130</v>
      </c>
      <c r="J1726" t="s">
        <v>131</v>
      </c>
      <c r="K1726" t="s">
        <v>4893</v>
      </c>
      <c r="L1726" t="s">
        <v>4894</v>
      </c>
    </row>
    <row r="1727" spans="1:12">
      <c r="A1727" t="s">
        <v>4895</v>
      </c>
      <c r="B1727" t="s">
        <v>127</v>
      </c>
      <c r="C1727" t="s">
        <v>11</v>
      </c>
      <c r="D1727" t="s">
        <v>128</v>
      </c>
      <c r="E1727">
        <v>1984976</v>
      </c>
      <c r="F1727">
        <v>1986187</v>
      </c>
      <c r="G1727">
        <v>-1</v>
      </c>
      <c r="H1727">
        <v>1212</v>
      </c>
      <c r="I1727" t="s">
        <v>130</v>
      </c>
      <c r="J1727" t="s">
        <v>131</v>
      </c>
      <c r="K1727" t="s">
        <v>4896</v>
      </c>
      <c r="L1727" t="s">
        <v>4897</v>
      </c>
    </row>
    <row r="1728" spans="1:12">
      <c r="A1728" t="s">
        <v>4898</v>
      </c>
      <c r="B1728" t="s">
        <v>127</v>
      </c>
      <c r="C1728" t="s">
        <v>11</v>
      </c>
      <c r="D1728" t="s">
        <v>128</v>
      </c>
      <c r="E1728">
        <v>1986408</v>
      </c>
      <c r="F1728">
        <v>1986803</v>
      </c>
      <c r="G1728">
        <v>1</v>
      </c>
      <c r="H1728">
        <v>396</v>
      </c>
      <c r="I1728" t="s">
        <v>130</v>
      </c>
      <c r="J1728" t="s">
        <v>131</v>
      </c>
      <c r="K1728" t="s">
        <v>4899</v>
      </c>
      <c r="L1728" t="s">
        <v>4900</v>
      </c>
    </row>
    <row r="1729" spans="1:12">
      <c r="A1729" t="s">
        <v>4901</v>
      </c>
      <c r="B1729" t="s">
        <v>127</v>
      </c>
      <c r="C1729" t="s">
        <v>11</v>
      </c>
      <c r="D1729" t="s">
        <v>128</v>
      </c>
      <c r="E1729">
        <v>1986988</v>
      </c>
      <c r="F1729">
        <v>1987473</v>
      </c>
      <c r="G1729">
        <v>1</v>
      </c>
      <c r="H1729">
        <v>486</v>
      </c>
      <c r="I1729" t="s">
        <v>130</v>
      </c>
      <c r="J1729" t="s">
        <v>131</v>
      </c>
      <c r="K1729" t="s">
        <v>4902</v>
      </c>
      <c r="L1729" t="s">
        <v>4903</v>
      </c>
    </row>
    <row r="1730" spans="1:12">
      <c r="A1730" t="s">
        <v>4904</v>
      </c>
      <c r="B1730" t="s">
        <v>127</v>
      </c>
      <c r="C1730" t="s">
        <v>11</v>
      </c>
      <c r="D1730" t="s">
        <v>128</v>
      </c>
      <c r="E1730">
        <v>1987470</v>
      </c>
      <c r="F1730">
        <v>1987931</v>
      </c>
      <c r="G1730">
        <v>1</v>
      </c>
      <c r="H1730">
        <v>462</v>
      </c>
      <c r="I1730" t="s">
        <v>130</v>
      </c>
      <c r="J1730" t="s">
        <v>131</v>
      </c>
      <c r="K1730" t="s">
        <v>4905</v>
      </c>
      <c r="L1730" t="s">
        <v>4906</v>
      </c>
    </row>
    <row r="1731" spans="1:12">
      <c r="A1731" t="s">
        <v>4907</v>
      </c>
      <c r="B1731" t="s">
        <v>127</v>
      </c>
      <c r="C1731" t="s">
        <v>11</v>
      </c>
      <c r="D1731" t="s">
        <v>128</v>
      </c>
      <c r="E1731">
        <v>1987915</v>
      </c>
      <c r="F1731">
        <v>1990236</v>
      </c>
      <c r="G1731">
        <v>-1</v>
      </c>
      <c r="H1731">
        <v>2322</v>
      </c>
      <c r="I1731" t="s">
        <v>130</v>
      </c>
      <c r="J1731" t="s">
        <v>131</v>
      </c>
      <c r="K1731" t="s">
        <v>4908</v>
      </c>
      <c r="L1731" t="s">
        <v>4909</v>
      </c>
    </row>
    <row r="1732" spans="1:12">
      <c r="A1732" t="s">
        <v>4910</v>
      </c>
      <c r="B1732" t="s">
        <v>127</v>
      </c>
      <c r="C1732" t="s">
        <v>11</v>
      </c>
      <c r="D1732" t="s">
        <v>128</v>
      </c>
      <c r="E1732">
        <v>1990400</v>
      </c>
      <c r="F1732">
        <v>1991290</v>
      </c>
      <c r="G1732">
        <v>1</v>
      </c>
      <c r="H1732">
        <v>891</v>
      </c>
      <c r="I1732" t="s">
        <v>130</v>
      </c>
      <c r="J1732" t="s">
        <v>131</v>
      </c>
      <c r="K1732" t="s">
        <v>4911</v>
      </c>
      <c r="L1732" t="s">
        <v>4912</v>
      </c>
    </row>
    <row r="1733" spans="1:12">
      <c r="A1733" t="s">
        <v>4913</v>
      </c>
      <c r="B1733" t="s">
        <v>127</v>
      </c>
      <c r="C1733" t="s">
        <v>11</v>
      </c>
      <c r="D1733" t="s">
        <v>128</v>
      </c>
      <c r="E1733">
        <v>1991287</v>
      </c>
      <c r="F1733">
        <v>1991769</v>
      </c>
      <c r="G1733">
        <v>1</v>
      </c>
      <c r="H1733">
        <v>483</v>
      </c>
      <c r="I1733" t="s">
        <v>130</v>
      </c>
      <c r="J1733" t="s">
        <v>131</v>
      </c>
      <c r="K1733" t="s">
        <v>4914</v>
      </c>
      <c r="L1733" t="s">
        <v>4915</v>
      </c>
    </row>
    <row r="1734" spans="1:12">
      <c r="A1734" t="s">
        <v>4916</v>
      </c>
      <c r="B1734" t="s">
        <v>127</v>
      </c>
      <c r="C1734" t="s">
        <v>11</v>
      </c>
      <c r="D1734" t="s">
        <v>128</v>
      </c>
      <c r="E1734">
        <v>1991770</v>
      </c>
      <c r="F1734">
        <v>1994718</v>
      </c>
      <c r="G1734">
        <v>-1</v>
      </c>
      <c r="H1734">
        <v>2949</v>
      </c>
      <c r="I1734" t="s">
        <v>130</v>
      </c>
      <c r="J1734" t="s">
        <v>131</v>
      </c>
      <c r="K1734" t="s">
        <v>4917</v>
      </c>
      <c r="L1734" t="s">
        <v>4918</v>
      </c>
    </row>
    <row r="1735" spans="1:12">
      <c r="A1735" t="s">
        <v>4919</v>
      </c>
      <c r="B1735" t="s">
        <v>127</v>
      </c>
      <c r="C1735" t="s">
        <v>11</v>
      </c>
      <c r="D1735" t="s">
        <v>128</v>
      </c>
      <c r="E1735">
        <v>1994835</v>
      </c>
      <c r="F1735">
        <v>1998392</v>
      </c>
      <c r="G1735">
        <v>-1</v>
      </c>
      <c r="H1735">
        <v>3558</v>
      </c>
      <c r="I1735" t="s">
        <v>130</v>
      </c>
      <c r="J1735" t="s">
        <v>131</v>
      </c>
      <c r="K1735" t="s">
        <v>4920</v>
      </c>
      <c r="L1735" t="s">
        <v>4921</v>
      </c>
    </row>
    <row r="1736" spans="1:12">
      <c r="A1736" t="s">
        <v>4922</v>
      </c>
      <c r="B1736" t="s">
        <v>127</v>
      </c>
      <c r="C1736" t="s">
        <v>11</v>
      </c>
      <c r="D1736" t="s">
        <v>128</v>
      </c>
      <c r="E1736">
        <v>1998467</v>
      </c>
      <c r="F1736">
        <v>1999093</v>
      </c>
      <c r="G1736">
        <v>-1</v>
      </c>
      <c r="H1736">
        <v>627</v>
      </c>
      <c r="I1736" t="s">
        <v>130</v>
      </c>
      <c r="J1736" t="s">
        <v>131</v>
      </c>
      <c r="K1736" t="s">
        <v>4923</v>
      </c>
      <c r="L1736" t="s">
        <v>4924</v>
      </c>
    </row>
    <row r="1737" spans="1:12">
      <c r="A1737" t="s">
        <v>4925</v>
      </c>
      <c r="B1737" t="s">
        <v>127</v>
      </c>
      <c r="C1737" t="s">
        <v>11</v>
      </c>
      <c r="D1737" t="s">
        <v>128</v>
      </c>
      <c r="E1737">
        <v>1999554</v>
      </c>
      <c r="F1737">
        <v>2000882</v>
      </c>
      <c r="G1737">
        <v>-1</v>
      </c>
      <c r="H1737">
        <v>1329</v>
      </c>
      <c r="I1737" t="s">
        <v>130</v>
      </c>
      <c r="J1737" t="s">
        <v>131</v>
      </c>
      <c r="K1737" t="s">
        <v>4926</v>
      </c>
      <c r="L1737" t="s">
        <v>4927</v>
      </c>
    </row>
    <row r="1738" spans="1:12">
      <c r="A1738" t="s">
        <v>4928</v>
      </c>
      <c r="B1738" t="s">
        <v>127</v>
      </c>
      <c r="C1738" t="s">
        <v>11</v>
      </c>
      <c r="D1738" t="s">
        <v>128</v>
      </c>
      <c r="E1738">
        <v>2001025</v>
      </c>
      <c r="F1738">
        <v>2001360</v>
      </c>
      <c r="G1738">
        <v>-1</v>
      </c>
      <c r="H1738">
        <v>336</v>
      </c>
      <c r="I1738" t="s">
        <v>130</v>
      </c>
      <c r="J1738" t="s">
        <v>131</v>
      </c>
      <c r="K1738" t="s">
        <v>4929</v>
      </c>
      <c r="L1738" t="s">
        <v>219</v>
      </c>
    </row>
    <row r="1739" spans="1:12">
      <c r="A1739" t="s">
        <v>4930</v>
      </c>
      <c r="B1739" t="s">
        <v>127</v>
      </c>
      <c r="C1739" t="s">
        <v>11</v>
      </c>
      <c r="D1739" t="s">
        <v>128</v>
      </c>
      <c r="E1739">
        <v>2001357</v>
      </c>
      <c r="F1739">
        <v>2001749</v>
      </c>
      <c r="G1739">
        <v>-1</v>
      </c>
      <c r="H1739">
        <v>393</v>
      </c>
      <c r="I1739" t="s">
        <v>130</v>
      </c>
      <c r="J1739" t="s">
        <v>131</v>
      </c>
      <c r="K1739" t="s">
        <v>4931</v>
      </c>
      <c r="L1739" t="s">
        <v>2850</v>
      </c>
    </row>
    <row r="1740" spans="1:12">
      <c r="A1740" t="s">
        <v>4932</v>
      </c>
      <c r="B1740" t="s">
        <v>127</v>
      </c>
      <c r="C1740" t="s">
        <v>11</v>
      </c>
      <c r="D1740" t="s">
        <v>128</v>
      </c>
      <c r="E1740">
        <v>2001749</v>
      </c>
      <c r="F1740">
        <v>2002063</v>
      </c>
      <c r="G1740">
        <v>-1</v>
      </c>
      <c r="H1740">
        <v>315</v>
      </c>
      <c r="I1740" t="s">
        <v>130</v>
      </c>
      <c r="J1740" t="s">
        <v>131</v>
      </c>
      <c r="K1740" t="s">
        <v>4933</v>
      </c>
      <c r="L1740" t="s">
        <v>2850</v>
      </c>
    </row>
    <row r="1741" spans="1:12">
      <c r="A1741" t="s">
        <v>4934</v>
      </c>
      <c r="B1741" t="s">
        <v>127</v>
      </c>
      <c r="C1741" t="s">
        <v>11</v>
      </c>
      <c r="D1741" t="s">
        <v>128</v>
      </c>
      <c r="E1741">
        <v>2002412</v>
      </c>
      <c r="F1741">
        <v>2003611</v>
      </c>
      <c r="G1741">
        <v>1</v>
      </c>
      <c r="H1741">
        <v>1200</v>
      </c>
      <c r="I1741" t="s">
        <v>130</v>
      </c>
      <c r="J1741" t="s">
        <v>131</v>
      </c>
      <c r="K1741" t="s">
        <v>4935</v>
      </c>
      <c r="L1741" t="s">
        <v>4936</v>
      </c>
    </row>
    <row r="1742" spans="1:12">
      <c r="A1742" t="s">
        <v>4937</v>
      </c>
      <c r="B1742" t="s">
        <v>127</v>
      </c>
      <c r="C1742" t="s">
        <v>11</v>
      </c>
      <c r="D1742" t="s">
        <v>128</v>
      </c>
      <c r="E1742">
        <v>2003620</v>
      </c>
      <c r="F1742">
        <v>2005332</v>
      </c>
      <c r="G1742">
        <v>-1</v>
      </c>
      <c r="H1742">
        <v>1713</v>
      </c>
      <c r="I1742" t="s">
        <v>130</v>
      </c>
      <c r="J1742" t="s">
        <v>131</v>
      </c>
      <c r="K1742" t="s">
        <v>4938</v>
      </c>
      <c r="L1742" t="s">
        <v>4939</v>
      </c>
    </row>
    <row r="1743" spans="1:12">
      <c r="A1743" t="s">
        <v>4940</v>
      </c>
      <c r="B1743" t="s">
        <v>127</v>
      </c>
      <c r="C1743" t="s">
        <v>11</v>
      </c>
      <c r="D1743" t="s">
        <v>128</v>
      </c>
      <c r="E1743">
        <v>2005522</v>
      </c>
      <c r="F1743">
        <v>2005758</v>
      </c>
      <c r="G1743">
        <v>1</v>
      </c>
      <c r="H1743">
        <v>237</v>
      </c>
      <c r="I1743" t="s">
        <v>130</v>
      </c>
      <c r="J1743" t="s">
        <v>131</v>
      </c>
      <c r="K1743" t="s">
        <v>4941</v>
      </c>
      <c r="L1743" t="s">
        <v>4942</v>
      </c>
    </row>
    <row r="1744" spans="1:12">
      <c r="A1744" t="s">
        <v>4943</v>
      </c>
      <c r="B1744" t="s">
        <v>127</v>
      </c>
      <c r="C1744" t="s">
        <v>11</v>
      </c>
      <c r="D1744" t="s">
        <v>128</v>
      </c>
      <c r="E1744">
        <v>2005851</v>
      </c>
      <c r="F1744">
        <v>2006171</v>
      </c>
      <c r="G1744">
        <v>1</v>
      </c>
      <c r="H1744">
        <v>321</v>
      </c>
      <c r="I1744" t="s">
        <v>130</v>
      </c>
      <c r="J1744" t="s">
        <v>131</v>
      </c>
      <c r="K1744" t="s">
        <v>4944</v>
      </c>
      <c r="L1744" t="s">
        <v>445</v>
      </c>
    </row>
    <row r="1745" spans="1:12">
      <c r="A1745" t="s">
        <v>4945</v>
      </c>
      <c r="B1745" t="s">
        <v>127</v>
      </c>
      <c r="C1745" t="s">
        <v>11</v>
      </c>
      <c r="D1745" t="s">
        <v>128</v>
      </c>
      <c r="E1745">
        <v>2006243</v>
      </c>
      <c r="F1745">
        <v>2007133</v>
      </c>
      <c r="G1745">
        <v>1</v>
      </c>
      <c r="H1745">
        <v>891</v>
      </c>
      <c r="I1745" t="s">
        <v>130</v>
      </c>
      <c r="J1745" t="s">
        <v>131</v>
      </c>
      <c r="K1745" t="s">
        <v>4946</v>
      </c>
      <c r="L1745" t="s">
        <v>4947</v>
      </c>
    </row>
    <row r="1746" spans="1:12">
      <c r="A1746" t="s">
        <v>4948</v>
      </c>
      <c r="B1746" t="s">
        <v>127</v>
      </c>
      <c r="C1746" t="s">
        <v>11</v>
      </c>
      <c r="D1746" t="s">
        <v>128</v>
      </c>
      <c r="E1746">
        <v>2007492</v>
      </c>
      <c r="F1746">
        <v>2007713</v>
      </c>
      <c r="G1746">
        <v>-1</v>
      </c>
      <c r="H1746">
        <v>222</v>
      </c>
      <c r="I1746" t="s">
        <v>130</v>
      </c>
      <c r="J1746" t="s">
        <v>131</v>
      </c>
      <c r="K1746" t="s">
        <v>4949</v>
      </c>
      <c r="L1746" t="s">
        <v>517</v>
      </c>
    </row>
    <row r="1747" spans="1:12">
      <c r="A1747" t="s">
        <v>4950</v>
      </c>
      <c r="B1747" t="s">
        <v>127</v>
      </c>
      <c r="C1747" t="s">
        <v>11</v>
      </c>
      <c r="D1747" t="s">
        <v>128</v>
      </c>
      <c r="E1747">
        <v>2007789</v>
      </c>
      <c r="F1747">
        <v>2008391</v>
      </c>
      <c r="G1747">
        <v>-1</v>
      </c>
      <c r="H1747">
        <v>603</v>
      </c>
      <c r="I1747" t="s">
        <v>130</v>
      </c>
      <c r="J1747" t="s">
        <v>131</v>
      </c>
      <c r="K1747" t="s">
        <v>4951</v>
      </c>
      <c r="L1747" t="s">
        <v>4952</v>
      </c>
    </row>
    <row r="1748" spans="1:12">
      <c r="A1748" t="s">
        <v>4953</v>
      </c>
      <c r="B1748" t="s">
        <v>127</v>
      </c>
      <c r="C1748" t="s">
        <v>11</v>
      </c>
      <c r="D1748" t="s">
        <v>128</v>
      </c>
      <c r="E1748">
        <v>2008470</v>
      </c>
      <c r="F1748">
        <v>2009009</v>
      </c>
      <c r="G1748">
        <v>1</v>
      </c>
      <c r="H1748">
        <v>540</v>
      </c>
      <c r="I1748" t="s">
        <v>130</v>
      </c>
      <c r="J1748" t="s">
        <v>131</v>
      </c>
      <c r="K1748" t="s">
        <v>4954</v>
      </c>
      <c r="L1748" t="s">
        <v>4955</v>
      </c>
    </row>
    <row r="1749" spans="1:12">
      <c r="A1749" t="s">
        <v>4956</v>
      </c>
      <c r="B1749" t="s">
        <v>127</v>
      </c>
      <c r="C1749" t="s">
        <v>11</v>
      </c>
      <c r="D1749" t="s">
        <v>128</v>
      </c>
      <c r="E1749">
        <v>2008993</v>
      </c>
      <c r="F1749">
        <v>2010219</v>
      </c>
      <c r="G1749">
        <v>1</v>
      </c>
      <c r="H1749">
        <v>1227</v>
      </c>
      <c r="I1749" t="s">
        <v>130</v>
      </c>
      <c r="J1749" t="s">
        <v>131</v>
      </c>
      <c r="K1749" t="s">
        <v>4957</v>
      </c>
      <c r="L1749" t="s">
        <v>4958</v>
      </c>
    </row>
    <row r="1750" spans="1:12">
      <c r="A1750" t="s">
        <v>4959</v>
      </c>
      <c r="B1750" t="s">
        <v>127</v>
      </c>
      <c r="C1750" t="s">
        <v>11</v>
      </c>
      <c r="D1750" t="s">
        <v>128</v>
      </c>
      <c r="E1750">
        <v>2010280</v>
      </c>
      <c r="F1750">
        <v>2010474</v>
      </c>
      <c r="G1750">
        <v>-1</v>
      </c>
      <c r="H1750">
        <v>195</v>
      </c>
      <c r="I1750" t="s">
        <v>130</v>
      </c>
      <c r="J1750" t="s">
        <v>131</v>
      </c>
      <c r="K1750" t="s">
        <v>4960</v>
      </c>
      <c r="L1750" t="s">
        <v>219</v>
      </c>
    </row>
    <row r="1751" spans="1:12">
      <c r="A1751" t="s">
        <v>4961</v>
      </c>
      <c r="B1751" t="s">
        <v>127</v>
      </c>
      <c r="C1751" t="s">
        <v>11</v>
      </c>
      <c r="D1751" t="s">
        <v>128</v>
      </c>
      <c r="E1751">
        <v>2010938</v>
      </c>
      <c r="F1751">
        <v>2011855</v>
      </c>
      <c r="G1751">
        <v>1</v>
      </c>
      <c r="H1751">
        <v>918</v>
      </c>
      <c r="I1751" t="s">
        <v>130</v>
      </c>
      <c r="J1751" t="s">
        <v>131</v>
      </c>
      <c r="K1751" t="s">
        <v>4962</v>
      </c>
      <c r="L1751" t="s">
        <v>4963</v>
      </c>
    </row>
    <row r="1752" spans="1:12">
      <c r="A1752" t="s">
        <v>4964</v>
      </c>
      <c r="B1752" t="s">
        <v>127</v>
      </c>
      <c r="C1752" t="s">
        <v>11</v>
      </c>
      <c r="D1752" t="s">
        <v>128</v>
      </c>
      <c r="E1752">
        <v>2011839</v>
      </c>
      <c r="F1752">
        <v>2012432</v>
      </c>
      <c r="G1752">
        <v>-1</v>
      </c>
      <c r="H1752">
        <v>594</v>
      </c>
      <c r="I1752" t="s">
        <v>130</v>
      </c>
      <c r="J1752" t="s">
        <v>131</v>
      </c>
      <c r="K1752" t="s">
        <v>4965</v>
      </c>
      <c r="L1752" t="s">
        <v>4924</v>
      </c>
    </row>
    <row r="1753" spans="1:12">
      <c r="A1753" t="s">
        <v>4966</v>
      </c>
      <c r="B1753" t="s">
        <v>127</v>
      </c>
      <c r="C1753" t="s">
        <v>11</v>
      </c>
      <c r="D1753" t="s">
        <v>128</v>
      </c>
      <c r="E1753">
        <v>2012495</v>
      </c>
      <c r="F1753">
        <v>2013388</v>
      </c>
      <c r="G1753">
        <v>-1</v>
      </c>
      <c r="H1753">
        <v>894</v>
      </c>
      <c r="I1753" t="s">
        <v>130</v>
      </c>
      <c r="J1753" t="s">
        <v>131</v>
      </c>
      <c r="K1753" t="s">
        <v>4967</v>
      </c>
      <c r="L1753" t="s">
        <v>4968</v>
      </c>
    </row>
    <row r="1754" spans="1:12">
      <c r="A1754" t="s">
        <v>4969</v>
      </c>
      <c r="B1754" t="s">
        <v>127</v>
      </c>
      <c r="C1754" t="s">
        <v>11</v>
      </c>
      <c r="D1754" t="s">
        <v>128</v>
      </c>
      <c r="E1754">
        <v>2013621</v>
      </c>
      <c r="F1754">
        <v>2014091</v>
      </c>
      <c r="G1754">
        <v>-1</v>
      </c>
      <c r="H1754">
        <v>471</v>
      </c>
      <c r="I1754" t="s">
        <v>130</v>
      </c>
      <c r="J1754" t="s">
        <v>131</v>
      </c>
      <c r="K1754" t="s">
        <v>4970</v>
      </c>
      <c r="L1754" t="s">
        <v>219</v>
      </c>
    </row>
    <row r="1755" spans="1:12">
      <c r="A1755" t="s">
        <v>4971</v>
      </c>
      <c r="B1755" t="s">
        <v>127</v>
      </c>
      <c r="C1755" t="s">
        <v>11</v>
      </c>
      <c r="D1755" t="s">
        <v>128</v>
      </c>
      <c r="E1755">
        <v>2014573</v>
      </c>
      <c r="F1755">
        <v>2015496</v>
      </c>
      <c r="G1755">
        <v>1</v>
      </c>
      <c r="H1755">
        <v>924</v>
      </c>
      <c r="I1755" t="s">
        <v>130</v>
      </c>
      <c r="J1755" t="s">
        <v>131</v>
      </c>
      <c r="K1755" t="s">
        <v>4972</v>
      </c>
      <c r="L1755" t="s">
        <v>4973</v>
      </c>
    </row>
    <row r="1756" spans="1:12">
      <c r="A1756" t="s">
        <v>4974</v>
      </c>
      <c r="B1756" t="s">
        <v>127</v>
      </c>
      <c r="C1756" t="s">
        <v>11</v>
      </c>
      <c r="D1756" t="s">
        <v>128</v>
      </c>
      <c r="E1756">
        <v>2015568</v>
      </c>
      <c r="F1756">
        <v>2016377</v>
      </c>
      <c r="G1756">
        <v>1</v>
      </c>
      <c r="H1756">
        <v>810</v>
      </c>
      <c r="I1756" t="s">
        <v>130</v>
      </c>
      <c r="J1756" t="s">
        <v>131</v>
      </c>
      <c r="K1756" t="s">
        <v>4975</v>
      </c>
      <c r="L1756" t="s">
        <v>4976</v>
      </c>
    </row>
    <row r="1757" spans="1:12">
      <c r="A1757" t="s">
        <v>4977</v>
      </c>
      <c r="B1757" t="s">
        <v>127</v>
      </c>
      <c r="C1757" t="s">
        <v>11</v>
      </c>
      <c r="D1757" t="s">
        <v>128</v>
      </c>
      <c r="E1757">
        <v>2016467</v>
      </c>
      <c r="F1757">
        <v>2016751</v>
      </c>
      <c r="G1757">
        <v>-1</v>
      </c>
      <c r="H1757">
        <v>285</v>
      </c>
      <c r="I1757" t="s">
        <v>130</v>
      </c>
      <c r="J1757" t="s">
        <v>131</v>
      </c>
      <c r="K1757" t="s">
        <v>4978</v>
      </c>
      <c r="L1757" t="s">
        <v>219</v>
      </c>
    </row>
    <row r="1758" spans="1:12">
      <c r="A1758" t="s">
        <v>4979</v>
      </c>
      <c r="B1758" t="s">
        <v>127</v>
      </c>
      <c r="C1758" t="s">
        <v>11</v>
      </c>
      <c r="D1758" t="s">
        <v>128</v>
      </c>
      <c r="E1758">
        <v>2016845</v>
      </c>
      <c r="F1758">
        <v>2017387</v>
      </c>
      <c r="G1758">
        <v>-1</v>
      </c>
      <c r="H1758">
        <v>543</v>
      </c>
      <c r="I1758" t="s">
        <v>130</v>
      </c>
      <c r="J1758" t="s">
        <v>131</v>
      </c>
      <c r="K1758" t="s">
        <v>4980</v>
      </c>
      <c r="L1758" t="s">
        <v>4981</v>
      </c>
    </row>
    <row r="1759" spans="1:12">
      <c r="A1759" t="s">
        <v>4982</v>
      </c>
      <c r="B1759" t="s">
        <v>127</v>
      </c>
      <c r="C1759" t="s">
        <v>11</v>
      </c>
      <c r="D1759" t="s">
        <v>128</v>
      </c>
      <c r="E1759">
        <v>2017450</v>
      </c>
      <c r="F1759">
        <v>2019420</v>
      </c>
      <c r="G1759">
        <v>-1</v>
      </c>
      <c r="H1759">
        <v>1971</v>
      </c>
      <c r="I1759" t="s">
        <v>130</v>
      </c>
      <c r="J1759" t="s">
        <v>131</v>
      </c>
      <c r="K1759" t="s">
        <v>4983</v>
      </c>
      <c r="L1759" t="s">
        <v>4984</v>
      </c>
    </row>
    <row r="1760" spans="1:12">
      <c r="A1760" t="s">
        <v>4985</v>
      </c>
      <c r="B1760" t="s">
        <v>127</v>
      </c>
      <c r="C1760" t="s">
        <v>11</v>
      </c>
      <c r="D1760" t="s">
        <v>128</v>
      </c>
      <c r="E1760">
        <v>2019557</v>
      </c>
      <c r="F1760">
        <v>2020720</v>
      </c>
      <c r="G1760">
        <v>-1</v>
      </c>
      <c r="H1760">
        <v>1164</v>
      </c>
      <c r="I1760" t="s">
        <v>130</v>
      </c>
      <c r="J1760" t="s">
        <v>131</v>
      </c>
      <c r="K1760" t="s">
        <v>4986</v>
      </c>
      <c r="L1760" t="s">
        <v>4987</v>
      </c>
    </row>
    <row r="1761" spans="1:12">
      <c r="A1761" t="s">
        <v>4988</v>
      </c>
      <c r="B1761" t="s">
        <v>127</v>
      </c>
      <c r="C1761" t="s">
        <v>11</v>
      </c>
      <c r="D1761" t="s">
        <v>128</v>
      </c>
      <c r="E1761">
        <v>2020748</v>
      </c>
      <c r="F1761">
        <v>2022364</v>
      </c>
      <c r="G1761">
        <v>-1</v>
      </c>
      <c r="H1761">
        <v>1617</v>
      </c>
      <c r="I1761" t="s">
        <v>130</v>
      </c>
      <c r="J1761" t="s">
        <v>131</v>
      </c>
      <c r="K1761" t="s">
        <v>4989</v>
      </c>
      <c r="L1761" t="s">
        <v>4990</v>
      </c>
    </row>
    <row r="1762" spans="1:12">
      <c r="A1762" t="s">
        <v>4991</v>
      </c>
      <c r="B1762" t="s">
        <v>127</v>
      </c>
      <c r="C1762" t="s">
        <v>11</v>
      </c>
      <c r="D1762" t="s">
        <v>128</v>
      </c>
      <c r="E1762">
        <v>2022491</v>
      </c>
      <c r="F1762">
        <v>2024326</v>
      </c>
      <c r="G1762">
        <v>-1</v>
      </c>
      <c r="H1762">
        <v>1836</v>
      </c>
      <c r="I1762" t="s">
        <v>130</v>
      </c>
      <c r="J1762" t="s">
        <v>131</v>
      </c>
      <c r="K1762" t="s">
        <v>4992</v>
      </c>
      <c r="L1762" t="s">
        <v>4993</v>
      </c>
    </row>
    <row r="1763" spans="1:12">
      <c r="A1763" t="s">
        <v>4994</v>
      </c>
      <c r="B1763" t="s">
        <v>127</v>
      </c>
      <c r="C1763" t="s">
        <v>11</v>
      </c>
      <c r="D1763" t="s">
        <v>128</v>
      </c>
      <c r="E1763">
        <v>2024507</v>
      </c>
      <c r="F1763">
        <v>2025133</v>
      </c>
      <c r="G1763">
        <v>1</v>
      </c>
      <c r="H1763">
        <v>627</v>
      </c>
      <c r="I1763" t="s">
        <v>130</v>
      </c>
      <c r="J1763" t="s">
        <v>131</v>
      </c>
      <c r="K1763" t="s">
        <v>4995</v>
      </c>
      <c r="L1763" t="s">
        <v>4996</v>
      </c>
    </row>
    <row r="1764" spans="1:12">
      <c r="A1764" t="s">
        <v>4997</v>
      </c>
      <c r="B1764" t="s">
        <v>127</v>
      </c>
      <c r="C1764" t="s">
        <v>11</v>
      </c>
      <c r="D1764" t="s">
        <v>128</v>
      </c>
      <c r="E1764">
        <v>2025231</v>
      </c>
      <c r="F1764">
        <v>2026028</v>
      </c>
      <c r="G1764">
        <v>1</v>
      </c>
      <c r="H1764">
        <v>798</v>
      </c>
      <c r="I1764" t="s">
        <v>130</v>
      </c>
      <c r="J1764" t="s">
        <v>131</v>
      </c>
      <c r="K1764" t="s">
        <v>4998</v>
      </c>
      <c r="L1764" t="s">
        <v>4999</v>
      </c>
    </row>
    <row r="1765" spans="1:12">
      <c r="A1765" t="s">
        <v>5000</v>
      </c>
      <c r="B1765" t="s">
        <v>127</v>
      </c>
      <c r="C1765" t="s">
        <v>11</v>
      </c>
      <c r="D1765" t="s">
        <v>128</v>
      </c>
      <c r="E1765">
        <v>2026099</v>
      </c>
      <c r="F1765">
        <v>2027112</v>
      </c>
      <c r="G1765">
        <v>1</v>
      </c>
      <c r="H1765">
        <v>1014</v>
      </c>
      <c r="I1765" t="s">
        <v>130</v>
      </c>
      <c r="J1765" t="s">
        <v>131</v>
      </c>
      <c r="K1765" t="s">
        <v>5001</v>
      </c>
      <c r="L1765" t="s">
        <v>5002</v>
      </c>
    </row>
    <row r="1766" spans="1:12">
      <c r="A1766" t="s">
        <v>5003</v>
      </c>
      <c r="B1766" t="s">
        <v>127</v>
      </c>
      <c r="C1766" t="s">
        <v>11</v>
      </c>
      <c r="D1766" t="s">
        <v>128</v>
      </c>
      <c r="E1766">
        <v>2027258</v>
      </c>
      <c r="F1766">
        <v>2027752</v>
      </c>
      <c r="G1766">
        <v>-1</v>
      </c>
      <c r="H1766">
        <v>495</v>
      </c>
      <c r="I1766" t="s">
        <v>130</v>
      </c>
      <c r="J1766" t="s">
        <v>131</v>
      </c>
      <c r="K1766" t="s">
        <v>5004</v>
      </c>
      <c r="L1766" t="s">
        <v>5005</v>
      </c>
    </row>
    <row r="1767" spans="1:12">
      <c r="A1767" t="s">
        <v>5006</v>
      </c>
      <c r="B1767" t="s">
        <v>127</v>
      </c>
      <c r="C1767" t="s">
        <v>11</v>
      </c>
      <c r="D1767" t="s">
        <v>128</v>
      </c>
      <c r="E1767">
        <v>2028048</v>
      </c>
      <c r="F1767">
        <v>2041076</v>
      </c>
      <c r="G1767">
        <v>1</v>
      </c>
      <c r="H1767">
        <v>13029</v>
      </c>
      <c r="I1767" t="s">
        <v>130</v>
      </c>
      <c r="J1767" t="s">
        <v>131</v>
      </c>
      <c r="K1767" t="s">
        <v>5007</v>
      </c>
      <c r="L1767" t="s">
        <v>5008</v>
      </c>
    </row>
    <row r="1768" spans="1:12">
      <c r="A1768" t="s">
        <v>5009</v>
      </c>
      <c r="B1768" t="s">
        <v>127</v>
      </c>
      <c r="C1768" t="s">
        <v>11</v>
      </c>
      <c r="D1768" t="s">
        <v>128</v>
      </c>
      <c r="E1768">
        <v>2041294</v>
      </c>
      <c r="F1768">
        <v>2042106</v>
      </c>
      <c r="G1768">
        <v>1</v>
      </c>
      <c r="H1768">
        <v>813</v>
      </c>
      <c r="I1768" t="s">
        <v>130</v>
      </c>
      <c r="J1768" t="s">
        <v>131</v>
      </c>
      <c r="K1768" t="s">
        <v>5010</v>
      </c>
      <c r="L1768" t="s">
        <v>3910</v>
      </c>
    </row>
    <row r="1769" spans="1:12">
      <c r="A1769" t="s">
        <v>5011</v>
      </c>
      <c r="B1769" t="s">
        <v>127</v>
      </c>
      <c r="C1769" t="s">
        <v>11</v>
      </c>
      <c r="D1769" t="s">
        <v>128</v>
      </c>
      <c r="E1769">
        <v>2042259</v>
      </c>
      <c r="F1769">
        <v>2043026</v>
      </c>
      <c r="G1769">
        <v>-1</v>
      </c>
      <c r="H1769">
        <v>768</v>
      </c>
      <c r="I1769" t="s">
        <v>130</v>
      </c>
      <c r="J1769" t="s">
        <v>131</v>
      </c>
      <c r="K1769" t="s">
        <v>5012</v>
      </c>
      <c r="L1769" t="s">
        <v>5013</v>
      </c>
    </row>
    <row r="1770" spans="1:12">
      <c r="A1770" t="s">
        <v>5014</v>
      </c>
      <c r="B1770" t="s">
        <v>127</v>
      </c>
      <c r="C1770" t="s">
        <v>11</v>
      </c>
      <c r="D1770" t="s">
        <v>128</v>
      </c>
      <c r="E1770">
        <v>2043002</v>
      </c>
      <c r="F1770">
        <v>2043871</v>
      </c>
      <c r="G1770">
        <v>-1</v>
      </c>
      <c r="H1770">
        <v>870</v>
      </c>
      <c r="I1770" t="s">
        <v>130</v>
      </c>
      <c r="J1770" t="s">
        <v>131</v>
      </c>
      <c r="K1770" t="s">
        <v>5015</v>
      </c>
      <c r="L1770" t="s">
        <v>5016</v>
      </c>
    </row>
    <row r="1771" spans="1:12">
      <c r="A1771" t="s">
        <v>5017</v>
      </c>
      <c r="B1771" t="s">
        <v>127</v>
      </c>
      <c r="C1771" t="s">
        <v>11</v>
      </c>
      <c r="D1771" t="s">
        <v>128</v>
      </c>
      <c r="E1771">
        <v>2043871</v>
      </c>
      <c r="F1771">
        <v>2045598</v>
      </c>
      <c r="G1771">
        <v>-1</v>
      </c>
      <c r="H1771">
        <v>1728</v>
      </c>
      <c r="I1771" t="s">
        <v>130</v>
      </c>
      <c r="J1771" t="s">
        <v>131</v>
      </c>
      <c r="K1771" t="s">
        <v>5018</v>
      </c>
      <c r="L1771" t="s">
        <v>5019</v>
      </c>
    </row>
    <row r="1772" spans="1:12">
      <c r="A1772" t="s">
        <v>5020</v>
      </c>
      <c r="B1772" t="s">
        <v>127</v>
      </c>
      <c r="C1772" t="s">
        <v>11</v>
      </c>
      <c r="D1772" t="s">
        <v>128</v>
      </c>
      <c r="E1772">
        <v>2045774</v>
      </c>
      <c r="F1772">
        <v>2046454</v>
      </c>
      <c r="G1772">
        <v>1</v>
      </c>
      <c r="H1772">
        <v>681</v>
      </c>
      <c r="I1772" t="s">
        <v>130</v>
      </c>
      <c r="J1772" t="s">
        <v>131</v>
      </c>
      <c r="K1772" t="s">
        <v>5021</v>
      </c>
      <c r="L1772" t="s">
        <v>5022</v>
      </c>
    </row>
    <row r="1773" spans="1:12">
      <c r="A1773" t="s">
        <v>5023</v>
      </c>
      <c r="B1773" t="s">
        <v>127</v>
      </c>
      <c r="C1773" t="s">
        <v>11</v>
      </c>
      <c r="D1773" t="s">
        <v>128</v>
      </c>
      <c r="E1773">
        <v>2046451</v>
      </c>
      <c r="F1773">
        <v>2047782</v>
      </c>
      <c r="G1773">
        <v>1</v>
      </c>
      <c r="H1773">
        <v>1332</v>
      </c>
      <c r="I1773" t="s">
        <v>130</v>
      </c>
      <c r="J1773" t="s">
        <v>131</v>
      </c>
      <c r="K1773" t="s">
        <v>5024</v>
      </c>
      <c r="L1773" t="s">
        <v>5025</v>
      </c>
    </row>
    <row r="1774" spans="1:12">
      <c r="A1774" t="s">
        <v>5026</v>
      </c>
      <c r="B1774" t="s">
        <v>127</v>
      </c>
      <c r="C1774" t="s">
        <v>11</v>
      </c>
      <c r="D1774" t="s">
        <v>128</v>
      </c>
      <c r="E1774">
        <v>2047997</v>
      </c>
      <c r="F1774">
        <v>2049409</v>
      </c>
      <c r="G1774">
        <v>1</v>
      </c>
      <c r="H1774">
        <v>1413</v>
      </c>
      <c r="I1774" t="s">
        <v>130</v>
      </c>
      <c r="J1774" t="s">
        <v>131</v>
      </c>
      <c r="K1774" t="s">
        <v>5027</v>
      </c>
      <c r="L1774" t="s">
        <v>5028</v>
      </c>
    </row>
    <row r="1775" spans="1:12">
      <c r="A1775" t="s">
        <v>5029</v>
      </c>
      <c r="B1775" t="s">
        <v>127</v>
      </c>
      <c r="C1775" t="s">
        <v>11</v>
      </c>
      <c r="D1775" t="s">
        <v>128</v>
      </c>
      <c r="E1775">
        <v>2049494</v>
      </c>
      <c r="F1775">
        <v>2049721</v>
      </c>
      <c r="G1775">
        <v>1</v>
      </c>
      <c r="H1775">
        <v>228</v>
      </c>
      <c r="I1775" t="s">
        <v>130</v>
      </c>
      <c r="J1775" t="s">
        <v>131</v>
      </c>
      <c r="K1775" t="s">
        <v>5030</v>
      </c>
      <c r="L1775" t="s">
        <v>219</v>
      </c>
    </row>
    <row r="1776" spans="1:12">
      <c r="A1776" t="s">
        <v>5031</v>
      </c>
      <c r="B1776" t="s">
        <v>127</v>
      </c>
      <c r="C1776" t="s">
        <v>11</v>
      </c>
      <c r="D1776" t="s">
        <v>128</v>
      </c>
      <c r="E1776">
        <v>2049894</v>
      </c>
      <c r="F1776">
        <v>2050790</v>
      </c>
      <c r="G1776">
        <v>-1</v>
      </c>
      <c r="H1776">
        <v>897</v>
      </c>
      <c r="I1776" t="s">
        <v>130</v>
      </c>
      <c r="J1776" t="s">
        <v>131</v>
      </c>
      <c r="K1776" t="s">
        <v>5032</v>
      </c>
      <c r="L1776" t="s">
        <v>317</v>
      </c>
    </row>
    <row r="1777" spans="1:12">
      <c r="A1777" t="s">
        <v>5033</v>
      </c>
      <c r="B1777" t="s">
        <v>127</v>
      </c>
      <c r="C1777" t="s">
        <v>11</v>
      </c>
      <c r="D1777" t="s">
        <v>128</v>
      </c>
      <c r="E1777">
        <v>2050894</v>
      </c>
      <c r="F1777">
        <v>2051742</v>
      </c>
      <c r="G1777">
        <v>1</v>
      </c>
      <c r="H1777">
        <v>849</v>
      </c>
      <c r="I1777" t="s">
        <v>130</v>
      </c>
      <c r="J1777" t="s">
        <v>131</v>
      </c>
      <c r="K1777" t="s">
        <v>5034</v>
      </c>
      <c r="L1777" t="s">
        <v>3974</v>
      </c>
    </row>
    <row r="1778" spans="1:12">
      <c r="A1778" t="s">
        <v>5035</v>
      </c>
      <c r="B1778" t="s">
        <v>127</v>
      </c>
      <c r="C1778" t="s">
        <v>11</v>
      </c>
      <c r="D1778" t="s">
        <v>128</v>
      </c>
      <c r="E1778">
        <v>2051875</v>
      </c>
      <c r="F1778">
        <v>2052693</v>
      </c>
      <c r="G1778">
        <v>-1</v>
      </c>
      <c r="H1778">
        <v>819</v>
      </c>
      <c r="I1778" t="s">
        <v>130</v>
      </c>
      <c r="J1778" t="s">
        <v>131</v>
      </c>
      <c r="K1778" t="s">
        <v>5036</v>
      </c>
      <c r="L1778" t="s">
        <v>5037</v>
      </c>
    </row>
    <row r="1779" spans="1:12">
      <c r="A1779" t="s">
        <v>5038</v>
      </c>
      <c r="B1779" t="s">
        <v>127</v>
      </c>
      <c r="C1779" t="s">
        <v>11</v>
      </c>
      <c r="D1779" t="s">
        <v>128</v>
      </c>
      <c r="E1779">
        <v>2052878</v>
      </c>
      <c r="F1779">
        <v>2055253</v>
      </c>
      <c r="G1779">
        <v>1</v>
      </c>
      <c r="H1779">
        <v>2376</v>
      </c>
      <c r="I1779" t="s">
        <v>130</v>
      </c>
      <c r="J1779" t="s">
        <v>131</v>
      </c>
      <c r="K1779" t="s">
        <v>5039</v>
      </c>
      <c r="L1779" t="s">
        <v>5040</v>
      </c>
    </row>
    <row r="1780" spans="1:12">
      <c r="A1780" t="s">
        <v>5041</v>
      </c>
      <c r="B1780" t="s">
        <v>127</v>
      </c>
      <c r="C1780" t="s">
        <v>11</v>
      </c>
      <c r="D1780" t="s">
        <v>128</v>
      </c>
      <c r="E1780">
        <v>2055412</v>
      </c>
      <c r="F1780">
        <v>2056401</v>
      </c>
      <c r="G1780">
        <v>1</v>
      </c>
      <c r="H1780">
        <v>990</v>
      </c>
      <c r="I1780" t="s">
        <v>130</v>
      </c>
      <c r="J1780" t="s">
        <v>131</v>
      </c>
      <c r="K1780" t="s">
        <v>5042</v>
      </c>
      <c r="L1780" t="s">
        <v>5043</v>
      </c>
    </row>
    <row r="1781" spans="1:12">
      <c r="A1781" t="s">
        <v>5044</v>
      </c>
      <c r="B1781" t="s">
        <v>127</v>
      </c>
      <c r="C1781" t="s">
        <v>11</v>
      </c>
      <c r="D1781" t="s">
        <v>128</v>
      </c>
      <c r="E1781">
        <v>2056528</v>
      </c>
      <c r="F1781">
        <v>2057019</v>
      </c>
      <c r="G1781">
        <v>1</v>
      </c>
      <c r="H1781">
        <v>492</v>
      </c>
      <c r="I1781" t="s">
        <v>130</v>
      </c>
      <c r="J1781" t="s">
        <v>131</v>
      </c>
      <c r="K1781" t="s">
        <v>5045</v>
      </c>
      <c r="L1781" t="s">
        <v>5046</v>
      </c>
    </row>
    <row r="1782" spans="1:12">
      <c r="A1782" t="s">
        <v>5047</v>
      </c>
      <c r="B1782" t="s">
        <v>127</v>
      </c>
      <c r="C1782" t="s">
        <v>11</v>
      </c>
      <c r="D1782" t="s">
        <v>128</v>
      </c>
      <c r="E1782">
        <v>2057045</v>
      </c>
      <c r="F1782">
        <v>2058040</v>
      </c>
      <c r="G1782">
        <v>1</v>
      </c>
      <c r="H1782">
        <v>996</v>
      </c>
      <c r="I1782" t="s">
        <v>130</v>
      </c>
      <c r="J1782" t="s">
        <v>131</v>
      </c>
      <c r="K1782" t="s">
        <v>5048</v>
      </c>
      <c r="L1782" t="s">
        <v>5049</v>
      </c>
    </row>
    <row r="1783" spans="1:12">
      <c r="A1783" t="s">
        <v>5050</v>
      </c>
      <c r="B1783" t="s">
        <v>127</v>
      </c>
      <c r="C1783" t="s">
        <v>11</v>
      </c>
      <c r="D1783" t="s">
        <v>128</v>
      </c>
      <c r="E1783">
        <v>2058104</v>
      </c>
      <c r="F1783">
        <v>2058349</v>
      </c>
      <c r="G1783">
        <v>1</v>
      </c>
      <c r="H1783">
        <v>246</v>
      </c>
      <c r="I1783" t="s">
        <v>130</v>
      </c>
      <c r="J1783" t="s">
        <v>131</v>
      </c>
      <c r="K1783" t="s">
        <v>5051</v>
      </c>
      <c r="L1783" t="s">
        <v>5052</v>
      </c>
    </row>
    <row r="1784" spans="1:12">
      <c r="A1784" t="s">
        <v>5053</v>
      </c>
      <c r="B1784" t="s">
        <v>127</v>
      </c>
      <c r="C1784" t="s">
        <v>11</v>
      </c>
      <c r="D1784" t="s">
        <v>128</v>
      </c>
      <c r="E1784">
        <v>2058352</v>
      </c>
      <c r="F1784">
        <v>2059176</v>
      </c>
      <c r="G1784">
        <v>1</v>
      </c>
      <c r="H1784">
        <v>825</v>
      </c>
      <c r="I1784" t="s">
        <v>130</v>
      </c>
      <c r="J1784" t="s">
        <v>131</v>
      </c>
      <c r="K1784" t="s">
        <v>5054</v>
      </c>
      <c r="L1784" t="s">
        <v>5055</v>
      </c>
    </row>
    <row r="1785" spans="1:12">
      <c r="A1785" t="s">
        <v>5056</v>
      </c>
      <c r="B1785" t="s">
        <v>127</v>
      </c>
      <c r="C1785" t="s">
        <v>11</v>
      </c>
      <c r="D1785" t="s">
        <v>128</v>
      </c>
      <c r="E1785">
        <v>2059472</v>
      </c>
      <c r="F1785">
        <v>2059858</v>
      </c>
      <c r="G1785">
        <v>1</v>
      </c>
      <c r="H1785">
        <v>387</v>
      </c>
      <c r="I1785" t="s">
        <v>130</v>
      </c>
      <c r="J1785" t="s">
        <v>131</v>
      </c>
      <c r="K1785" t="s">
        <v>5057</v>
      </c>
      <c r="L1785" t="s">
        <v>5058</v>
      </c>
    </row>
    <row r="1786" spans="1:12">
      <c r="A1786" t="s">
        <v>5059</v>
      </c>
      <c r="B1786" t="s">
        <v>127</v>
      </c>
      <c r="C1786" t="s">
        <v>11</v>
      </c>
      <c r="D1786" t="s">
        <v>128</v>
      </c>
      <c r="E1786">
        <v>2059966</v>
      </c>
      <c r="F1786">
        <v>2061000</v>
      </c>
      <c r="G1786">
        <v>1</v>
      </c>
      <c r="H1786">
        <v>1035</v>
      </c>
      <c r="I1786" t="s">
        <v>130</v>
      </c>
      <c r="J1786" t="s">
        <v>131</v>
      </c>
      <c r="K1786" t="s">
        <v>5060</v>
      </c>
      <c r="L1786" t="s">
        <v>5061</v>
      </c>
    </row>
    <row r="1787" spans="1:12">
      <c r="A1787" t="s">
        <v>5062</v>
      </c>
      <c r="B1787" t="s">
        <v>127</v>
      </c>
      <c r="C1787" t="s">
        <v>11</v>
      </c>
      <c r="D1787" t="s">
        <v>128</v>
      </c>
      <c r="E1787">
        <v>2061568</v>
      </c>
      <c r="F1787">
        <v>2062323</v>
      </c>
      <c r="G1787">
        <v>-1</v>
      </c>
      <c r="H1787">
        <v>756</v>
      </c>
      <c r="I1787" t="s">
        <v>130</v>
      </c>
      <c r="J1787" t="s">
        <v>131</v>
      </c>
      <c r="K1787" t="s">
        <v>5063</v>
      </c>
      <c r="L1787" t="s">
        <v>5064</v>
      </c>
    </row>
    <row r="1788" spans="1:12">
      <c r="A1788" t="s">
        <v>5065</v>
      </c>
      <c r="B1788" t="s">
        <v>127</v>
      </c>
      <c r="C1788" t="s">
        <v>11</v>
      </c>
      <c r="D1788" t="s">
        <v>128</v>
      </c>
      <c r="E1788">
        <v>2062335</v>
      </c>
      <c r="F1788">
        <v>2065052</v>
      </c>
      <c r="G1788">
        <v>-1</v>
      </c>
      <c r="H1788">
        <v>2718</v>
      </c>
      <c r="I1788" t="s">
        <v>130</v>
      </c>
      <c r="J1788" t="s">
        <v>131</v>
      </c>
      <c r="K1788" t="s">
        <v>5066</v>
      </c>
      <c r="L1788" t="s">
        <v>5067</v>
      </c>
    </row>
    <row r="1789" spans="1:12">
      <c r="A1789" t="s">
        <v>5068</v>
      </c>
      <c r="B1789" t="s">
        <v>127</v>
      </c>
      <c r="C1789" t="s">
        <v>11</v>
      </c>
      <c r="D1789" t="s">
        <v>128</v>
      </c>
      <c r="E1789">
        <v>2065052</v>
      </c>
      <c r="F1789">
        <v>2065369</v>
      </c>
      <c r="G1789">
        <v>-1</v>
      </c>
      <c r="H1789">
        <v>318</v>
      </c>
      <c r="I1789" t="s">
        <v>130</v>
      </c>
      <c r="J1789" t="s">
        <v>131</v>
      </c>
      <c r="K1789" t="s">
        <v>5069</v>
      </c>
      <c r="L1789" t="s">
        <v>5070</v>
      </c>
    </row>
    <row r="1790" spans="1:12">
      <c r="A1790" t="s">
        <v>5071</v>
      </c>
      <c r="B1790" t="s">
        <v>127</v>
      </c>
      <c r="C1790" t="s">
        <v>11</v>
      </c>
      <c r="D1790" t="s">
        <v>128</v>
      </c>
      <c r="E1790">
        <v>2065366</v>
      </c>
      <c r="F1790">
        <v>2067819</v>
      </c>
      <c r="G1790">
        <v>-1</v>
      </c>
      <c r="H1790">
        <v>2454</v>
      </c>
      <c r="I1790" t="s">
        <v>130</v>
      </c>
      <c r="J1790" t="s">
        <v>131</v>
      </c>
      <c r="K1790" t="s">
        <v>5072</v>
      </c>
      <c r="L1790" t="s">
        <v>5073</v>
      </c>
    </row>
    <row r="1791" spans="1:12">
      <c r="A1791" t="s">
        <v>5074</v>
      </c>
      <c r="B1791" t="s">
        <v>127</v>
      </c>
      <c r="C1791" t="s">
        <v>11</v>
      </c>
      <c r="D1791" t="s">
        <v>128</v>
      </c>
      <c r="E1791">
        <v>2068261</v>
      </c>
      <c r="F1791">
        <v>2069931</v>
      </c>
      <c r="G1791">
        <v>-1</v>
      </c>
      <c r="H1791">
        <v>1671</v>
      </c>
      <c r="I1791" t="s">
        <v>130</v>
      </c>
      <c r="J1791" t="s">
        <v>131</v>
      </c>
      <c r="K1791" t="s">
        <v>5075</v>
      </c>
      <c r="L1791" t="s">
        <v>5076</v>
      </c>
    </row>
    <row r="1792" spans="1:12">
      <c r="A1792" t="s">
        <v>5077</v>
      </c>
      <c r="B1792" t="s">
        <v>127</v>
      </c>
      <c r="C1792" t="s">
        <v>11</v>
      </c>
      <c r="D1792" t="s">
        <v>128</v>
      </c>
      <c r="E1792">
        <v>2069941</v>
      </c>
      <c r="F1792">
        <v>2071152</v>
      </c>
      <c r="G1792">
        <v>-1</v>
      </c>
      <c r="H1792">
        <v>1212</v>
      </c>
      <c r="I1792" t="s">
        <v>130</v>
      </c>
      <c r="J1792" t="s">
        <v>131</v>
      </c>
      <c r="K1792" t="s">
        <v>5078</v>
      </c>
      <c r="L1792" t="s">
        <v>5079</v>
      </c>
    </row>
    <row r="1793" spans="1:12">
      <c r="A1793" t="s">
        <v>5080</v>
      </c>
      <c r="B1793" t="s">
        <v>127</v>
      </c>
      <c r="C1793" t="s">
        <v>11</v>
      </c>
      <c r="D1793" t="s">
        <v>128</v>
      </c>
      <c r="E1793">
        <v>2071508</v>
      </c>
      <c r="F1793">
        <v>2072083</v>
      </c>
      <c r="G1793">
        <v>-1</v>
      </c>
      <c r="H1793">
        <v>576</v>
      </c>
      <c r="I1793" t="s">
        <v>130</v>
      </c>
      <c r="J1793" t="s">
        <v>131</v>
      </c>
      <c r="K1793" t="s">
        <v>5081</v>
      </c>
      <c r="L1793" t="s">
        <v>5082</v>
      </c>
    </row>
    <row r="1794" spans="1:12">
      <c r="A1794" t="s">
        <v>5083</v>
      </c>
      <c r="B1794" t="s">
        <v>127</v>
      </c>
      <c r="C1794" t="s">
        <v>11</v>
      </c>
      <c r="D1794" t="s">
        <v>128</v>
      </c>
      <c r="E1794">
        <v>2072098</v>
      </c>
      <c r="F1794">
        <v>2073309</v>
      </c>
      <c r="G1794">
        <v>-1</v>
      </c>
      <c r="H1794">
        <v>1212</v>
      </c>
      <c r="I1794" t="s">
        <v>130</v>
      </c>
      <c r="J1794" t="s">
        <v>131</v>
      </c>
      <c r="K1794" t="s">
        <v>5084</v>
      </c>
      <c r="L1794" t="s">
        <v>5085</v>
      </c>
    </row>
    <row r="1795" spans="1:12">
      <c r="A1795" t="s">
        <v>5086</v>
      </c>
      <c r="B1795" t="s">
        <v>127</v>
      </c>
      <c r="C1795" t="s">
        <v>11</v>
      </c>
      <c r="D1795" t="s">
        <v>128</v>
      </c>
      <c r="E1795">
        <v>2073555</v>
      </c>
      <c r="F1795">
        <v>2074292</v>
      </c>
      <c r="G1795">
        <v>1</v>
      </c>
      <c r="H1795">
        <v>738</v>
      </c>
      <c r="I1795" t="s">
        <v>130</v>
      </c>
      <c r="J1795" t="s">
        <v>131</v>
      </c>
      <c r="K1795" t="s">
        <v>5087</v>
      </c>
      <c r="L1795" t="s">
        <v>5088</v>
      </c>
    </row>
    <row r="1796" spans="1:12">
      <c r="A1796" t="s">
        <v>5089</v>
      </c>
      <c r="B1796" t="s">
        <v>127</v>
      </c>
      <c r="C1796" t="s">
        <v>11</v>
      </c>
      <c r="D1796" t="s">
        <v>128</v>
      </c>
      <c r="E1796">
        <v>2074351</v>
      </c>
      <c r="F1796">
        <v>2075946</v>
      </c>
      <c r="G1796">
        <v>1</v>
      </c>
      <c r="H1796">
        <v>1596</v>
      </c>
      <c r="I1796" t="s">
        <v>130</v>
      </c>
      <c r="J1796" t="s">
        <v>131</v>
      </c>
      <c r="K1796" t="s">
        <v>5090</v>
      </c>
      <c r="L1796" t="s">
        <v>5091</v>
      </c>
    </row>
    <row r="1797" spans="1:12">
      <c r="A1797" t="s">
        <v>5092</v>
      </c>
      <c r="B1797" t="s">
        <v>127</v>
      </c>
      <c r="C1797" t="s">
        <v>11</v>
      </c>
      <c r="D1797" t="s">
        <v>128</v>
      </c>
      <c r="E1797">
        <v>2075943</v>
      </c>
      <c r="F1797">
        <v>2077049</v>
      </c>
      <c r="G1797">
        <v>1</v>
      </c>
      <c r="H1797">
        <v>1107</v>
      </c>
      <c r="I1797" t="s">
        <v>130</v>
      </c>
      <c r="J1797" t="s">
        <v>131</v>
      </c>
      <c r="K1797" t="s">
        <v>5093</v>
      </c>
      <c r="L1797" t="s">
        <v>5094</v>
      </c>
    </row>
    <row r="1798" spans="1:12">
      <c r="A1798" t="s">
        <v>5095</v>
      </c>
      <c r="B1798" t="s">
        <v>127</v>
      </c>
      <c r="C1798" t="s">
        <v>11</v>
      </c>
      <c r="D1798" t="s">
        <v>128</v>
      </c>
      <c r="E1798">
        <v>2077073</v>
      </c>
      <c r="F1798">
        <v>2079124</v>
      </c>
      <c r="G1798">
        <v>1</v>
      </c>
      <c r="H1798">
        <v>2052</v>
      </c>
      <c r="I1798" t="s">
        <v>130</v>
      </c>
      <c r="J1798" t="s">
        <v>131</v>
      </c>
      <c r="K1798" t="s">
        <v>5096</v>
      </c>
      <c r="L1798" t="s">
        <v>5097</v>
      </c>
    </row>
    <row r="1799" spans="1:12">
      <c r="A1799" t="s">
        <v>5098</v>
      </c>
      <c r="B1799" t="s">
        <v>127</v>
      </c>
      <c r="C1799" t="s">
        <v>11</v>
      </c>
      <c r="D1799" t="s">
        <v>128</v>
      </c>
      <c r="E1799">
        <v>2079190</v>
      </c>
      <c r="F1799">
        <v>2080476</v>
      </c>
      <c r="G1799">
        <v>1</v>
      </c>
      <c r="H1799">
        <v>1287</v>
      </c>
      <c r="I1799" t="s">
        <v>130</v>
      </c>
      <c r="J1799" t="s">
        <v>131</v>
      </c>
      <c r="K1799" t="s">
        <v>5099</v>
      </c>
      <c r="L1799" t="s">
        <v>5100</v>
      </c>
    </row>
    <row r="1800" spans="1:12">
      <c r="A1800" t="s">
        <v>5101</v>
      </c>
      <c r="B1800" t="s">
        <v>127</v>
      </c>
      <c r="C1800" t="s">
        <v>11</v>
      </c>
      <c r="D1800" t="s">
        <v>128</v>
      </c>
      <c r="E1800">
        <v>2080460</v>
      </c>
      <c r="F1800">
        <v>2080915</v>
      </c>
      <c r="G1800">
        <v>1</v>
      </c>
      <c r="H1800">
        <v>456</v>
      </c>
      <c r="I1800" t="s">
        <v>130</v>
      </c>
      <c r="J1800" t="s">
        <v>131</v>
      </c>
      <c r="K1800" t="s">
        <v>5102</v>
      </c>
      <c r="L1800" t="s">
        <v>5103</v>
      </c>
    </row>
    <row r="1801" spans="1:12">
      <c r="A1801" t="s">
        <v>5104</v>
      </c>
      <c r="B1801" t="s">
        <v>127</v>
      </c>
      <c r="C1801" t="s">
        <v>11</v>
      </c>
      <c r="D1801" t="s">
        <v>128</v>
      </c>
      <c r="E1801">
        <v>2080912</v>
      </c>
      <c r="F1801">
        <v>2081796</v>
      </c>
      <c r="G1801">
        <v>1</v>
      </c>
      <c r="H1801">
        <v>885</v>
      </c>
      <c r="I1801" t="s">
        <v>130</v>
      </c>
      <c r="J1801" t="s">
        <v>131</v>
      </c>
      <c r="K1801" t="s">
        <v>5105</v>
      </c>
      <c r="L1801" t="s">
        <v>5106</v>
      </c>
    </row>
    <row r="1802" spans="1:12">
      <c r="A1802" t="s">
        <v>5107</v>
      </c>
      <c r="B1802" t="s">
        <v>127</v>
      </c>
      <c r="C1802" t="s">
        <v>11</v>
      </c>
      <c r="D1802" t="s">
        <v>128</v>
      </c>
      <c r="E1802">
        <v>2081793</v>
      </c>
      <c r="F1802">
        <v>2082716</v>
      </c>
      <c r="G1802">
        <v>1</v>
      </c>
      <c r="H1802">
        <v>924</v>
      </c>
      <c r="I1802" t="s">
        <v>130</v>
      </c>
      <c r="J1802" t="s">
        <v>131</v>
      </c>
      <c r="K1802" t="s">
        <v>5108</v>
      </c>
      <c r="L1802" t="s">
        <v>5109</v>
      </c>
    </row>
    <row r="1803" spans="1:12">
      <c r="A1803" t="s">
        <v>5110</v>
      </c>
      <c r="B1803" t="s">
        <v>127</v>
      </c>
      <c r="C1803" t="s">
        <v>11</v>
      </c>
      <c r="D1803" t="s">
        <v>128</v>
      </c>
      <c r="E1803">
        <v>2082709</v>
      </c>
      <c r="F1803">
        <v>2083368</v>
      </c>
      <c r="G1803">
        <v>1</v>
      </c>
      <c r="H1803">
        <v>660</v>
      </c>
      <c r="I1803" t="s">
        <v>130</v>
      </c>
      <c r="J1803" t="s">
        <v>131</v>
      </c>
      <c r="K1803" t="s">
        <v>5111</v>
      </c>
      <c r="L1803" t="s">
        <v>5112</v>
      </c>
    </row>
    <row r="1804" spans="1:12">
      <c r="A1804" t="s">
        <v>5113</v>
      </c>
      <c r="B1804" t="s">
        <v>127</v>
      </c>
      <c r="C1804" t="s">
        <v>11</v>
      </c>
      <c r="D1804" t="s">
        <v>128</v>
      </c>
      <c r="E1804">
        <v>2083377</v>
      </c>
      <c r="F1804">
        <v>2083631</v>
      </c>
      <c r="G1804">
        <v>1</v>
      </c>
      <c r="H1804">
        <v>255</v>
      </c>
      <c r="I1804" t="s">
        <v>130</v>
      </c>
      <c r="J1804" t="s">
        <v>131</v>
      </c>
      <c r="K1804" t="s">
        <v>5114</v>
      </c>
      <c r="L1804" t="s">
        <v>5115</v>
      </c>
    </row>
    <row r="1805" spans="1:12">
      <c r="A1805" t="s">
        <v>5116</v>
      </c>
      <c r="B1805" t="s">
        <v>127</v>
      </c>
      <c r="C1805" t="s">
        <v>11</v>
      </c>
      <c r="D1805" t="s">
        <v>128</v>
      </c>
      <c r="E1805">
        <v>2083636</v>
      </c>
      <c r="F1805">
        <v>2084439</v>
      </c>
      <c r="G1805">
        <v>1</v>
      </c>
      <c r="H1805">
        <v>804</v>
      </c>
      <c r="I1805" t="s">
        <v>130</v>
      </c>
      <c r="J1805" t="s">
        <v>131</v>
      </c>
      <c r="K1805" t="s">
        <v>5117</v>
      </c>
      <c r="L1805" t="s">
        <v>5118</v>
      </c>
    </row>
    <row r="1806" spans="1:12">
      <c r="A1806" t="s">
        <v>5119</v>
      </c>
      <c r="B1806" t="s">
        <v>127</v>
      </c>
      <c r="C1806" t="s">
        <v>11</v>
      </c>
      <c r="D1806" t="s">
        <v>128</v>
      </c>
      <c r="E1806">
        <v>2084414</v>
      </c>
      <c r="F1806">
        <v>2085448</v>
      </c>
      <c r="G1806">
        <v>1</v>
      </c>
      <c r="H1806">
        <v>1035</v>
      </c>
      <c r="I1806" t="s">
        <v>130</v>
      </c>
      <c r="J1806" t="s">
        <v>131</v>
      </c>
      <c r="K1806" t="s">
        <v>5120</v>
      </c>
      <c r="L1806" t="s">
        <v>5121</v>
      </c>
    </row>
    <row r="1807" spans="1:12">
      <c r="A1807" t="s">
        <v>5122</v>
      </c>
      <c r="B1807" t="s">
        <v>127</v>
      </c>
      <c r="C1807" t="s">
        <v>11</v>
      </c>
      <c r="D1807" t="s">
        <v>128</v>
      </c>
      <c r="E1807">
        <v>2085584</v>
      </c>
      <c r="F1807">
        <v>2086141</v>
      </c>
      <c r="G1807">
        <v>1</v>
      </c>
      <c r="H1807">
        <v>558</v>
      </c>
      <c r="I1807" t="s">
        <v>130</v>
      </c>
      <c r="J1807" t="s">
        <v>131</v>
      </c>
      <c r="K1807" t="s">
        <v>5123</v>
      </c>
      <c r="L1807" t="s">
        <v>5124</v>
      </c>
    </row>
    <row r="1808" spans="1:12">
      <c r="A1808" t="s">
        <v>5125</v>
      </c>
      <c r="B1808" t="s">
        <v>127</v>
      </c>
      <c r="C1808" t="s">
        <v>11</v>
      </c>
      <c r="D1808" t="s">
        <v>128</v>
      </c>
      <c r="E1808">
        <v>2086144</v>
      </c>
      <c r="F1808">
        <v>2087913</v>
      </c>
      <c r="G1808">
        <v>1</v>
      </c>
      <c r="H1808">
        <v>1770</v>
      </c>
      <c r="I1808" t="s">
        <v>130</v>
      </c>
      <c r="J1808" t="s">
        <v>131</v>
      </c>
      <c r="K1808" t="s">
        <v>5126</v>
      </c>
      <c r="L1808" t="s">
        <v>5127</v>
      </c>
    </row>
    <row r="1809" spans="1:12">
      <c r="A1809" t="s">
        <v>5128</v>
      </c>
      <c r="B1809" t="s">
        <v>127</v>
      </c>
      <c r="C1809" t="s">
        <v>11</v>
      </c>
      <c r="D1809" t="s">
        <v>128</v>
      </c>
      <c r="E1809">
        <v>2087963</v>
      </c>
      <c r="F1809">
        <v>2089030</v>
      </c>
      <c r="G1809">
        <v>1</v>
      </c>
      <c r="H1809">
        <v>1068</v>
      </c>
      <c r="I1809" t="s">
        <v>130</v>
      </c>
      <c r="J1809" t="s">
        <v>131</v>
      </c>
      <c r="K1809" t="s">
        <v>5129</v>
      </c>
      <c r="L1809" t="s">
        <v>5130</v>
      </c>
    </row>
    <row r="1810" spans="1:12">
      <c r="A1810" t="s">
        <v>5131</v>
      </c>
      <c r="B1810" t="s">
        <v>127</v>
      </c>
      <c r="C1810" t="s">
        <v>11</v>
      </c>
      <c r="D1810" t="s">
        <v>128</v>
      </c>
      <c r="E1810">
        <v>2089148</v>
      </c>
      <c r="F1810">
        <v>2090140</v>
      </c>
      <c r="G1810">
        <v>1</v>
      </c>
      <c r="H1810">
        <v>993</v>
      </c>
      <c r="I1810" t="s">
        <v>130</v>
      </c>
      <c r="J1810" t="s">
        <v>131</v>
      </c>
      <c r="K1810" t="s">
        <v>5132</v>
      </c>
      <c r="L1810" t="s">
        <v>5133</v>
      </c>
    </row>
    <row r="1811" spans="1:12">
      <c r="A1811" t="s">
        <v>5134</v>
      </c>
      <c r="B1811" t="s">
        <v>127</v>
      </c>
      <c r="C1811" t="s">
        <v>11</v>
      </c>
      <c r="D1811" t="s">
        <v>128</v>
      </c>
      <c r="E1811">
        <v>2090217</v>
      </c>
      <c r="F1811">
        <v>2090471</v>
      </c>
      <c r="G1811">
        <v>1</v>
      </c>
      <c r="H1811">
        <v>255</v>
      </c>
      <c r="I1811" t="s">
        <v>130</v>
      </c>
      <c r="J1811" t="s">
        <v>131</v>
      </c>
      <c r="K1811" t="s">
        <v>5135</v>
      </c>
      <c r="L1811" t="s">
        <v>5136</v>
      </c>
    </row>
    <row r="1812" spans="1:12">
      <c r="A1812" t="s">
        <v>5137</v>
      </c>
      <c r="B1812" t="s">
        <v>127</v>
      </c>
      <c r="C1812" t="s">
        <v>11</v>
      </c>
      <c r="D1812" t="s">
        <v>128</v>
      </c>
      <c r="E1812">
        <v>2090812</v>
      </c>
      <c r="F1812">
        <v>2091948</v>
      </c>
      <c r="G1812">
        <v>1</v>
      </c>
      <c r="H1812">
        <v>1137</v>
      </c>
      <c r="I1812" t="s">
        <v>130</v>
      </c>
      <c r="J1812" t="s">
        <v>131</v>
      </c>
      <c r="K1812" t="s">
        <v>5138</v>
      </c>
      <c r="L1812" t="s">
        <v>5139</v>
      </c>
    </row>
    <row r="1813" spans="1:12">
      <c r="A1813" t="s">
        <v>5140</v>
      </c>
      <c r="B1813" t="s">
        <v>127</v>
      </c>
      <c r="C1813" t="s">
        <v>11</v>
      </c>
      <c r="D1813" t="s">
        <v>128</v>
      </c>
      <c r="E1813">
        <v>2091975</v>
      </c>
      <c r="F1813">
        <v>2092409</v>
      </c>
      <c r="G1813">
        <v>1</v>
      </c>
      <c r="H1813">
        <v>435</v>
      </c>
      <c r="I1813" t="s">
        <v>130</v>
      </c>
      <c r="J1813" t="s">
        <v>131</v>
      </c>
      <c r="K1813" t="s">
        <v>5141</v>
      </c>
      <c r="L1813" t="s">
        <v>5142</v>
      </c>
    </row>
    <row r="1814" spans="1:12">
      <c r="A1814" t="s">
        <v>5143</v>
      </c>
      <c r="B1814" t="s">
        <v>127</v>
      </c>
      <c r="C1814" t="s">
        <v>11</v>
      </c>
      <c r="D1814" t="s">
        <v>128</v>
      </c>
      <c r="E1814">
        <v>2092540</v>
      </c>
      <c r="F1814">
        <v>2093715</v>
      </c>
      <c r="G1814">
        <v>1</v>
      </c>
      <c r="H1814">
        <v>1176</v>
      </c>
      <c r="I1814" t="s">
        <v>130</v>
      </c>
      <c r="J1814" t="s">
        <v>131</v>
      </c>
      <c r="K1814" t="s">
        <v>5144</v>
      </c>
      <c r="L1814" t="s">
        <v>5145</v>
      </c>
    </row>
    <row r="1815" spans="1:12">
      <c r="A1815" t="s">
        <v>5146</v>
      </c>
      <c r="B1815" t="s">
        <v>127</v>
      </c>
      <c r="C1815" t="s">
        <v>11</v>
      </c>
      <c r="D1815" t="s">
        <v>128</v>
      </c>
      <c r="E1815">
        <v>2093719</v>
      </c>
      <c r="F1815">
        <v>2093982</v>
      </c>
      <c r="G1815">
        <v>1</v>
      </c>
      <c r="H1815">
        <v>264</v>
      </c>
      <c r="I1815" t="s">
        <v>130</v>
      </c>
      <c r="J1815" t="s">
        <v>131</v>
      </c>
      <c r="K1815" t="s">
        <v>5147</v>
      </c>
      <c r="L1815" t="s">
        <v>5148</v>
      </c>
    </row>
    <row r="1816" spans="1:12">
      <c r="A1816" t="s">
        <v>5149</v>
      </c>
      <c r="B1816" t="s">
        <v>127</v>
      </c>
      <c r="C1816" t="s">
        <v>11</v>
      </c>
      <c r="D1816" t="s">
        <v>128</v>
      </c>
      <c r="E1816">
        <v>2094041</v>
      </c>
      <c r="F1816">
        <v>2094349</v>
      </c>
      <c r="G1816">
        <v>1</v>
      </c>
      <c r="H1816">
        <v>309</v>
      </c>
      <c r="I1816" t="s">
        <v>130</v>
      </c>
      <c r="J1816" t="s">
        <v>131</v>
      </c>
      <c r="K1816" t="s">
        <v>5150</v>
      </c>
      <c r="L1816" t="s">
        <v>5151</v>
      </c>
    </row>
    <row r="1817" spans="1:12">
      <c r="A1817" t="s">
        <v>5152</v>
      </c>
      <c r="B1817" t="s">
        <v>127</v>
      </c>
      <c r="C1817" t="s">
        <v>11</v>
      </c>
      <c r="D1817" t="s">
        <v>128</v>
      </c>
      <c r="E1817">
        <v>2094346</v>
      </c>
      <c r="F1817">
        <v>2095065</v>
      </c>
      <c r="G1817">
        <v>1</v>
      </c>
      <c r="H1817">
        <v>720</v>
      </c>
      <c r="I1817" t="s">
        <v>130</v>
      </c>
      <c r="J1817" t="s">
        <v>131</v>
      </c>
      <c r="K1817" t="s">
        <v>5153</v>
      </c>
      <c r="L1817" t="s">
        <v>5154</v>
      </c>
    </row>
    <row r="1818" spans="1:12">
      <c r="A1818" t="s">
        <v>5155</v>
      </c>
      <c r="B1818" t="s">
        <v>127</v>
      </c>
      <c r="C1818" t="s">
        <v>11</v>
      </c>
      <c r="D1818" t="s">
        <v>128</v>
      </c>
      <c r="E1818">
        <v>2095052</v>
      </c>
      <c r="F1818">
        <v>2095618</v>
      </c>
      <c r="G1818">
        <v>1</v>
      </c>
      <c r="H1818">
        <v>567</v>
      </c>
      <c r="I1818" t="s">
        <v>130</v>
      </c>
      <c r="J1818" t="s">
        <v>131</v>
      </c>
      <c r="K1818" t="s">
        <v>5156</v>
      </c>
      <c r="L1818" t="s">
        <v>5157</v>
      </c>
    </row>
    <row r="1819" spans="1:12">
      <c r="A1819" t="s">
        <v>5158</v>
      </c>
      <c r="B1819" t="s">
        <v>127</v>
      </c>
      <c r="C1819" t="s">
        <v>11</v>
      </c>
      <c r="D1819" t="s">
        <v>128</v>
      </c>
      <c r="E1819">
        <v>2095590</v>
      </c>
      <c r="F1819">
        <v>2096297</v>
      </c>
      <c r="G1819">
        <v>1</v>
      </c>
      <c r="H1819">
        <v>708</v>
      </c>
      <c r="I1819" t="s">
        <v>130</v>
      </c>
      <c r="J1819" t="s">
        <v>131</v>
      </c>
      <c r="K1819" t="s">
        <v>5159</v>
      </c>
      <c r="L1819" t="s">
        <v>5160</v>
      </c>
    </row>
    <row r="1820" spans="1:12">
      <c r="A1820" t="s">
        <v>5161</v>
      </c>
      <c r="B1820" t="s">
        <v>127</v>
      </c>
      <c r="C1820" t="s">
        <v>11</v>
      </c>
      <c r="D1820" t="s">
        <v>128</v>
      </c>
      <c r="E1820">
        <v>2096302</v>
      </c>
      <c r="F1820">
        <v>2096724</v>
      </c>
      <c r="G1820">
        <v>1</v>
      </c>
      <c r="H1820">
        <v>423</v>
      </c>
      <c r="I1820" t="s">
        <v>130</v>
      </c>
      <c r="J1820" t="s">
        <v>131</v>
      </c>
      <c r="K1820" t="s">
        <v>5162</v>
      </c>
      <c r="L1820" t="s">
        <v>219</v>
      </c>
    </row>
    <row r="1821" spans="1:12">
      <c r="A1821" t="s">
        <v>5163</v>
      </c>
      <c r="B1821" t="s">
        <v>127</v>
      </c>
      <c r="C1821" t="s">
        <v>11</v>
      </c>
      <c r="D1821" t="s">
        <v>128</v>
      </c>
      <c r="E1821">
        <v>2096910</v>
      </c>
      <c r="F1821">
        <v>2097212</v>
      </c>
      <c r="G1821">
        <v>1</v>
      </c>
      <c r="H1821">
        <v>303</v>
      </c>
      <c r="I1821" t="s">
        <v>130</v>
      </c>
      <c r="J1821" t="s">
        <v>131</v>
      </c>
      <c r="K1821" t="s">
        <v>5164</v>
      </c>
      <c r="L1821" t="s">
        <v>2393</v>
      </c>
    </row>
    <row r="1822" spans="1:12">
      <c r="A1822" t="s">
        <v>5165</v>
      </c>
      <c r="B1822" t="s">
        <v>127</v>
      </c>
      <c r="C1822" t="s">
        <v>11</v>
      </c>
      <c r="D1822" t="s">
        <v>128</v>
      </c>
      <c r="E1822">
        <v>2097872</v>
      </c>
      <c r="F1822">
        <v>2098045</v>
      </c>
      <c r="G1822">
        <v>1</v>
      </c>
      <c r="H1822">
        <v>174</v>
      </c>
      <c r="I1822" t="s">
        <v>130</v>
      </c>
      <c r="J1822" t="s">
        <v>131</v>
      </c>
      <c r="K1822" t="s">
        <v>5166</v>
      </c>
      <c r="L1822" t="s">
        <v>5167</v>
      </c>
    </row>
    <row r="1823" spans="1:12">
      <c r="A1823" t="s">
        <v>5168</v>
      </c>
      <c r="B1823" t="s">
        <v>127</v>
      </c>
      <c r="C1823" t="s">
        <v>11</v>
      </c>
      <c r="D1823" t="s">
        <v>128</v>
      </c>
      <c r="E1823">
        <v>2098162</v>
      </c>
      <c r="F1823">
        <v>2098614</v>
      </c>
      <c r="G1823">
        <v>-1</v>
      </c>
      <c r="H1823">
        <v>453</v>
      </c>
      <c r="I1823" t="s">
        <v>130</v>
      </c>
      <c r="J1823" t="s">
        <v>131</v>
      </c>
      <c r="K1823" t="s">
        <v>5169</v>
      </c>
      <c r="L1823" t="s">
        <v>5170</v>
      </c>
    </row>
    <row r="1824" spans="1:12">
      <c r="A1824" t="s">
        <v>5171</v>
      </c>
      <c r="B1824" t="s">
        <v>127</v>
      </c>
      <c r="C1824" t="s">
        <v>11</v>
      </c>
      <c r="D1824" t="s">
        <v>128</v>
      </c>
      <c r="E1824">
        <v>2098711</v>
      </c>
      <c r="F1824">
        <v>2099076</v>
      </c>
      <c r="G1824">
        <v>1</v>
      </c>
      <c r="H1824">
        <v>366</v>
      </c>
      <c r="I1824" t="s">
        <v>130</v>
      </c>
      <c r="J1824" t="s">
        <v>131</v>
      </c>
      <c r="K1824" t="s">
        <v>5172</v>
      </c>
      <c r="L1824" t="s">
        <v>5173</v>
      </c>
    </row>
    <row r="1825" spans="1:12">
      <c r="A1825" t="s">
        <v>5174</v>
      </c>
      <c r="B1825" t="s">
        <v>127</v>
      </c>
      <c r="C1825" t="s">
        <v>11</v>
      </c>
      <c r="D1825" t="s">
        <v>128</v>
      </c>
      <c r="E1825">
        <v>2099193</v>
      </c>
      <c r="F1825">
        <v>2099459</v>
      </c>
      <c r="G1825">
        <v>1</v>
      </c>
      <c r="H1825">
        <v>267</v>
      </c>
      <c r="I1825" t="s">
        <v>130</v>
      </c>
      <c r="J1825" t="s">
        <v>131</v>
      </c>
      <c r="K1825" t="s">
        <v>5175</v>
      </c>
      <c r="L1825" t="s">
        <v>517</v>
      </c>
    </row>
    <row r="1826" spans="1:12">
      <c r="A1826" t="s">
        <v>5176</v>
      </c>
      <c r="B1826" t="s">
        <v>127</v>
      </c>
      <c r="C1826" t="s">
        <v>11</v>
      </c>
      <c r="D1826" t="s">
        <v>128</v>
      </c>
      <c r="E1826">
        <v>2099563</v>
      </c>
      <c r="F1826">
        <v>2100177</v>
      </c>
      <c r="G1826">
        <v>1</v>
      </c>
      <c r="H1826">
        <v>615</v>
      </c>
      <c r="I1826" t="s">
        <v>130</v>
      </c>
      <c r="J1826" t="s">
        <v>131</v>
      </c>
      <c r="K1826" t="s">
        <v>5177</v>
      </c>
      <c r="L1826" t="s">
        <v>5178</v>
      </c>
    </row>
    <row r="1827" spans="1:12">
      <c r="A1827" t="s">
        <v>5179</v>
      </c>
      <c r="B1827" t="s">
        <v>127</v>
      </c>
      <c r="C1827" t="s">
        <v>11</v>
      </c>
      <c r="D1827" t="s">
        <v>128</v>
      </c>
      <c r="E1827">
        <v>2100337</v>
      </c>
      <c r="F1827">
        <v>2101503</v>
      </c>
      <c r="G1827">
        <v>1</v>
      </c>
      <c r="H1827">
        <v>1167</v>
      </c>
      <c r="I1827" t="s">
        <v>130</v>
      </c>
      <c r="J1827" t="s">
        <v>131</v>
      </c>
      <c r="K1827" t="s">
        <v>5180</v>
      </c>
      <c r="L1827" t="s">
        <v>5181</v>
      </c>
    </row>
    <row r="1828" spans="1:12">
      <c r="A1828" t="s">
        <v>5182</v>
      </c>
      <c r="B1828" t="s">
        <v>127</v>
      </c>
      <c r="C1828" t="s">
        <v>11</v>
      </c>
      <c r="D1828" t="s">
        <v>128</v>
      </c>
      <c r="E1828">
        <v>2101549</v>
      </c>
      <c r="F1828">
        <v>2103357</v>
      </c>
      <c r="G1828">
        <v>1</v>
      </c>
      <c r="H1828">
        <v>1809</v>
      </c>
      <c r="I1828" t="s">
        <v>130</v>
      </c>
      <c r="J1828" t="s">
        <v>131</v>
      </c>
      <c r="K1828" t="s">
        <v>5183</v>
      </c>
      <c r="L1828" t="s">
        <v>5184</v>
      </c>
    </row>
    <row r="1829" spans="1:12">
      <c r="A1829" t="s">
        <v>5185</v>
      </c>
      <c r="B1829" t="s">
        <v>127</v>
      </c>
      <c r="C1829" t="s">
        <v>11</v>
      </c>
      <c r="D1829" t="s">
        <v>128</v>
      </c>
      <c r="E1829">
        <v>2103367</v>
      </c>
      <c r="F1829">
        <v>2103957</v>
      </c>
      <c r="G1829">
        <v>-1</v>
      </c>
      <c r="H1829">
        <v>591</v>
      </c>
      <c r="I1829" t="s">
        <v>130</v>
      </c>
      <c r="J1829" t="s">
        <v>131</v>
      </c>
      <c r="K1829" t="s">
        <v>5186</v>
      </c>
      <c r="L1829" t="s">
        <v>5187</v>
      </c>
    </row>
    <row r="1830" spans="1:12">
      <c r="A1830" t="s">
        <v>5188</v>
      </c>
      <c r="B1830" t="s">
        <v>127</v>
      </c>
      <c r="C1830" t="s">
        <v>11</v>
      </c>
      <c r="D1830" t="s">
        <v>128</v>
      </c>
      <c r="E1830">
        <v>2103992</v>
      </c>
      <c r="F1830">
        <v>2104720</v>
      </c>
      <c r="G1830">
        <v>-1</v>
      </c>
      <c r="H1830">
        <v>729</v>
      </c>
      <c r="I1830" t="s">
        <v>130</v>
      </c>
      <c r="J1830" t="s">
        <v>131</v>
      </c>
      <c r="K1830" t="s">
        <v>5189</v>
      </c>
      <c r="L1830" t="s">
        <v>5190</v>
      </c>
    </row>
    <row r="1831" spans="1:12">
      <c r="A1831" t="s">
        <v>5191</v>
      </c>
      <c r="B1831" t="s">
        <v>127</v>
      </c>
      <c r="C1831" t="s">
        <v>11</v>
      </c>
      <c r="D1831" t="s">
        <v>128</v>
      </c>
      <c r="E1831">
        <v>2104834</v>
      </c>
      <c r="F1831">
        <v>2105379</v>
      </c>
      <c r="G1831">
        <v>1</v>
      </c>
      <c r="H1831">
        <v>546</v>
      </c>
      <c r="I1831" t="s">
        <v>130</v>
      </c>
      <c r="J1831" t="s">
        <v>131</v>
      </c>
      <c r="K1831" t="s">
        <v>5192</v>
      </c>
      <c r="L1831" t="s">
        <v>187</v>
      </c>
    </row>
    <row r="1832" spans="1:12">
      <c r="A1832" t="s">
        <v>5193</v>
      </c>
      <c r="B1832" t="s">
        <v>127</v>
      </c>
      <c r="C1832" t="s">
        <v>11</v>
      </c>
      <c r="D1832" t="s">
        <v>128</v>
      </c>
      <c r="E1832">
        <v>2105386</v>
      </c>
      <c r="F1832">
        <v>2105667</v>
      </c>
      <c r="G1832">
        <v>-1</v>
      </c>
      <c r="H1832">
        <v>282</v>
      </c>
      <c r="I1832" t="s">
        <v>130</v>
      </c>
      <c r="J1832" t="s">
        <v>131</v>
      </c>
      <c r="K1832" t="s">
        <v>5194</v>
      </c>
      <c r="L1832" t="s">
        <v>517</v>
      </c>
    </row>
    <row r="1833" spans="1:12">
      <c r="A1833" t="s">
        <v>5195</v>
      </c>
      <c r="B1833" t="s">
        <v>127</v>
      </c>
      <c r="C1833" t="s">
        <v>11</v>
      </c>
      <c r="D1833" t="s">
        <v>128</v>
      </c>
      <c r="E1833">
        <v>2105836</v>
      </c>
      <c r="F1833">
        <v>2106726</v>
      </c>
      <c r="G1833">
        <v>-1</v>
      </c>
      <c r="H1833">
        <v>891</v>
      </c>
      <c r="I1833" t="s">
        <v>130</v>
      </c>
      <c r="J1833" t="s">
        <v>131</v>
      </c>
      <c r="K1833" t="s">
        <v>5196</v>
      </c>
      <c r="L1833" t="s">
        <v>5197</v>
      </c>
    </row>
    <row r="1834" spans="1:12">
      <c r="A1834" t="s">
        <v>5198</v>
      </c>
      <c r="B1834" t="s">
        <v>127</v>
      </c>
      <c r="C1834" t="s">
        <v>575</v>
      </c>
      <c r="D1834" t="s">
        <v>128</v>
      </c>
      <c r="E1834">
        <v>2107403</v>
      </c>
      <c r="F1834">
        <v>2108931</v>
      </c>
      <c r="G1834">
        <v>1</v>
      </c>
      <c r="H1834">
        <v>1529</v>
      </c>
      <c r="I1834" t="s">
        <v>575</v>
      </c>
      <c r="J1834">
        <v>0</v>
      </c>
      <c r="K1834">
        <v>0</v>
      </c>
      <c r="L1834" t="s">
        <v>577</v>
      </c>
    </row>
    <row r="1835" spans="1:12">
      <c r="A1835" t="s">
        <v>5199</v>
      </c>
      <c r="B1835" t="s">
        <v>127</v>
      </c>
      <c r="C1835" t="s">
        <v>578</v>
      </c>
      <c r="D1835" t="s">
        <v>128</v>
      </c>
      <c r="E1835">
        <v>2109012</v>
      </c>
      <c r="F1835">
        <v>2109085</v>
      </c>
      <c r="G1835">
        <v>1</v>
      </c>
      <c r="H1835">
        <v>74</v>
      </c>
      <c r="I1835" t="s">
        <v>578</v>
      </c>
      <c r="J1835">
        <v>0</v>
      </c>
      <c r="K1835">
        <v>0</v>
      </c>
      <c r="L1835" t="s">
        <v>580</v>
      </c>
    </row>
    <row r="1836" spans="1:12">
      <c r="A1836" t="s">
        <v>5200</v>
      </c>
      <c r="B1836" t="s">
        <v>127</v>
      </c>
      <c r="C1836" t="s">
        <v>578</v>
      </c>
      <c r="D1836" t="s">
        <v>128</v>
      </c>
      <c r="E1836">
        <v>2109119</v>
      </c>
      <c r="F1836">
        <v>2109191</v>
      </c>
      <c r="G1836">
        <v>1</v>
      </c>
      <c r="H1836">
        <v>73</v>
      </c>
      <c r="I1836" t="s">
        <v>578</v>
      </c>
      <c r="J1836">
        <v>0</v>
      </c>
      <c r="K1836">
        <v>0</v>
      </c>
      <c r="L1836" t="s">
        <v>582</v>
      </c>
    </row>
    <row r="1837" spans="1:12">
      <c r="A1837" t="s">
        <v>5201</v>
      </c>
      <c r="B1837" t="s">
        <v>127</v>
      </c>
      <c r="C1837" t="s">
        <v>575</v>
      </c>
      <c r="D1837" t="s">
        <v>128</v>
      </c>
      <c r="E1837">
        <v>2109440</v>
      </c>
      <c r="F1837">
        <v>2112333</v>
      </c>
      <c r="G1837">
        <v>1</v>
      </c>
      <c r="H1837">
        <v>2894</v>
      </c>
      <c r="I1837" t="s">
        <v>575</v>
      </c>
      <c r="J1837">
        <v>0</v>
      </c>
      <c r="K1837">
        <v>0</v>
      </c>
      <c r="L1837" t="s">
        <v>584</v>
      </c>
    </row>
    <row r="1838" spans="1:12">
      <c r="A1838" t="s">
        <v>5202</v>
      </c>
      <c r="B1838" t="s">
        <v>127</v>
      </c>
      <c r="C1838" t="s">
        <v>575</v>
      </c>
      <c r="D1838" t="s">
        <v>128</v>
      </c>
      <c r="E1838">
        <v>2112486</v>
      </c>
      <c r="F1838">
        <v>2112605</v>
      </c>
      <c r="G1838">
        <v>1</v>
      </c>
      <c r="H1838">
        <v>120</v>
      </c>
      <c r="I1838" t="s">
        <v>575</v>
      </c>
      <c r="J1838">
        <v>0</v>
      </c>
      <c r="K1838">
        <v>0</v>
      </c>
      <c r="L1838" t="s">
        <v>586</v>
      </c>
    </row>
    <row r="1839" spans="1:12">
      <c r="A1839" t="s">
        <v>5203</v>
      </c>
      <c r="B1839" t="s">
        <v>127</v>
      </c>
      <c r="C1839" t="s">
        <v>11</v>
      </c>
      <c r="D1839" t="s">
        <v>128</v>
      </c>
      <c r="E1839">
        <v>2112722</v>
      </c>
      <c r="F1839">
        <v>2113123</v>
      </c>
      <c r="G1839">
        <v>-1</v>
      </c>
      <c r="H1839">
        <v>402</v>
      </c>
      <c r="I1839" t="s">
        <v>130</v>
      </c>
      <c r="J1839" t="s">
        <v>131</v>
      </c>
      <c r="K1839" t="s">
        <v>5204</v>
      </c>
      <c r="L1839" t="s">
        <v>5205</v>
      </c>
    </row>
    <row r="1840" spans="1:12">
      <c r="A1840" t="s">
        <v>5206</v>
      </c>
      <c r="B1840" t="s">
        <v>127</v>
      </c>
      <c r="C1840" t="s">
        <v>11</v>
      </c>
      <c r="D1840" t="s">
        <v>128</v>
      </c>
      <c r="E1840">
        <v>2113266</v>
      </c>
      <c r="F1840">
        <v>2113724</v>
      </c>
      <c r="G1840">
        <v>1</v>
      </c>
      <c r="H1840">
        <v>459</v>
      </c>
      <c r="I1840" t="s">
        <v>130</v>
      </c>
      <c r="J1840" t="s">
        <v>131</v>
      </c>
      <c r="K1840" t="s">
        <v>5207</v>
      </c>
      <c r="L1840" t="s">
        <v>5208</v>
      </c>
    </row>
    <row r="1841" spans="1:12">
      <c r="A1841" t="s">
        <v>5209</v>
      </c>
      <c r="B1841" t="s">
        <v>127</v>
      </c>
      <c r="C1841" t="s">
        <v>3416</v>
      </c>
      <c r="D1841" t="s">
        <v>128</v>
      </c>
      <c r="E1841">
        <v>2113831</v>
      </c>
      <c r="F1841">
        <v>2113949</v>
      </c>
      <c r="G1841">
        <v>1</v>
      </c>
      <c r="H1841">
        <v>119</v>
      </c>
      <c r="I1841" t="s">
        <v>3416</v>
      </c>
      <c r="J1841" t="s">
        <v>3418</v>
      </c>
      <c r="K1841">
        <v>0</v>
      </c>
      <c r="L1841" t="s">
        <v>5210</v>
      </c>
    </row>
    <row r="1842" spans="1:12">
      <c r="A1842" t="s">
        <v>5211</v>
      </c>
      <c r="B1842" t="s">
        <v>127</v>
      </c>
      <c r="C1842" t="s">
        <v>11</v>
      </c>
      <c r="D1842" t="s">
        <v>128</v>
      </c>
      <c r="E1842">
        <v>2114740</v>
      </c>
      <c r="F1842">
        <v>2115687</v>
      </c>
      <c r="G1842">
        <v>-1</v>
      </c>
      <c r="H1842">
        <v>948</v>
      </c>
      <c r="I1842" t="s">
        <v>130</v>
      </c>
      <c r="J1842" t="s">
        <v>131</v>
      </c>
      <c r="K1842" t="s">
        <v>5212</v>
      </c>
      <c r="L1842" t="s">
        <v>433</v>
      </c>
    </row>
    <row r="1843" spans="1:12">
      <c r="A1843" t="s">
        <v>5213</v>
      </c>
      <c r="B1843" t="s">
        <v>127</v>
      </c>
      <c r="C1843" t="s">
        <v>11</v>
      </c>
      <c r="D1843" t="s">
        <v>128</v>
      </c>
      <c r="E1843">
        <v>2115889</v>
      </c>
      <c r="F1843">
        <v>2116626</v>
      </c>
      <c r="G1843">
        <v>1</v>
      </c>
      <c r="H1843">
        <v>738</v>
      </c>
      <c r="I1843" t="s">
        <v>130</v>
      </c>
      <c r="J1843" t="s">
        <v>131</v>
      </c>
      <c r="K1843" t="s">
        <v>5214</v>
      </c>
      <c r="L1843" t="s">
        <v>5215</v>
      </c>
    </row>
    <row r="1844" spans="1:12">
      <c r="A1844" t="s">
        <v>5216</v>
      </c>
      <c r="B1844" t="s">
        <v>127</v>
      </c>
      <c r="C1844" t="s">
        <v>11</v>
      </c>
      <c r="D1844" t="s">
        <v>128</v>
      </c>
      <c r="E1844">
        <v>2116656</v>
      </c>
      <c r="F1844">
        <v>2116913</v>
      </c>
      <c r="G1844">
        <v>1</v>
      </c>
      <c r="H1844">
        <v>258</v>
      </c>
      <c r="I1844" t="s">
        <v>130</v>
      </c>
      <c r="J1844" t="s">
        <v>131</v>
      </c>
      <c r="K1844" t="s">
        <v>5217</v>
      </c>
      <c r="L1844" t="s">
        <v>219</v>
      </c>
    </row>
    <row r="1845" spans="1:12">
      <c r="A1845" t="s">
        <v>5218</v>
      </c>
      <c r="B1845" t="s">
        <v>127</v>
      </c>
      <c r="C1845" t="s">
        <v>11</v>
      </c>
      <c r="D1845" t="s">
        <v>128</v>
      </c>
      <c r="E1845">
        <v>2117062</v>
      </c>
      <c r="F1845">
        <v>2117748</v>
      </c>
      <c r="G1845">
        <v>-1</v>
      </c>
      <c r="H1845">
        <v>687</v>
      </c>
      <c r="I1845" t="s">
        <v>130</v>
      </c>
      <c r="J1845" t="s">
        <v>131</v>
      </c>
      <c r="K1845" t="s">
        <v>5219</v>
      </c>
      <c r="L1845" t="s">
        <v>5220</v>
      </c>
    </row>
    <row r="1846" spans="1:12">
      <c r="A1846" t="s">
        <v>5221</v>
      </c>
      <c r="B1846" t="s">
        <v>127</v>
      </c>
      <c r="C1846" t="s">
        <v>11</v>
      </c>
      <c r="D1846" t="s">
        <v>128</v>
      </c>
      <c r="E1846">
        <v>2117848</v>
      </c>
      <c r="F1846">
        <v>2118840</v>
      </c>
      <c r="G1846">
        <v>1</v>
      </c>
      <c r="H1846">
        <v>993</v>
      </c>
      <c r="I1846" t="s">
        <v>130</v>
      </c>
      <c r="J1846" t="s">
        <v>131</v>
      </c>
      <c r="K1846" t="s">
        <v>5222</v>
      </c>
      <c r="L1846" t="s">
        <v>433</v>
      </c>
    </row>
    <row r="1847" spans="1:12">
      <c r="A1847" t="s">
        <v>5223</v>
      </c>
      <c r="B1847" t="s">
        <v>127</v>
      </c>
      <c r="C1847" t="s">
        <v>11</v>
      </c>
      <c r="D1847" t="s">
        <v>128</v>
      </c>
      <c r="E1847">
        <v>2118809</v>
      </c>
      <c r="F1847">
        <v>2119711</v>
      </c>
      <c r="G1847">
        <v>-1</v>
      </c>
      <c r="H1847">
        <v>903</v>
      </c>
      <c r="I1847" t="s">
        <v>130</v>
      </c>
      <c r="J1847" t="s">
        <v>131</v>
      </c>
      <c r="K1847" t="s">
        <v>5224</v>
      </c>
      <c r="L1847" t="s">
        <v>5225</v>
      </c>
    </row>
    <row r="1848" spans="1:12">
      <c r="A1848" t="s">
        <v>5226</v>
      </c>
      <c r="B1848" t="s">
        <v>127</v>
      </c>
      <c r="C1848" t="s">
        <v>11</v>
      </c>
      <c r="D1848" t="s">
        <v>128</v>
      </c>
      <c r="E1848">
        <v>2119740</v>
      </c>
      <c r="F1848">
        <v>2120117</v>
      </c>
      <c r="G1848">
        <v>-1</v>
      </c>
      <c r="H1848">
        <v>378</v>
      </c>
      <c r="I1848" t="s">
        <v>130</v>
      </c>
      <c r="J1848" t="s">
        <v>131</v>
      </c>
      <c r="K1848" t="s">
        <v>5227</v>
      </c>
      <c r="L1848" t="s">
        <v>219</v>
      </c>
    </row>
    <row r="1849" spans="1:12">
      <c r="A1849" t="s">
        <v>5228</v>
      </c>
      <c r="B1849" t="s">
        <v>127</v>
      </c>
      <c r="C1849" t="s">
        <v>11</v>
      </c>
      <c r="D1849" t="s">
        <v>128</v>
      </c>
      <c r="E1849">
        <v>2120657</v>
      </c>
      <c r="F1849">
        <v>2121907</v>
      </c>
      <c r="G1849">
        <v>-1</v>
      </c>
      <c r="H1849">
        <v>1251</v>
      </c>
      <c r="I1849" t="s">
        <v>130</v>
      </c>
      <c r="J1849" t="s">
        <v>131</v>
      </c>
      <c r="K1849" t="s">
        <v>5229</v>
      </c>
      <c r="L1849" t="s">
        <v>2387</v>
      </c>
    </row>
    <row r="1850" spans="1:12">
      <c r="A1850" t="s">
        <v>5230</v>
      </c>
      <c r="B1850" t="s">
        <v>127</v>
      </c>
      <c r="C1850" t="s">
        <v>11</v>
      </c>
      <c r="D1850" t="s">
        <v>128</v>
      </c>
      <c r="E1850">
        <v>2122155</v>
      </c>
      <c r="F1850">
        <v>2122412</v>
      </c>
      <c r="G1850">
        <v>1</v>
      </c>
      <c r="H1850">
        <v>258</v>
      </c>
      <c r="I1850" t="s">
        <v>130</v>
      </c>
      <c r="J1850" t="s">
        <v>131</v>
      </c>
      <c r="K1850" t="s">
        <v>5231</v>
      </c>
      <c r="L1850" t="s">
        <v>219</v>
      </c>
    </row>
    <row r="1851" spans="1:12">
      <c r="A1851" t="s">
        <v>5232</v>
      </c>
      <c r="B1851" t="s">
        <v>127</v>
      </c>
      <c r="C1851" t="s">
        <v>11</v>
      </c>
      <c r="D1851" t="s">
        <v>128</v>
      </c>
      <c r="E1851">
        <v>2122592</v>
      </c>
      <c r="F1851">
        <v>2124415</v>
      </c>
      <c r="G1851">
        <v>-1</v>
      </c>
      <c r="H1851">
        <v>1824</v>
      </c>
      <c r="I1851" t="s">
        <v>130</v>
      </c>
      <c r="J1851" t="s">
        <v>131</v>
      </c>
      <c r="K1851" t="s">
        <v>5233</v>
      </c>
      <c r="L1851" t="s">
        <v>5234</v>
      </c>
    </row>
    <row r="1852" spans="1:12">
      <c r="A1852" t="s">
        <v>5235</v>
      </c>
      <c r="B1852" t="s">
        <v>127</v>
      </c>
      <c r="C1852" t="s">
        <v>11</v>
      </c>
      <c r="D1852" t="s">
        <v>128</v>
      </c>
      <c r="E1852">
        <v>2124408</v>
      </c>
      <c r="F1852">
        <v>2125208</v>
      </c>
      <c r="G1852">
        <v>-1</v>
      </c>
      <c r="H1852">
        <v>801</v>
      </c>
      <c r="I1852" t="s">
        <v>130</v>
      </c>
      <c r="J1852" t="s">
        <v>131</v>
      </c>
      <c r="K1852" t="s">
        <v>5236</v>
      </c>
      <c r="L1852" t="s">
        <v>5237</v>
      </c>
    </row>
    <row r="1853" spans="1:12">
      <c r="A1853" t="s">
        <v>5238</v>
      </c>
      <c r="B1853" t="s">
        <v>127</v>
      </c>
      <c r="C1853" t="s">
        <v>11</v>
      </c>
      <c r="D1853" t="s">
        <v>128</v>
      </c>
      <c r="E1853">
        <v>2125481</v>
      </c>
      <c r="F1853">
        <v>2126617</v>
      </c>
      <c r="G1853">
        <v>-1</v>
      </c>
      <c r="H1853">
        <v>1137</v>
      </c>
      <c r="I1853" t="s">
        <v>130</v>
      </c>
      <c r="J1853" t="s">
        <v>131</v>
      </c>
      <c r="K1853" t="s">
        <v>5239</v>
      </c>
      <c r="L1853" t="s">
        <v>5240</v>
      </c>
    </row>
    <row r="1854" spans="1:12">
      <c r="A1854" t="s">
        <v>5241</v>
      </c>
      <c r="B1854" t="s">
        <v>127</v>
      </c>
      <c r="C1854" t="s">
        <v>11</v>
      </c>
      <c r="D1854" t="s">
        <v>128</v>
      </c>
      <c r="E1854">
        <v>2126709</v>
      </c>
      <c r="F1854">
        <v>2127479</v>
      </c>
      <c r="G1854">
        <v>-1</v>
      </c>
      <c r="H1854">
        <v>771</v>
      </c>
      <c r="I1854" t="s">
        <v>130</v>
      </c>
      <c r="J1854" t="s">
        <v>131</v>
      </c>
      <c r="K1854" t="s">
        <v>5242</v>
      </c>
      <c r="L1854" t="s">
        <v>5243</v>
      </c>
    </row>
    <row r="1855" spans="1:12">
      <c r="A1855" t="s">
        <v>5244</v>
      </c>
      <c r="B1855" t="s">
        <v>127</v>
      </c>
      <c r="C1855" t="s">
        <v>11</v>
      </c>
      <c r="D1855" t="s">
        <v>128</v>
      </c>
      <c r="E1855">
        <v>2127667</v>
      </c>
      <c r="F1855">
        <v>2128401</v>
      </c>
      <c r="G1855">
        <v>1</v>
      </c>
      <c r="H1855">
        <v>735</v>
      </c>
      <c r="I1855" t="s">
        <v>130</v>
      </c>
      <c r="J1855" t="s">
        <v>131</v>
      </c>
      <c r="K1855" t="s">
        <v>5245</v>
      </c>
      <c r="L1855" t="s">
        <v>5246</v>
      </c>
    </row>
    <row r="1856" spans="1:12">
      <c r="A1856" t="s">
        <v>5247</v>
      </c>
      <c r="B1856" t="s">
        <v>127</v>
      </c>
      <c r="C1856" t="s">
        <v>11</v>
      </c>
      <c r="D1856" t="s">
        <v>128</v>
      </c>
      <c r="E1856">
        <v>2128709</v>
      </c>
      <c r="F1856">
        <v>2141326</v>
      </c>
      <c r="G1856">
        <v>1</v>
      </c>
      <c r="H1856">
        <v>12618</v>
      </c>
      <c r="I1856" t="s">
        <v>130</v>
      </c>
      <c r="J1856" t="s">
        <v>131</v>
      </c>
      <c r="K1856" t="s">
        <v>5248</v>
      </c>
      <c r="L1856" t="s">
        <v>5249</v>
      </c>
    </row>
    <row r="1857" spans="1:12">
      <c r="A1857" t="s">
        <v>5250</v>
      </c>
      <c r="B1857" t="s">
        <v>127</v>
      </c>
      <c r="C1857" t="s">
        <v>11</v>
      </c>
      <c r="D1857" t="s">
        <v>128</v>
      </c>
      <c r="E1857">
        <v>2141326</v>
      </c>
      <c r="F1857">
        <v>2147808</v>
      </c>
      <c r="G1857">
        <v>1</v>
      </c>
      <c r="H1857">
        <v>6483</v>
      </c>
      <c r="I1857" t="s">
        <v>130</v>
      </c>
      <c r="J1857" t="s">
        <v>131</v>
      </c>
      <c r="K1857" t="s">
        <v>5251</v>
      </c>
      <c r="L1857" t="s">
        <v>5252</v>
      </c>
    </row>
    <row r="1858" spans="1:12">
      <c r="A1858" t="s">
        <v>5253</v>
      </c>
      <c r="B1858" t="s">
        <v>127</v>
      </c>
      <c r="C1858" t="s">
        <v>11</v>
      </c>
      <c r="D1858" t="s">
        <v>128</v>
      </c>
      <c r="E1858">
        <v>2147820</v>
      </c>
      <c r="F1858">
        <v>2154986</v>
      </c>
      <c r="G1858">
        <v>1</v>
      </c>
      <c r="H1858">
        <v>7167</v>
      </c>
      <c r="I1858" t="s">
        <v>130</v>
      </c>
      <c r="J1858" t="s">
        <v>131</v>
      </c>
      <c r="K1858" t="s">
        <v>5254</v>
      </c>
      <c r="L1858" t="s">
        <v>5255</v>
      </c>
    </row>
    <row r="1859" spans="1:12">
      <c r="A1859" t="s">
        <v>5256</v>
      </c>
      <c r="B1859" t="s">
        <v>127</v>
      </c>
      <c r="C1859" t="s">
        <v>11</v>
      </c>
      <c r="D1859" t="s">
        <v>128</v>
      </c>
      <c r="E1859">
        <v>2154983</v>
      </c>
      <c r="F1859">
        <v>2158213</v>
      </c>
      <c r="G1859">
        <v>1</v>
      </c>
      <c r="H1859">
        <v>3231</v>
      </c>
      <c r="I1859" t="s">
        <v>130</v>
      </c>
      <c r="J1859" t="s">
        <v>131</v>
      </c>
      <c r="K1859" t="s">
        <v>5257</v>
      </c>
      <c r="L1859" t="s">
        <v>5258</v>
      </c>
    </row>
    <row r="1860" spans="1:12">
      <c r="A1860" t="s">
        <v>5259</v>
      </c>
      <c r="B1860" t="s">
        <v>127</v>
      </c>
      <c r="C1860" t="s">
        <v>11</v>
      </c>
      <c r="D1860" t="s">
        <v>128</v>
      </c>
      <c r="E1860">
        <v>2158548</v>
      </c>
      <c r="F1860">
        <v>2161031</v>
      </c>
      <c r="G1860">
        <v>1</v>
      </c>
      <c r="H1860">
        <v>2484</v>
      </c>
      <c r="I1860" t="s">
        <v>130</v>
      </c>
      <c r="J1860" t="s">
        <v>131</v>
      </c>
      <c r="K1860" t="s">
        <v>5260</v>
      </c>
      <c r="L1860" t="s">
        <v>5261</v>
      </c>
    </row>
    <row r="1861" spans="1:12">
      <c r="A1861" t="s">
        <v>5262</v>
      </c>
      <c r="B1861" t="s">
        <v>127</v>
      </c>
      <c r="C1861" t="s">
        <v>11</v>
      </c>
      <c r="D1861" t="s">
        <v>128</v>
      </c>
      <c r="E1861">
        <v>2161558</v>
      </c>
      <c r="F1861">
        <v>2165709</v>
      </c>
      <c r="G1861">
        <v>-1</v>
      </c>
      <c r="H1861">
        <v>4152</v>
      </c>
      <c r="I1861" t="s">
        <v>130</v>
      </c>
      <c r="J1861" t="s">
        <v>131</v>
      </c>
      <c r="K1861" t="s">
        <v>5263</v>
      </c>
      <c r="L1861" t="s">
        <v>5264</v>
      </c>
    </row>
    <row r="1862" spans="1:12">
      <c r="A1862" t="s">
        <v>5265</v>
      </c>
      <c r="B1862" t="s">
        <v>127</v>
      </c>
      <c r="C1862" t="s">
        <v>11</v>
      </c>
      <c r="D1862" t="s">
        <v>128</v>
      </c>
      <c r="E1862">
        <v>2165724</v>
      </c>
      <c r="F1862">
        <v>2167382</v>
      </c>
      <c r="G1862">
        <v>-1</v>
      </c>
      <c r="H1862">
        <v>1659</v>
      </c>
      <c r="I1862" t="s">
        <v>130</v>
      </c>
      <c r="J1862" t="s">
        <v>131</v>
      </c>
      <c r="K1862" t="s">
        <v>5266</v>
      </c>
      <c r="L1862" t="s">
        <v>5267</v>
      </c>
    </row>
    <row r="1863" spans="1:12">
      <c r="A1863" t="s">
        <v>5268</v>
      </c>
      <c r="B1863" t="s">
        <v>127</v>
      </c>
      <c r="C1863" t="s">
        <v>11</v>
      </c>
      <c r="D1863" t="s">
        <v>128</v>
      </c>
      <c r="E1863">
        <v>2167623</v>
      </c>
      <c r="F1863">
        <v>2168498</v>
      </c>
      <c r="G1863">
        <v>-1</v>
      </c>
      <c r="H1863">
        <v>876</v>
      </c>
      <c r="I1863" t="s">
        <v>130</v>
      </c>
      <c r="J1863" t="s">
        <v>131</v>
      </c>
      <c r="K1863" t="s">
        <v>5269</v>
      </c>
      <c r="L1863" t="s">
        <v>5270</v>
      </c>
    </row>
    <row r="1864" spans="1:12">
      <c r="A1864" t="s">
        <v>5271</v>
      </c>
      <c r="B1864" t="s">
        <v>127</v>
      </c>
      <c r="C1864" t="s">
        <v>11</v>
      </c>
      <c r="D1864" t="s">
        <v>128</v>
      </c>
      <c r="E1864">
        <v>2168523</v>
      </c>
      <c r="F1864">
        <v>2169803</v>
      </c>
      <c r="G1864">
        <v>-1</v>
      </c>
      <c r="H1864">
        <v>1281</v>
      </c>
      <c r="I1864" t="s">
        <v>130</v>
      </c>
      <c r="J1864" t="s">
        <v>131</v>
      </c>
      <c r="K1864" t="s">
        <v>5272</v>
      </c>
      <c r="L1864" t="s">
        <v>5273</v>
      </c>
    </row>
    <row r="1865" spans="1:12">
      <c r="A1865" t="s">
        <v>5274</v>
      </c>
      <c r="B1865" t="s">
        <v>127</v>
      </c>
      <c r="C1865" t="s">
        <v>11</v>
      </c>
      <c r="D1865" t="s">
        <v>128</v>
      </c>
      <c r="E1865">
        <v>2169800</v>
      </c>
      <c r="F1865">
        <v>2171170</v>
      </c>
      <c r="G1865">
        <v>-1</v>
      </c>
      <c r="H1865">
        <v>1371</v>
      </c>
      <c r="I1865" t="s">
        <v>130</v>
      </c>
      <c r="J1865" t="s">
        <v>131</v>
      </c>
      <c r="K1865" t="s">
        <v>5275</v>
      </c>
      <c r="L1865" t="s">
        <v>5276</v>
      </c>
    </row>
    <row r="1866" spans="1:12">
      <c r="A1866" t="s">
        <v>5277</v>
      </c>
      <c r="B1866" t="s">
        <v>127</v>
      </c>
      <c r="C1866" t="s">
        <v>11</v>
      </c>
      <c r="D1866" t="s">
        <v>128</v>
      </c>
      <c r="E1866">
        <v>2171531</v>
      </c>
      <c r="F1866">
        <v>2173123</v>
      </c>
      <c r="G1866">
        <v>1</v>
      </c>
      <c r="H1866">
        <v>1593</v>
      </c>
      <c r="I1866" t="s">
        <v>130</v>
      </c>
      <c r="J1866" t="s">
        <v>131</v>
      </c>
      <c r="K1866" t="s">
        <v>5278</v>
      </c>
      <c r="L1866" t="s">
        <v>5279</v>
      </c>
    </row>
    <row r="1867" spans="1:12">
      <c r="A1867" t="s">
        <v>5280</v>
      </c>
      <c r="B1867" t="s">
        <v>127</v>
      </c>
      <c r="C1867" t="s">
        <v>11</v>
      </c>
      <c r="D1867" t="s">
        <v>128</v>
      </c>
      <c r="E1867">
        <v>2173310</v>
      </c>
      <c r="F1867">
        <v>2173636</v>
      </c>
      <c r="G1867">
        <v>-1</v>
      </c>
      <c r="H1867">
        <v>327</v>
      </c>
      <c r="I1867" t="s">
        <v>130</v>
      </c>
      <c r="J1867" t="s">
        <v>131</v>
      </c>
      <c r="K1867" t="s">
        <v>5281</v>
      </c>
      <c r="L1867" t="s">
        <v>219</v>
      </c>
    </row>
    <row r="1868" spans="1:12">
      <c r="A1868" t="s">
        <v>5282</v>
      </c>
      <c r="B1868" t="s">
        <v>127</v>
      </c>
      <c r="C1868" t="s">
        <v>11</v>
      </c>
      <c r="D1868" t="s">
        <v>128</v>
      </c>
      <c r="E1868">
        <v>2174459</v>
      </c>
      <c r="F1868">
        <v>2174788</v>
      </c>
      <c r="G1868">
        <v>1</v>
      </c>
      <c r="H1868">
        <v>330</v>
      </c>
      <c r="I1868" t="s">
        <v>130</v>
      </c>
      <c r="J1868" t="s">
        <v>131</v>
      </c>
      <c r="K1868" t="s">
        <v>5283</v>
      </c>
      <c r="L1868" t="s">
        <v>5284</v>
      </c>
    </row>
    <row r="1869" spans="1:12">
      <c r="A1869" t="s">
        <v>5285</v>
      </c>
      <c r="B1869" t="s">
        <v>127</v>
      </c>
      <c r="C1869" t="s">
        <v>11</v>
      </c>
      <c r="D1869" t="s">
        <v>128</v>
      </c>
      <c r="E1869">
        <v>2174918</v>
      </c>
      <c r="F1869">
        <v>2175274</v>
      </c>
      <c r="G1869">
        <v>1</v>
      </c>
      <c r="H1869">
        <v>357</v>
      </c>
      <c r="I1869" t="s">
        <v>130</v>
      </c>
      <c r="J1869" t="s">
        <v>131</v>
      </c>
      <c r="K1869" t="s">
        <v>5286</v>
      </c>
      <c r="L1869" t="s">
        <v>5287</v>
      </c>
    </row>
    <row r="1870" spans="1:12">
      <c r="A1870" t="s">
        <v>5288</v>
      </c>
      <c r="B1870" t="s">
        <v>127</v>
      </c>
      <c r="C1870" t="s">
        <v>11</v>
      </c>
      <c r="D1870" t="s">
        <v>128</v>
      </c>
      <c r="E1870">
        <v>2175709</v>
      </c>
      <c r="F1870">
        <v>2175981</v>
      </c>
      <c r="G1870">
        <v>1</v>
      </c>
      <c r="H1870">
        <v>273</v>
      </c>
      <c r="I1870" t="s">
        <v>130</v>
      </c>
      <c r="J1870" t="s">
        <v>131</v>
      </c>
      <c r="K1870" t="s">
        <v>5289</v>
      </c>
      <c r="L1870" t="s">
        <v>219</v>
      </c>
    </row>
    <row r="1871" spans="1:12">
      <c r="A1871" t="s">
        <v>5290</v>
      </c>
      <c r="B1871" t="s">
        <v>127</v>
      </c>
      <c r="C1871" t="s">
        <v>11</v>
      </c>
      <c r="D1871" t="s">
        <v>128</v>
      </c>
      <c r="E1871">
        <v>2176967</v>
      </c>
      <c r="F1871">
        <v>2177611</v>
      </c>
      <c r="G1871">
        <v>1</v>
      </c>
      <c r="H1871">
        <v>645</v>
      </c>
      <c r="I1871" t="s">
        <v>130</v>
      </c>
      <c r="J1871" t="s">
        <v>131</v>
      </c>
      <c r="K1871" t="s">
        <v>5291</v>
      </c>
      <c r="L1871" t="s">
        <v>219</v>
      </c>
    </row>
    <row r="1872" spans="1:12">
      <c r="A1872" t="s">
        <v>5292</v>
      </c>
      <c r="B1872" t="s">
        <v>127</v>
      </c>
      <c r="C1872" t="s">
        <v>11</v>
      </c>
      <c r="D1872" t="s">
        <v>128</v>
      </c>
      <c r="E1872">
        <v>2177785</v>
      </c>
      <c r="F1872">
        <v>2178111</v>
      </c>
      <c r="G1872">
        <v>-1</v>
      </c>
      <c r="H1872">
        <v>327</v>
      </c>
      <c r="I1872" t="s">
        <v>130</v>
      </c>
      <c r="J1872" t="s">
        <v>131</v>
      </c>
      <c r="K1872" t="s">
        <v>5293</v>
      </c>
      <c r="L1872" t="s">
        <v>219</v>
      </c>
    </row>
    <row r="1873" spans="1:12">
      <c r="A1873" t="s">
        <v>5294</v>
      </c>
      <c r="B1873" t="s">
        <v>127</v>
      </c>
      <c r="C1873" t="s">
        <v>11</v>
      </c>
      <c r="D1873" t="s">
        <v>128</v>
      </c>
      <c r="E1873">
        <v>2178426</v>
      </c>
      <c r="F1873">
        <v>2179577</v>
      </c>
      <c r="G1873">
        <v>1</v>
      </c>
      <c r="H1873">
        <v>1152</v>
      </c>
      <c r="I1873" t="s">
        <v>130</v>
      </c>
      <c r="J1873" t="s">
        <v>131</v>
      </c>
      <c r="K1873" t="s">
        <v>5295</v>
      </c>
      <c r="L1873" t="s">
        <v>5296</v>
      </c>
    </row>
    <row r="1874" spans="1:12">
      <c r="A1874" t="s">
        <v>5297</v>
      </c>
      <c r="B1874" t="s">
        <v>127</v>
      </c>
      <c r="C1874" t="s">
        <v>11</v>
      </c>
      <c r="D1874" t="s">
        <v>128</v>
      </c>
      <c r="E1874">
        <v>2179601</v>
      </c>
      <c r="F1874">
        <v>2180500</v>
      </c>
      <c r="G1874">
        <v>1</v>
      </c>
      <c r="H1874">
        <v>900</v>
      </c>
      <c r="I1874" t="s">
        <v>130</v>
      </c>
      <c r="J1874" t="s">
        <v>131</v>
      </c>
      <c r="K1874" t="s">
        <v>5298</v>
      </c>
      <c r="L1874" t="s">
        <v>5299</v>
      </c>
    </row>
    <row r="1875" spans="1:12">
      <c r="A1875" t="s">
        <v>5300</v>
      </c>
      <c r="B1875" t="s">
        <v>127</v>
      </c>
      <c r="C1875" t="s">
        <v>11</v>
      </c>
      <c r="D1875" t="s">
        <v>128</v>
      </c>
      <c r="E1875">
        <v>2181183</v>
      </c>
      <c r="F1875">
        <v>2182577</v>
      </c>
      <c r="G1875">
        <v>-1</v>
      </c>
      <c r="H1875">
        <v>1395</v>
      </c>
      <c r="I1875" t="s">
        <v>130</v>
      </c>
      <c r="J1875" t="s">
        <v>131</v>
      </c>
      <c r="K1875" t="s">
        <v>5301</v>
      </c>
      <c r="L1875" t="s">
        <v>5302</v>
      </c>
    </row>
    <row r="1876" spans="1:12">
      <c r="A1876" t="s">
        <v>5303</v>
      </c>
      <c r="B1876" t="s">
        <v>127</v>
      </c>
      <c r="C1876" t="s">
        <v>11</v>
      </c>
      <c r="D1876" t="s">
        <v>128</v>
      </c>
      <c r="E1876">
        <v>2182588</v>
      </c>
      <c r="F1876">
        <v>2184558</v>
      </c>
      <c r="G1876">
        <v>-1</v>
      </c>
      <c r="H1876">
        <v>1971</v>
      </c>
      <c r="I1876" t="s">
        <v>130</v>
      </c>
      <c r="J1876" t="s">
        <v>131</v>
      </c>
      <c r="K1876" t="s">
        <v>5304</v>
      </c>
      <c r="L1876" t="s">
        <v>5305</v>
      </c>
    </row>
    <row r="1877" spans="1:12">
      <c r="A1877" t="s">
        <v>5306</v>
      </c>
      <c r="B1877" t="s">
        <v>127</v>
      </c>
      <c r="C1877" t="s">
        <v>11</v>
      </c>
      <c r="D1877" t="s">
        <v>128</v>
      </c>
      <c r="E1877">
        <v>2184559</v>
      </c>
      <c r="F1877">
        <v>2185710</v>
      </c>
      <c r="G1877">
        <v>-1</v>
      </c>
      <c r="H1877">
        <v>1152</v>
      </c>
      <c r="I1877" t="s">
        <v>130</v>
      </c>
      <c r="J1877" t="s">
        <v>131</v>
      </c>
      <c r="K1877" t="s">
        <v>5307</v>
      </c>
      <c r="L1877" t="s">
        <v>5308</v>
      </c>
    </row>
    <row r="1878" spans="1:12">
      <c r="A1878" t="s">
        <v>5309</v>
      </c>
      <c r="B1878" t="s">
        <v>127</v>
      </c>
      <c r="C1878" t="s">
        <v>11</v>
      </c>
      <c r="D1878" t="s">
        <v>128</v>
      </c>
      <c r="E1878">
        <v>2186179</v>
      </c>
      <c r="F1878">
        <v>2186661</v>
      </c>
      <c r="G1878">
        <v>1</v>
      </c>
      <c r="H1878">
        <v>483</v>
      </c>
      <c r="I1878" t="s">
        <v>130</v>
      </c>
      <c r="J1878" t="s">
        <v>131</v>
      </c>
      <c r="K1878" t="s">
        <v>5310</v>
      </c>
      <c r="L1878" t="s">
        <v>5311</v>
      </c>
    </row>
    <row r="1879" spans="1:12">
      <c r="A1879" t="s">
        <v>5312</v>
      </c>
      <c r="B1879" t="s">
        <v>127</v>
      </c>
      <c r="C1879" t="s">
        <v>11</v>
      </c>
      <c r="D1879" t="s">
        <v>128</v>
      </c>
      <c r="E1879">
        <v>2186808</v>
      </c>
      <c r="F1879">
        <v>2188142</v>
      </c>
      <c r="G1879">
        <v>1</v>
      </c>
      <c r="H1879">
        <v>1335</v>
      </c>
      <c r="I1879" t="s">
        <v>130</v>
      </c>
      <c r="J1879" t="s">
        <v>131</v>
      </c>
      <c r="K1879" t="s">
        <v>5313</v>
      </c>
      <c r="L1879" t="s">
        <v>5314</v>
      </c>
    </row>
    <row r="1880" spans="1:12">
      <c r="A1880" t="s">
        <v>5315</v>
      </c>
      <c r="B1880" t="s">
        <v>127</v>
      </c>
      <c r="C1880" t="s">
        <v>11</v>
      </c>
      <c r="D1880" t="s">
        <v>128</v>
      </c>
      <c r="E1880">
        <v>2188378</v>
      </c>
      <c r="F1880">
        <v>2191578</v>
      </c>
      <c r="G1880">
        <v>1</v>
      </c>
      <c r="H1880">
        <v>3201</v>
      </c>
      <c r="I1880" t="s">
        <v>130</v>
      </c>
      <c r="J1880" t="s">
        <v>131</v>
      </c>
      <c r="K1880" t="s">
        <v>5316</v>
      </c>
      <c r="L1880" t="s">
        <v>5317</v>
      </c>
    </row>
    <row r="1881" spans="1:12">
      <c r="A1881" t="s">
        <v>5318</v>
      </c>
      <c r="B1881" t="s">
        <v>127</v>
      </c>
      <c r="C1881" t="s">
        <v>11</v>
      </c>
      <c r="D1881" t="s">
        <v>128</v>
      </c>
      <c r="E1881">
        <v>2191707</v>
      </c>
      <c r="F1881">
        <v>2192141</v>
      </c>
      <c r="G1881">
        <v>1</v>
      </c>
      <c r="H1881">
        <v>435</v>
      </c>
      <c r="I1881" t="s">
        <v>130</v>
      </c>
      <c r="J1881" t="s">
        <v>131</v>
      </c>
      <c r="K1881" t="s">
        <v>5319</v>
      </c>
      <c r="L1881" t="s">
        <v>5320</v>
      </c>
    </row>
    <row r="1882" spans="1:12">
      <c r="A1882" t="s">
        <v>5321</v>
      </c>
      <c r="B1882" t="s">
        <v>127</v>
      </c>
      <c r="C1882" t="s">
        <v>11</v>
      </c>
      <c r="D1882" t="s">
        <v>128</v>
      </c>
      <c r="E1882">
        <v>2192217</v>
      </c>
      <c r="F1882">
        <v>2192870</v>
      </c>
      <c r="G1882">
        <v>1</v>
      </c>
      <c r="H1882">
        <v>654</v>
      </c>
      <c r="I1882" t="s">
        <v>130</v>
      </c>
      <c r="J1882" t="s">
        <v>131</v>
      </c>
      <c r="K1882" t="s">
        <v>5322</v>
      </c>
      <c r="L1882" t="s">
        <v>5323</v>
      </c>
    </row>
    <row r="1883" spans="1:12">
      <c r="A1883" t="s">
        <v>5324</v>
      </c>
      <c r="B1883" t="s">
        <v>127</v>
      </c>
      <c r="C1883" t="s">
        <v>11</v>
      </c>
      <c r="D1883" t="s">
        <v>128</v>
      </c>
      <c r="E1883">
        <v>2193037</v>
      </c>
      <c r="F1883">
        <v>2193903</v>
      </c>
      <c r="G1883">
        <v>1</v>
      </c>
      <c r="H1883">
        <v>867</v>
      </c>
      <c r="I1883" t="s">
        <v>130</v>
      </c>
      <c r="J1883" t="s">
        <v>131</v>
      </c>
      <c r="K1883" t="s">
        <v>5325</v>
      </c>
      <c r="L1883" t="s">
        <v>5326</v>
      </c>
    </row>
    <row r="1884" spans="1:12">
      <c r="A1884" t="s">
        <v>5327</v>
      </c>
      <c r="B1884" t="s">
        <v>127</v>
      </c>
      <c r="C1884" t="s">
        <v>11</v>
      </c>
      <c r="D1884" t="s">
        <v>128</v>
      </c>
      <c r="E1884">
        <v>2194111</v>
      </c>
      <c r="F1884">
        <v>2195553</v>
      </c>
      <c r="G1884">
        <v>1</v>
      </c>
      <c r="H1884">
        <v>1443</v>
      </c>
      <c r="I1884" t="s">
        <v>130</v>
      </c>
      <c r="J1884" t="s">
        <v>131</v>
      </c>
      <c r="K1884" t="s">
        <v>5328</v>
      </c>
      <c r="L1884" t="s">
        <v>5329</v>
      </c>
    </row>
    <row r="1885" spans="1:12">
      <c r="A1885" t="s">
        <v>5330</v>
      </c>
      <c r="B1885" t="s">
        <v>127</v>
      </c>
      <c r="C1885" t="s">
        <v>11</v>
      </c>
      <c r="D1885" t="s">
        <v>128</v>
      </c>
      <c r="E1885">
        <v>2195835</v>
      </c>
      <c r="F1885">
        <v>2196275</v>
      </c>
      <c r="G1885">
        <v>1</v>
      </c>
      <c r="H1885">
        <v>441</v>
      </c>
      <c r="I1885" t="s">
        <v>130</v>
      </c>
      <c r="J1885" t="s">
        <v>131</v>
      </c>
      <c r="K1885" t="s">
        <v>5331</v>
      </c>
      <c r="L1885" t="s">
        <v>5332</v>
      </c>
    </row>
    <row r="1886" spans="1:12">
      <c r="A1886" t="s">
        <v>5333</v>
      </c>
      <c r="B1886" t="s">
        <v>127</v>
      </c>
      <c r="C1886" t="s">
        <v>11</v>
      </c>
      <c r="D1886" t="s">
        <v>128</v>
      </c>
      <c r="E1886">
        <v>2196484</v>
      </c>
      <c r="F1886">
        <v>2196984</v>
      </c>
      <c r="G1886">
        <v>1</v>
      </c>
      <c r="H1886">
        <v>501</v>
      </c>
      <c r="I1886" t="s">
        <v>130</v>
      </c>
      <c r="J1886" t="s">
        <v>131</v>
      </c>
      <c r="K1886" t="s">
        <v>5334</v>
      </c>
      <c r="L1886" t="s">
        <v>3717</v>
      </c>
    </row>
    <row r="1887" spans="1:12">
      <c r="A1887" t="s">
        <v>5335</v>
      </c>
      <c r="B1887" t="s">
        <v>127</v>
      </c>
      <c r="C1887" t="s">
        <v>11</v>
      </c>
      <c r="D1887" t="s">
        <v>128</v>
      </c>
      <c r="E1887">
        <v>2197022</v>
      </c>
      <c r="F1887">
        <v>2198005</v>
      </c>
      <c r="G1887">
        <v>1</v>
      </c>
      <c r="H1887">
        <v>984</v>
      </c>
      <c r="I1887" t="s">
        <v>130</v>
      </c>
      <c r="J1887" t="s">
        <v>131</v>
      </c>
      <c r="K1887" t="s">
        <v>5336</v>
      </c>
      <c r="L1887" t="s">
        <v>5337</v>
      </c>
    </row>
    <row r="1888" spans="1:12">
      <c r="A1888" t="s">
        <v>5338</v>
      </c>
      <c r="B1888" t="s">
        <v>127</v>
      </c>
      <c r="C1888" t="s">
        <v>11</v>
      </c>
      <c r="D1888" t="s">
        <v>128</v>
      </c>
      <c r="E1888">
        <v>2198103</v>
      </c>
      <c r="F1888">
        <v>2200541</v>
      </c>
      <c r="G1888">
        <v>1</v>
      </c>
      <c r="H1888">
        <v>2439</v>
      </c>
      <c r="I1888" t="s">
        <v>130</v>
      </c>
      <c r="J1888" t="s">
        <v>131</v>
      </c>
      <c r="K1888" t="s">
        <v>5339</v>
      </c>
      <c r="L1888" t="s">
        <v>5340</v>
      </c>
    </row>
    <row r="1889" spans="1:12">
      <c r="A1889" t="s">
        <v>5341</v>
      </c>
      <c r="B1889" t="s">
        <v>127</v>
      </c>
      <c r="C1889" t="s">
        <v>11</v>
      </c>
      <c r="D1889" t="s">
        <v>128</v>
      </c>
      <c r="E1889">
        <v>2200757</v>
      </c>
      <c r="F1889">
        <v>2201908</v>
      </c>
      <c r="G1889">
        <v>-1</v>
      </c>
      <c r="H1889">
        <v>1152</v>
      </c>
      <c r="I1889" t="s">
        <v>130</v>
      </c>
      <c r="J1889" t="s">
        <v>131</v>
      </c>
      <c r="K1889" t="s">
        <v>5342</v>
      </c>
      <c r="L1889" t="s">
        <v>5343</v>
      </c>
    </row>
    <row r="1890" spans="1:12">
      <c r="A1890" t="s">
        <v>5344</v>
      </c>
      <c r="B1890" t="s">
        <v>127</v>
      </c>
      <c r="C1890" t="s">
        <v>11</v>
      </c>
      <c r="D1890" t="s">
        <v>128</v>
      </c>
      <c r="E1890">
        <v>2202078</v>
      </c>
      <c r="F1890">
        <v>2203070</v>
      </c>
      <c r="G1890">
        <v>1</v>
      </c>
      <c r="H1890">
        <v>993</v>
      </c>
      <c r="I1890" t="s">
        <v>130</v>
      </c>
      <c r="J1890" t="s">
        <v>131</v>
      </c>
      <c r="K1890" t="s">
        <v>5345</v>
      </c>
      <c r="L1890" t="s">
        <v>5346</v>
      </c>
    </row>
    <row r="1891" spans="1:12">
      <c r="A1891" t="s">
        <v>5347</v>
      </c>
      <c r="B1891" t="s">
        <v>127</v>
      </c>
      <c r="C1891" t="s">
        <v>11</v>
      </c>
      <c r="D1891" t="s">
        <v>128</v>
      </c>
      <c r="E1891">
        <v>2203138</v>
      </c>
      <c r="F1891">
        <v>2204385</v>
      </c>
      <c r="G1891">
        <v>-1</v>
      </c>
      <c r="H1891">
        <v>1248</v>
      </c>
      <c r="I1891" t="s">
        <v>130</v>
      </c>
      <c r="J1891" t="s">
        <v>131</v>
      </c>
      <c r="K1891" t="s">
        <v>5348</v>
      </c>
      <c r="L1891" t="s">
        <v>5349</v>
      </c>
    </row>
    <row r="1892" spans="1:12">
      <c r="A1892" t="s">
        <v>5350</v>
      </c>
      <c r="B1892" t="s">
        <v>127</v>
      </c>
      <c r="C1892" t="s">
        <v>11</v>
      </c>
      <c r="D1892" t="s">
        <v>128</v>
      </c>
      <c r="E1892">
        <v>2204398</v>
      </c>
      <c r="F1892">
        <v>2205669</v>
      </c>
      <c r="G1892">
        <v>-1</v>
      </c>
      <c r="H1892">
        <v>1272</v>
      </c>
      <c r="I1892" t="s">
        <v>130</v>
      </c>
      <c r="J1892" t="s">
        <v>131</v>
      </c>
      <c r="K1892" t="s">
        <v>5351</v>
      </c>
      <c r="L1892" t="s">
        <v>5352</v>
      </c>
    </row>
    <row r="1893" spans="1:12">
      <c r="A1893" t="s">
        <v>5353</v>
      </c>
      <c r="B1893" t="s">
        <v>127</v>
      </c>
      <c r="C1893" t="s">
        <v>11</v>
      </c>
      <c r="D1893" t="s">
        <v>128</v>
      </c>
      <c r="E1893">
        <v>2205859</v>
      </c>
      <c r="F1893">
        <v>2206689</v>
      </c>
      <c r="G1893">
        <v>-1</v>
      </c>
      <c r="H1893">
        <v>831</v>
      </c>
      <c r="I1893" t="s">
        <v>130</v>
      </c>
      <c r="J1893" t="s">
        <v>131</v>
      </c>
      <c r="K1893" t="s">
        <v>5354</v>
      </c>
      <c r="L1893" t="s">
        <v>5355</v>
      </c>
    </row>
    <row r="1894" spans="1:12">
      <c r="A1894" t="s">
        <v>5356</v>
      </c>
      <c r="B1894" t="s">
        <v>127</v>
      </c>
      <c r="C1894" t="s">
        <v>11</v>
      </c>
      <c r="D1894" t="s">
        <v>128</v>
      </c>
      <c r="E1894">
        <v>2206896</v>
      </c>
      <c r="F1894">
        <v>2207252</v>
      </c>
      <c r="G1894">
        <v>-1</v>
      </c>
      <c r="H1894">
        <v>357</v>
      </c>
      <c r="I1894" t="s">
        <v>130</v>
      </c>
      <c r="J1894" t="s">
        <v>131</v>
      </c>
      <c r="K1894" t="s">
        <v>5357</v>
      </c>
      <c r="L1894" t="s">
        <v>5358</v>
      </c>
    </row>
    <row r="1895" spans="1:12">
      <c r="A1895" t="s">
        <v>5359</v>
      </c>
      <c r="B1895" t="s">
        <v>127</v>
      </c>
      <c r="C1895" t="s">
        <v>11</v>
      </c>
      <c r="D1895" t="s">
        <v>128</v>
      </c>
      <c r="E1895">
        <v>2207335</v>
      </c>
      <c r="F1895">
        <v>2208414</v>
      </c>
      <c r="G1895">
        <v>-1</v>
      </c>
      <c r="H1895">
        <v>1080</v>
      </c>
      <c r="I1895" t="s">
        <v>130</v>
      </c>
      <c r="J1895" t="s">
        <v>131</v>
      </c>
      <c r="K1895" t="s">
        <v>5360</v>
      </c>
      <c r="L1895" t="s">
        <v>219</v>
      </c>
    </row>
    <row r="1896" spans="1:12">
      <c r="A1896" t="s">
        <v>5361</v>
      </c>
      <c r="B1896" t="s">
        <v>127</v>
      </c>
      <c r="C1896" t="s">
        <v>11</v>
      </c>
      <c r="D1896" t="s">
        <v>128</v>
      </c>
      <c r="E1896">
        <v>2208643</v>
      </c>
      <c r="F1896">
        <v>2208951</v>
      </c>
      <c r="G1896">
        <v>1</v>
      </c>
      <c r="H1896">
        <v>309</v>
      </c>
      <c r="I1896" t="s">
        <v>130</v>
      </c>
      <c r="J1896" t="s">
        <v>131</v>
      </c>
      <c r="K1896" t="s">
        <v>5362</v>
      </c>
      <c r="L1896" t="s">
        <v>5363</v>
      </c>
    </row>
    <row r="1897" spans="1:12">
      <c r="A1897" t="s">
        <v>5364</v>
      </c>
      <c r="B1897" t="s">
        <v>127</v>
      </c>
      <c r="C1897" t="s">
        <v>11</v>
      </c>
      <c r="D1897" t="s">
        <v>128</v>
      </c>
      <c r="E1897">
        <v>2208951</v>
      </c>
      <c r="F1897">
        <v>2209262</v>
      </c>
      <c r="G1897">
        <v>1</v>
      </c>
      <c r="H1897">
        <v>312</v>
      </c>
      <c r="I1897" t="s">
        <v>130</v>
      </c>
      <c r="J1897" t="s">
        <v>131</v>
      </c>
      <c r="K1897" t="s">
        <v>5365</v>
      </c>
      <c r="L1897" t="s">
        <v>517</v>
      </c>
    </row>
    <row r="1898" spans="1:12">
      <c r="A1898" t="s">
        <v>5366</v>
      </c>
      <c r="B1898" t="s">
        <v>127</v>
      </c>
      <c r="C1898" t="s">
        <v>11</v>
      </c>
      <c r="D1898" t="s">
        <v>128</v>
      </c>
      <c r="E1898">
        <v>2209262</v>
      </c>
      <c r="F1898">
        <v>2209930</v>
      </c>
      <c r="G1898">
        <v>1</v>
      </c>
      <c r="H1898">
        <v>669</v>
      </c>
      <c r="I1898" t="s">
        <v>130</v>
      </c>
      <c r="J1898" t="s">
        <v>131</v>
      </c>
      <c r="K1898" t="s">
        <v>5367</v>
      </c>
      <c r="L1898" t="s">
        <v>5368</v>
      </c>
    </row>
    <row r="1899" spans="1:12">
      <c r="A1899" t="s">
        <v>5369</v>
      </c>
      <c r="B1899" t="s">
        <v>127</v>
      </c>
      <c r="C1899" t="s">
        <v>11</v>
      </c>
      <c r="D1899" t="s">
        <v>128</v>
      </c>
      <c r="E1899">
        <v>2209927</v>
      </c>
      <c r="F1899">
        <v>2211240</v>
      </c>
      <c r="G1899">
        <v>1</v>
      </c>
      <c r="H1899">
        <v>1314</v>
      </c>
      <c r="I1899" t="s">
        <v>130</v>
      </c>
      <c r="J1899" t="s">
        <v>131</v>
      </c>
      <c r="K1899" t="s">
        <v>5370</v>
      </c>
      <c r="L1899" t="s">
        <v>5371</v>
      </c>
    </row>
    <row r="1900" spans="1:12">
      <c r="A1900" t="s">
        <v>5372</v>
      </c>
      <c r="B1900" t="s">
        <v>127</v>
      </c>
      <c r="C1900" t="s">
        <v>11</v>
      </c>
      <c r="D1900" t="s">
        <v>128</v>
      </c>
      <c r="E1900">
        <v>2211249</v>
      </c>
      <c r="F1900">
        <v>2211596</v>
      </c>
      <c r="G1900">
        <v>-1</v>
      </c>
      <c r="H1900">
        <v>348</v>
      </c>
      <c r="I1900" t="s">
        <v>130</v>
      </c>
      <c r="J1900" t="s">
        <v>131</v>
      </c>
      <c r="K1900" t="s">
        <v>5373</v>
      </c>
      <c r="L1900" t="s">
        <v>219</v>
      </c>
    </row>
    <row r="1901" spans="1:12">
      <c r="A1901" t="s">
        <v>5374</v>
      </c>
      <c r="B1901" t="s">
        <v>127</v>
      </c>
      <c r="C1901" t="s">
        <v>11</v>
      </c>
      <c r="D1901" t="s">
        <v>128</v>
      </c>
      <c r="E1901">
        <v>2211567</v>
      </c>
      <c r="F1901">
        <v>2212853</v>
      </c>
      <c r="G1901">
        <v>1</v>
      </c>
      <c r="H1901">
        <v>1287</v>
      </c>
      <c r="I1901" t="s">
        <v>130</v>
      </c>
      <c r="J1901" t="s">
        <v>131</v>
      </c>
      <c r="K1901" t="s">
        <v>5375</v>
      </c>
      <c r="L1901" t="s">
        <v>5376</v>
      </c>
    </row>
    <row r="1902" spans="1:12">
      <c r="A1902" t="s">
        <v>5377</v>
      </c>
      <c r="B1902" t="s">
        <v>127</v>
      </c>
      <c r="C1902" t="s">
        <v>11</v>
      </c>
      <c r="D1902" t="s">
        <v>128</v>
      </c>
      <c r="E1902">
        <v>2213113</v>
      </c>
      <c r="F1902">
        <v>2214792</v>
      </c>
      <c r="G1902">
        <v>1</v>
      </c>
      <c r="H1902">
        <v>1680</v>
      </c>
      <c r="I1902" t="s">
        <v>130</v>
      </c>
      <c r="J1902" t="s">
        <v>131</v>
      </c>
      <c r="K1902" t="s">
        <v>5378</v>
      </c>
      <c r="L1902" t="s">
        <v>700</v>
      </c>
    </row>
    <row r="1903" spans="1:12">
      <c r="A1903" t="s">
        <v>5379</v>
      </c>
      <c r="B1903" t="s">
        <v>127</v>
      </c>
      <c r="C1903" t="s">
        <v>11</v>
      </c>
      <c r="D1903" t="s">
        <v>128</v>
      </c>
      <c r="E1903">
        <v>2215036</v>
      </c>
      <c r="F1903">
        <v>2216454</v>
      </c>
      <c r="G1903">
        <v>-1</v>
      </c>
      <c r="H1903">
        <v>1419</v>
      </c>
      <c r="I1903" t="s">
        <v>130</v>
      </c>
      <c r="J1903" t="s">
        <v>131</v>
      </c>
      <c r="K1903" t="s">
        <v>5380</v>
      </c>
      <c r="L1903" t="s">
        <v>5381</v>
      </c>
    </row>
    <row r="1904" spans="1:12">
      <c r="A1904" t="s">
        <v>5382</v>
      </c>
      <c r="B1904" t="s">
        <v>127</v>
      </c>
      <c r="C1904" t="s">
        <v>11</v>
      </c>
      <c r="D1904" t="s">
        <v>128</v>
      </c>
      <c r="E1904">
        <v>2216509</v>
      </c>
      <c r="F1904">
        <v>2217570</v>
      </c>
      <c r="G1904">
        <v>1</v>
      </c>
      <c r="H1904">
        <v>1062</v>
      </c>
      <c r="I1904" t="s">
        <v>130</v>
      </c>
      <c r="J1904" t="s">
        <v>131</v>
      </c>
      <c r="K1904" t="s">
        <v>5383</v>
      </c>
      <c r="L1904" t="s">
        <v>385</v>
      </c>
    </row>
    <row r="1905" spans="1:12">
      <c r="A1905" t="s">
        <v>5384</v>
      </c>
      <c r="B1905" t="s">
        <v>127</v>
      </c>
      <c r="C1905" t="s">
        <v>11</v>
      </c>
      <c r="D1905" t="s">
        <v>128</v>
      </c>
      <c r="E1905">
        <v>2217567</v>
      </c>
      <c r="F1905">
        <v>2217749</v>
      </c>
      <c r="G1905">
        <v>-1</v>
      </c>
      <c r="H1905">
        <v>183</v>
      </c>
      <c r="I1905" t="s">
        <v>130</v>
      </c>
      <c r="J1905" t="s">
        <v>131</v>
      </c>
      <c r="K1905" t="s">
        <v>5385</v>
      </c>
      <c r="L1905" t="s">
        <v>5386</v>
      </c>
    </row>
    <row r="1906" spans="1:12">
      <c r="A1906" t="s">
        <v>5387</v>
      </c>
      <c r="B1906" t="s">
        <v>127</v>
      </c>
      <c r="C1906" t="s">
        <v>11</v>
      </c>
      <c r="D1906" t="s">
        <v>128</v>
      </c>
      <c r="E1906">
        <v>2217839</v>
      </c>
      <c r="F1906">
        <v>2218033</v>
      </c>
      <c r="G1906">
        <v>-1</v>
      </c>
      <c r="H1906">
        <v>195</v>
      </c>
      <c r="I1906" t="s">
        <v>130</v>
      </c>
      <c r="J1906" t="s">
        <v>131</v>
      </c>
      <c r="K1906" t="s">
        <v>5388</v>
      </c>
      <c r="L1906" t="s">
        <v>219</v>
      </c>
    </row>
    <row r="1907" spans="1:12">
      <c r="A1907" t="s">
        <v>5389</v>
      </c>
      <c r="B1907" t="s">
        <v>127</v>
      </c>
      <c r="C1907" t="s">
        <v>578</v>
      </c>
      <c r="D1907" t="s">
        <v>128</v>
      </c>
      <c r="E1907">
        <v>2218285</v>
      </c>
      <c r="F1907">
        <v>2218357</v>
      </c>
      <c r="G1907">
        <v>-1</v>
      </c>
      <c r="H1907">
        <v>73</v>
      </c>
      <c r="I1907" t="s">
        <v>578</v>
      </c>
      <c r="J1907">
        <v>0</v>
      </c>
      <c r="K1907">
        <v>0</v>
      </c>
      <c r="L1907" t="s">
        <v>5390</v>
      </c>
    </row>
    <row r="1908" spans="1:12">
      <c r="A1908" t="s">
        <v>5391</v>
      </c>
      <c r="B1908" t="s">
        <v>127</v>
      </c>
      <c r="C1908" t="s">
        <v>11</v>
      </c>
      <c r="D1908" t="s">
        <v>128</v>
      </c>
      <c r="E1908">
        <v>2218593</v>
      </c>
      <c r="F1908">
        <v>2218820</v>
      </c>
      <c r="G1908">
        <v>1</v>
      </c>
      <c r="H1908">
        <v>228</v>
      </c>
      <c r="I1908" t="s">
        <v>130</v>
      </c>
      <c r="J1908" t="s">
        <v>131</v>
      </c>
      <c r="K1908" t="s">
        <v>5392</v>
      </c>
      <c r="L1908" t="s">
        <v>219</v>
      </c>
    </row>
    <row r="1909" spans="1:12">
      <c r="A1909" t="s">
        <v>5393</v>
      </c>
      <c r="B1909" t="s">
        <v>127</v>
      </c>
      <c r="C1909" t="s">
        <v>11</v>
      </c>
      <c r="D1909" t="s">
        <v>128</v>
      </c>
      <c r="E1909">
        <v>2219083</v>
      </c>
      <c r="F1909">
        <v>2220279</v>
      </c>
      <c r="G1909">
        <v>-1</v>
      </c>
      <c r="H1909">
        <v>1197</v>
      </c>
      <c r="I1909" t="s">
        <v>130</v>
      </c>
      <c r="J1909" t="s">
        <v>131</v>
      </c>
      <c r="K1909" t="s">
        <v>5394</v>
      </c>
      <c r="L1909" t="s">
        <v>5395</v>
      </c>
    </row>
    <row r="1910" spans="1:12">
      <c r="A1910" t="s">
        <v>5396</v>
      </c>
      <c r="B1910" t="s">
        <v>127</v>
      </c>
      <c r="C1910" t="s">
        <v>11</v>
      </c>
      <c r="D1910" t="s">
        <v>128</v>
      </c>
      <c r="E1910">
        <v>2220611</v>
      </c>
      <c r="F1910">
        <v>2222626</v>
      </c>
      <c r="G1910">
        <v>1</v>
      </c>
      <c r="H1910">
        <v>2016</v>
      </c>
      <c r="I1910" t="s">
        <v>130</v>
      </c>
      <c r="J1910" t="s">
        <v>131</v>
      </c>
      <c r="K1910" t="s">
        <v>5397</v>
      </c>
      <c r="L1910" t="s">
        <v>5398</v>
      </c>
    </row>
    <row r="1911" spans="1:12">
      <c r="A1911" t="s">
        <v>5399</v>
      </c>
      <c r="B1911" t="s">
        <v>127</v>
      </c>
      <c r="C1911" t="s">
        <v>11</v>
      </c>
      <c r="D1911" t="s">
        <v>128</v>
      </c>
      <c r="E1911">
        <v>2222844</v>
      </c>
      <c r="F1911">
        <v>2224325</v>
      </c>
      <c r="G1911">
        <v>1</v>
      </c>
      <c r="H1911">
        <v>1482</v>
      </c>
      <c r="I1911" t="s">
        <v>130</v>
      </c>
      <c r="J1911" t="s">
        <v>131</v>
      </c>
      <c r="K1911" t="s">
        <v>5400</v>
      </c>
      <c r="L1911" t="s">
        <v>5401</v>
      </c>
    </row>
    <row r="1912" spans="1:12">
      <c r="A1912" t="s">
        <v>5402</v>
      </c>
      <c r="B1912" t="s">
        <v>127</v>
      </c>
      <c r="C1912" t="s">
        <v>578</v>
      </c>
      <c r="D1912" t="s">
        <v>128</v>
      </c>
      <c r="E1912">
        <v>2224472</v>
      </c>
      <c r="F1912">
        <v>2224544</v>
      </c>
      <c r="G1912">
        <v>1</v>
      </c>
      <c r="H1912">
        <v>73</v>
      </c>
      <c r="I1912" t="s">
        <v>578</v>
      </c>
      <c r="J1912">
        <v>0</v>
      </c>
      <c r="K1912">
        <v>0</v>
      </c>
      <c r="L1912" t="s">
        <v>582</v>
      </c>
    </row>
    <row r="1913" spans="1:12">
      <c r="A1913" t="s">
        <v>5403</v>
      </c>
      <c r="B1913" t="s">
        <v>127</v>
      </c>
      <c r="C1913" t="s">
        <v>578</v>
      </c>
      <c r="D1913" t="s">
        <v>128</v>
      </c>
      <c r="E1913">
        <v>2224627</v>
      </c>
      <c r="F1913">
        <v>2224699</v>
      </c>
      <c r="G1913">
        <v>1</v>
      </c>
      <c r="H1913">
        <v>73</v>
      </c>
      <c r="I1913" t="s">
        <v>578</v>
      </c>
      <c r="J1913">
        <v>0</v>
      </c>
      <c r="K1913">
        <v>0</v>
      </c>
      <c r="L1913" t="s">
        <v>5404</v>
      </c>
    </row>
    <row r="1914" spans="1:12">
      <c r="A1914" t="s">
        <v>5405</v>
      </c>
      <c r="B1914" t="s">
        <v>127</v>
      </c>
      <c r="C1914" t="s">
        <v>578</v>
      </c>
      <c r="D1914" t="s">
        <v>128</v>
      </c>
      <c r="E1914">
        <v>2224756</v>
      </c>
      <c r="F1914">
        <v>2224828</v>
      </c>
      <c r="G1914">
        <v>1</v>
      </c>
      <c r="H1914">
        <v>73</v>
      </c>
      <c r="I1914" t="s">
        <v>578</v>
      </c>
      <c r="J1914">
        <v>0</v>
      </c>
      <c r="K1914">
        <v>0</v>
      </c>
      <c r="L1914" t="s">
        <v>582</v>
      </c>
    </row>
    <row r="1915" spans="1:12">
      <c r="A1915" t="s">
        <v>5406</v>
      </c>
      <c r="B1915" t="s">
        <v>127</v>
      </c>
      <c r="C1915" t="s">
        <v>578</v>
      </c>
      <c r="D1915" t="s">
        <v>128</v>
      </c>
      <c r="E1915">
        <v>2224907</v>
      </c>
      <c r="F1915">
        <v>2224979</v>
      </c>
      <c r="G1915">
        <v>1</v>
      </c>
      <c r="H1915">
        <v>73</v>
      </c>
      <c r="I1915" t="s">
        <v>578</v>
      </c>
      <c r="J1915">
        <v>0</v>
      </c>
      <c r="K1915">
        <v>0</v>
      </c>
      <c r="L1915" t="s">
        <v>5404</v>
      </c>
    </row>
    <row r="1916" spans="1:12">
      <c r="A1916" t="s">
        <v>5407</v>
      </c>
      <c r="B1916" t="s">
        <v>127</v>
      </c>
      <c r="C1916" t="s">
        <v>11</v>
      </c>
      <c r="D1916" t="s">
        <v>128</v>
      </c>
      <c r="E1916">
        <v>2225164</v>
      </c>
      <c r="F1916">
        <v>2225703</v>
      </c>
      <c r="G1916">
        <v>1</v>
      </c>
      <c r="H1916">
        <v>540</v>
      </c>
      <c r="I1916" t="s">
        <v>130</v>
      </c>
      <c r="J1916" t="s">
        <v>131</v>
      </c>
      <c r="K1916" t="s">
        <v>5408</v>
      </c>
      <c r="L1916" t="s">
        <v>187</v>
      </c>
    </row>
    <row r="1917" spans="1:12">
      <c r="A1917" t="s">
        <v>5409</v>
      </c>
      <c r="B1917" t="s">
        <v>127</v>
      </c>
      <c r="C1917" t="s">
        <v>11</v>
      </c>
      <c r="D1917" t="s">
        <v>128</v>
      </c>
      <c r="E1917">
        <v>2225732</v>
      </c>
      <c r="F1917">
        <v>2226565</v>
      </c>
      <c r="G1917">
        <v>1</v>
      </c>
      <c r="H1917">
        <v>834</v>
      </c>
      <c r="I1917" t="s">
        <v>130</v>
      </c>
      <c r="J1917" t="s">
        <v>131</v>
      </c>
      <c r="K1917" t="s">
        <v>5410</v>
      </c>
      <c r="L1917" t="s">
        <v>5411</v>
      </c>
    </row>
    <row r="1918" spans="1:12">
      <c r="A1918" t="s">
        <v>5412</v>
      </c>
      <c r="B1918" t="s">
        <v>127</v>
      </c>
      <c r="C1918" t="s">
        <v>11</v>
      </c>
      <c r="D1918" t="s">
        <v>128</v>
      </c>
      <c r="E1918">
        <v>2226611</v>
      </c>
      <c r="F1918">
        <v>2227060</v>
      </c>
      <c r="G1918">
        <v>1</v>
      </c>
      <c r="H1918">
        <v>450</v>
      </c>
      <c r="I1918" t="s">
        <v>130</v>
      </c>
      <c r="J1918" t="s">
        <v>131</v>
      </c>
      <c r="K1918" t="s">
        <v>5413</v>
      </c>
      <c r="L1918" t="s">
        <v>5414</v>
      </c>
    </row>
    <row r="1919" spans="1:12">
      <c r="A1919" t="s">
        <v>5415</v>
      </c>
      <c r="B1919" t="s">
        <v>127</v>
      </c>
      <c r="C1919" t="s">
        <v>11</v>
      </c>
      <c r="D1919" t="s">
        <v>128</v>
      </c>
      <c r="E1919">
        <v>2227173</v>
      </c>
      <c r="F1919">
        <v>2228132</v>
      </c>
      <c r="G1919">
        <v>1</v>
      </c>
      <c r="H1919">
        <v>960</v>
      </c>
      <c r="I1919" t="s">
        <v>130</v>
      </c>
      <c r="J1919" t="s">
        <v>131</v>
      </c>
      <c r="K1919" t="s">
        <v>5416</v>
      </c>
      <c r="L1919" t="s">
        <v>5417</v>
      </c>
    </row>
    <row r="1920" spans="1:12">
      <c r="A1920" t="s">
        <v>5418</v>
      </c>
      <c r="B1920" t="s">
        <v>127</v>
      </c>
      <c r="C1920" t="s">
        <v>11</v>
      </c>
      <c r="D1920" t="s">
        <v>128</v>
      </c>
      <c r="E1920">
        <v>2228251</v>
      </c>
      <c r="F1920">
        <v>2228703</v>
      </c>
      <c r="G1920">
        <v>1</v>
      </c>
      <c r="H1920">
        <v>453</v>
      </c>
      <c r="I1920" t="s">
        <v>130</v>
      </c>
      <c r="J1920" t="s">
        <v>131</v>
      </c>
      <c r="K1920" t="s">
        <v>5419</v>
      </c>
      <c r="L1920" t="s">
        <v>5420</v>
      </c>
    </row>
    <row r="1921" spans="1:12">
      <c r="A1921" t="s">
        <v>5421</v>
      </c>
      <c r="B1921" t="s">
        <v>127</v>
      </c>
      <c r="C1921" t="s">
        <v>11</v>
      </c>
      <c r="D1921" t="s">
        <v>128</v>
      </c>
      <c r="E1921">
        <v>2228910</v>
      </c>
      <c r="F1921">
        <v>2232188</v>
      </c>
      <c r="G1921">
        <v>-1</v>
      </c>
      <c r="H1921">
        <v>3279</v>
      </c>
      <c r="I1921" t="s">
        <v>130</v>
      </c>
      <c r="J1921" t="s">
        <v>131</v>
      </c>
      <c r="K1921" t="s">
        <v>5422</v>
      </c>
      <c r="L1921" t="s">
        <v>4669</v>
      </c>
    </row>
    <row r="1922" spans="1:12">
      <c r="A1922" t="s">
        <v>5423</v>
      </c>
      <c r="B1922" t="s">
        <v>127</v>
      </c>
      <c r="C1922" t="s">
        <v>11</v>
      </c>
      <c r="D1922" t="s">
        <v>128</v>
      </c>
      <c r="E1922">
        <v>2232258</v>
      </c>
      <c r="F1922">
        <v>2233148</v>
      </c>
      <c r="G1922">
        <v>-1</v>
      </c>
      <c r="H1922">
        <v>891</v>
      </c>
      <c r="I1922" t="s">
        <v>130</v>
      </c>
      <c r="J1922" t="s">
        <v>131</v>
      </c>
      <c r="K1922" t="s">
        <v>5424</v>
      </c>
      <c r="L1922" t="s">
        <v>4849</v>
      </c>
    </row>
    <row r="1923" spans="1:12">
      <c r="A1923" t="s">
        <v>5425</v>
      </c>
      <c r="B1923" t="s">
        <v>127</v>
      </c>
      <c r="C1923" t="s">
        <v>11</v>
      </c>
      <c r="D1923" t="s">
        <v>128</v>
      </c>
      <c r="E1923">
        <v>2233305</v>
      </c>
      <c r="F1923">
        <v>2234723</v>
      </c>
      <c r="G1923">
        <v>1</v>
      </c>
      <c r="H1923">
        <v>1419</v>
      </c>
      <c r="I1923" t="s">
        <v>130</v>
      </c>
      <c r="J1923" t="s">
        <v>131</v>
      </c>
      <c r="K1923" t="s">
        <v>5426</v>
      </c>
      <c r="L1923" t="s">
        <v>5427</v>
      </c>
    </row>
    <row r="1924" spans="1:12">
      <c r="A1924" t="s">
        <v>5428</v>
      </c>
      <c r="B1924" t="s">
        <v>127</v>
      </c>
      <c r="C1924" t="s">
        <v>11</v>
      </c>
      <c r="D1924" t="s">
        <v>128</v>
      </c>
      <c r="E1924">
        <v>2234735</v>
      </c>
      <c r="F1924">
        <v>2235379</v>
      </c>
      <c r="G1924">
        <v>1</v>
      </c>
      <c r="H1924">
        <v>645</v>
      </c>
      <c r="I1924" t="s">
        <v>130</v>
      </c>
      <c r="J1924" t="s">
        <v>131</v>
      </c>
      <c r="K1924" t="s">
        <v>5429</v>
      </c>
      <c r="L1924" t="s">
        <v>5430</v>
      </c>
    </row>
    <row r="1925" spans="1:12">
      <c r="A1925" t="s">
        <v>5431</v>
      </c>
      <c r="B1925" t="s">
        <v>127</v>
      </c>
      <c r="C1925" t="s">
        <v>11</v>
      </c>
      <c r="D1925" t="s">
        <v>128</v>
      </c>
      <c r="E1925">
        <v>2235522</v>
      </c>
      <c r="F1925">
        <v>2236286</v>
      </c>
      <c r="G1925">
        <v>1</v>
      </c>
      <c r="H1925">
        <v>765</v>
      </c>
      <c r="I1925" t="s">
        <v>130</v>
      </c>
      <c r="J1925" t="s">
        <v>131</v>
      </c>
      <c r="K1925" t="s">
        <v>5432</v>
      </c>
      <c r="L1925" t="s">
        <v>5433</v>
      </c>
    </row>
    <row r="1926" spans="1:12">
      <c r="A1926" t="s">
        <v>5434</v>
      </c>
      <c r="B1926" t="s">
        <v>127</v>
      </c>
      <c r="C1926" t="s">
        <v>11</v>
      </c>
      <c r="D1926" t="s">
        <v>128</v>
      </c>
      <c r="E1926">
        <v>2236353</v>
      </c>
      <c r="F1926">
        <v>2237435</v>
      </c>
      <c r="G1926">
        <v>1</v>
      </c>
      <c r="H1926">
        <v>1083</v>
      </c>
      <c r="I1926" t="s">
        <v>130</v>
      </c>
      <c r="J1926" t="s">
        <v>131</v>
      </c>
      <c r="K1926" t="s">
        <v>5435</v>
      </c>
      <c r="L1926" t="s">
        <v>5436</v>
      </c>
    </row>
    <row r="1927" spans="1:12">
      <c r="A1927" t="s">
        <v>5437</v>
      </c>
      <c r="B1927" t="s">
        <v>127</v>
      </c>
      <c r="C1927" t="s">
        <v>11</v>
      </c>
      <c r="D1927" t="s">
        <v>128</v>
      </c>
      <c r="E1927">
        <v>2237490</v>
      </c>
      <c r="F1927">
        <v>2238602</v>
      </c>
      <c r="G1927">
        <v>1</v>
      </c>
      <c r="H1927">
        <v>1113</v>
      </c>
      <c r="I1927" t="s">
        <v>130</v>
      </c>
      <c r="J1927" t="s">
        <v>131</v>
      </c>
      <c r="K1927" t="s">
        <v>5438</v>
      </c>
      <c r="L1927" t="s">
        <v>5439</v>
      </c>
    </row>
    <row r="1928" spans="1:12">
      <c r="A1928" t="s">
        <v>5440</v>
      </c>
      <c r="B1928" t="s">
        <v>127</v>
      </c>
      <c r="C1928" t="s">
        <v>11</v>
      </c>
      <c r="D1928" t="s">
        <v>128</v>
      </c>
      <c r="E1928">
        <v>2238855</v>
      </c>
      <c r="F1928">
        <v>2239865</v>
      </c>
      <c r="G1928">
        <v>1</v>
      </c>
      <c r="H1928">
        <v>1011</v>
      </c>
      <c r="I1928" t="s">
        <v>130</v>
      </c>
      <c r="J1928" t="s">
        <v>131</v>
      </c>
      <c r="K1928" t="s">
        <v>5441</v>
      </c>
      <c r="L1928" t="s">
        <v>3871</v>
      </c>
    </row>
    <row r="1929" spans="1:12">
      <c r="A1929" t="s">
        <v>5442</v>
      </c>
      <c r="B1929" t="s">
        <v>127</v>
      </c>
      <c r="C1929" t="s">
        <v>11</v>
      </c>
      <c r="D1929" t="s">
        <v>128</v>
      </c>
      <c r="E1929">
        <v>2240076</v>
      </c>
      <c r="F1929">
        <v>2242670</v>
      </c>
      <c r="G1929">
        <v>1</v>
      </c>
      <c r="H1929">
        <v>2595</v>
      </c>
      <c r="I1929" t="s">
        <v>130</v>
      </c>
      <c r="J1929" t="s">
        <v>131</v>
      </c>
      <c r="K1929" t="s">
        <v>5443</v>
      </c>
      <c r="L1929" t="s">
        <v>4362</v>
      </c>
    </row>
    <row r="1930" spans="1:12">
      <c r="A1930" t="s">
        <v>5444</v>
      </c>
      <c r="B1930" t="s">
        <v>127</v>
      </c>
      <c r="C1930" t="s">
        <v>11</v>
      </c>
      <c r="D1930" t="s">
        <v>128</v>
      </c>
      <c r="E1930">
        <v>2243013</v>
      </c>
      <c r="F1930">
        <v>2243867</v>
      </c>
      <c r="G1930">
        <v>1</v>
      </c>
      <c r="H1930">
        <v>855</v>
      </c>
      <c r="I1930" t="s">
        <v>130</v>
      </c>
      <c r="J1930" t="s">
        <v>131</v>
      </c>
      <c r="K1930" t="s">
        <v>5445</v>
      </c>
      <c r="L1930" t="s">
        <v>5446</v>
      </c>
    </row>
    <row r="1931" spans="1:12">
      <c r="A1931" t="s">
        <v>5447</v>
      </c>
      <c r="B1931" t="s">
        <v>127</v>
      </c>
      <c r="C1931" t="s">
        <v>11</v>
      </c>
      <c r="D1931" t="s">
        <v>128</v>
      </c>
      <c r="E1931">
        <v>2243931</v>
      </c>
      <c r="F1931">
        <v>2244554</v>
      </c>
      <c r="G1931">
        <v>1</v>
      </c>
      <c r="H1931">
        <v>624</v>
      </c>
      <c r="I1931" t="s">
        <v>130</v>
      </c>
      <c r="J1931" t="s">
        <v>131</v>
      </c>
      <c r="K1931" t="s">
        <v>5448</v>
      </c>
      <c r="L1931" t="s">
        <v>5449</v>
      </c>
    </row>
    <row r="1932" spans="1:12">
      <c r="A1932" t="s">
        <v>5450</v>
      </c>
      <c r="B1932" t="s">
        <v>127</v>
      </c>
      <c r="C1932" t="s">
        <v>11</v>
      </c>
      <c r="D1932" t="s">
        <v>128</v>
      </c>
      <c r="E1932">
        <v>2244820</v>
      </c>
      <c r="F1932">
        <v>2245740</v>
      </c>
      <c r="G1932">
        <v>1</v>
      </c>
      <c r="H1932">
        <v>921</v>
      </c>
      <c r="I1932" t="s">
        <v>130</v>
      </c>
      <c r="J1932" t="s">
        <v>131</v>
      </c>
      <c r="K1932" t="s">
        <v>5451</v>
      </c>
      <c r="L1932" t="s">
        <v>5452</v>
      </c>
    </row>
    <row r="1933" spans="1:12">
      <c r="A1933" t="s">
        <v>5453</v>
      </c>
      <c r="B1933" t="s">
        <v>127</v>
      </c>
      <c r="C1933" t="s">
        <v>11</v>
      </c>
      <c r="D1933" t="s">
        <v>128</v>
      </c>
      <c r="E1933">
        <v>2245737</v>
      </c>
      <c r="F1933">
        <v>2247044</v>
      </c>
      <c r="G1933">
        <v>1</v>
      </c>
      <c r="H1933">
        <v>1308</v>
      </c>
      <c r="I1933" t="s">
        <v>130</v>
      </c>
      <c r="J1933" t="s">
        <v>131</v>
      </c>
      <c r="K1933" t="s">
        <v>5454</v>
      </c>
      <c r="L1933" t="s">
        <v>5455</v>
      </c>
    </row>
    <row r="1934" spans="1:12">
      <c r="A1934" t="s">
        <v>5456</v>
      </c>
      <c r="B1934" t="s">
        <v>127</v>
      </c>
      <c r="C1934" t="s">
        <v>11</v>
      </c>
      <c r="D1934" t="s">
        <v>128</v>
      </c>
      <c r="E1934">
        <v>2247028</v>
      </c>
      <c r="F1934">
        <v>2247699</v>
      </c>
      <c r="G1934">
        <v>1</v>
      </c>
      <c r="H1934">
        <v>672</v>
      </c>
      <c r="I1934" t="s">
        <v>130</v>
      </c>
      <c r="J1934" t="s">
        <v>131</v>
      </c>
      <c r="K1934" t="s">
        <v>5457</v>
      </c>
      <c r="L1934" t="s">
        <v>5458</v>
      </c>
    </row>
    <row r="1935" spans="1:12">
      <c r="A1935" t="s">
        <v>5459</v>
      </c>
      <c r="B1935" t="s">
        <v>127</v>
      </c>
      <c r="C1935" t="s">
        <v>11</v>
      </c>
      <c r="D1935" t="s">
        <v>128</v>
      </c>
      <c r="E1935">
        <v>2247789</v>
      </c>
      <c r="F1935">
        <v>2248349</v>
      </c>
      <c r="G1935">
        <v>1</v>
      </c>
      <c r="H1935">
        <v>561</v>
      </c>
      <c r="I1935" t="s">
        <v>130</v>
      </c>
      <c r="J1935" t="s">
        <v>131</v>
      </c>
      <c r="K1935" t="s">
        <v>5460</v>
      </c>
      <c r="L1935" t="s">
        <v>5461</v>
      </c>
    </row>
    <row r="1936" spans="1:12">
      <c r="A1936" t="s">
        <v>5462</v>
      </c>
      <c r="B1936" t="s">
        <v>127</v>
      </c>
      <c r="C1936" t="s">
        <v>11</v>
      </c>
      <c r="D1936" t="s">
        <v>128</v>
      </c>
      <c r="E1936">
        <v>2248391</v>
      </c>
      <c r="F1936">
        <v>2249896</v>
      </c>
      <c r="G1936">
        <v>1</v>
      </c>
      <c r="H1936">
        <v>1506</v>
      </c>
      <c r="I1936" t="s">
        <v>130</v>
      </c>
      <c r="J1936" t="s">
        <v>131</v>
      </c>
      <c r="K1936" t="s">
        <v>5463</v>
      </c>
      <c r="L1936" t="s">
        <v>5464</v>
      </c>
    </row>
    <row r="1937" spans="1:12">
      <c r="A1937" t="s">
        <v>5465</v>
      </c>
      <c r="B1937" t="s">
        <v>127</v>
      </c>
      <c r="C1937" t="s">
        <v>11</v>
      </c>
      <c r="D1937" t="s">
        <v>128</v>
      </c>
      <c r="E1937">
        <v>2249955</v>
      </c>
      <c r="F1937">
        <v>2251166</v>
      </c>
      <c r="G1937">
        <v>1</v>
      </c>
      <c r="H1937">
        <v>1212</v>
      </c>
      <c r="I1937" t="s">
        <v>130</v>
      </c>
      <c r="J1937" t="s">
        <v>131</v>
      </c>
      <c r="K1937" t="s">
        <v>5466</v>
      </c>
      <c r="L1937" t="s">
        <v>5467</v>
      </c>
    </row>
    <row r="1938" spans="1:12">
      <c r="A1938" t="s">
        <v>5468</v>
      </c>
      <c r="B1938" t="s">
        <v>127</v>
      </c>
      <c r="C1938" t="s">
        <v>11</v>
      </c>
      <c r="D1938" t="s">
        <v>128</v>
      </c>
      <c r="E1938">
        <v>2251163</v>
      </c>
      <c r="F1938">
        <v>2251936</v>
      </c>
      <c r="G1938">
        <v>1</v>
      </c>
      <c r="H1938">
        <v>774</v>
      </c>
      <c r="I1938" t="s">
        <v>130</v>
      </c>
      <c r="J1938" t="s">
        <v>131</v>
      </c>
      <c r="K1938" t="s">
        <v>5469</v>
      </c>
      <c r="L1938" t="s">
        <v>4622</v>
      </c>
    </row>
    <row r="1939" spans="1:12">
      <c r="A1939" t="s">
        <v>5470</v>
      </c>
      <c r="B1939" t="s">
        <v>127</v>
      </c>
      <c r="C1939" t="s">
        <v>578</v>
      </c>
      <c r="D1939" t="s">
        <v>128</v>
      </c>
      <c r="E1939">
        <v>2252040</v>
      </c>
      <c r="F1939">
        <v>2252112</v>
      </c>
      <c r="G1939">
        <v>1</v>
      </c>
      <c r="H1939">
        <v>73</v>
      </c>
      <c r="I1939" t="s">
        <v>578</v>
      </c>
      <c r="J1939">
        <v>0</v>
      </c>
      <c r="K1939">
        <v>0</v>
      </c>
      <c r="L1939" t="s">
        <v>5471</v>
      </c>
    </row>
    <row r="1940" spans="1:12">
      <c r="A1940" t="s">
        <v>5472</v>
      </c>
      <c r="B1940" t="s">
        <v>127</v>
      </c>
      <c r="C1940" t="s">
        <v>578</v>
      </c>
      <c r="D1940" t="s">
        <v>128</v>
      </c>
      <c r="E1940">
        <v>2252174</v>
      </c>
      <c r="F1940">
        <v>2252247</v>
      </c>
      <c r="G1940">
        <v>1</v>
      </c>
      <c r="H1940">
        <v>74</v>
      </c>
      <c r="I1940" t="s">
        <v>578</v>
      </c>
      <c r="J1940">
        <v>0</v>
      </c>
      <c r="K1940">
        <v>0</v>
      </c>
      <c r="L1940" t="s">
        <v>5473</v>
      </c>
    </row>
    <row r="1941" spans="1:12">
      <c r="A1941" t="s">
        <v>5474</v>
      </c>
      <c r="B1941" t="s">
        <v>127</v>
      </c>
      <c r="C1941" t="s">
        <v>578</v>
      </c>
      <c r="D1941" t="s">
        <v>128</v>
      </c>
      <c r="E1941">
        <v>2252340</v>
      </c>
      <c r="F1941">
        <v>2252413</v>
      </c>
      <c r="G1941">
        <v>1</v>
      </c>
      <c r="H1941">
        <v>74</v>
      </c>
      <c r="I1941" t="s">
        <v>578</v>
      </c>
      <c r="J1941">
        <v>0</v>
      </c>
      <c r="K1941">
        <v>0</v>
      </c>
      <c r="L1941" t="s">
        <v>5473</v>
      </c>
    </row>
    <row r="1942" spans="1:12">
      <c r="A1942" t="s">
        <v>5475</v>
      </c>
      <c r="B1942" t="s">
        <v>127</v>
      </c>
      <c r="C1942" t="s">
        <v>11</v>
      </c>
      <c r="D1942" t="s">
        <v>128</v>
      </c>
      <c r="E1942">
        <v>2252646</v>
      </c>
      <c r="F1942">
        <v>2253929</v>
      </c>
      <c r="G1942">
        <v>-1</v>
      </c>
      <c r="H1942">
        <v>1284</v>
      </c>
      <c r="I1942" t="s">
        <v>130</v>
      </c>
      <c r="J1942" t="s">
        <v>131</v>
      </c>
      <c r="K1942" t="s">
        <v>5476</v>
      </c>
      <c r="L1942" t="s">
        <v>5477</v>
      </c>
    </row>
    <row r="1943" spans="1:12">
      <c r="A1943" t="s">
        <v>5478</v>
      </c>
      <c r="B1943" t="s">
        <v>127</v>
      </c>
      <c r="C1943" t="s">
        <v>578</v>
      </c>
      <c r="D1943" t="s">
        <v>128</v>
      </c>
      <c r="E1943">
        <v>2254114</v>
      </c>
      <c r="F1943">
        <v>2254187</v>
      </c>
      <c r="G1943">
        <v>1</v>
      </c>
      <c r="H1943">
        <v>74</v>
      </c>
      <c r="I1943" t="s">
        <v>578</v>
      </c>
      <c r="J1943">
        <v>0</v>
      </c>
      <c r="K1943">
        <v>0</v>
      </c>
      <c r="L1943" t="s">
        <v>5471</v>
      </c>
    </row>
    <row r="1944" spans="1:12">
      <c r="A1944" t="s">
        <v>5479</v>
      </c>
      <c r="B1944" t="s">
        <v>127</v>
      </c>
      <c r="C1944" t="s">
        <v>11</v>
      </c>
      <c r="D1944" t="s">
        <v>128</v>
      </c>
      <c r="E1944">
        <v>2256164</v>
      </c>
      <c r="F1944">
        <v>2257201</v>
      </c>
      <c r="G1944">
        <v>-1</v>
      </c>
      <c r="H1944">
        <v>1038</v>
      </c>
      <c r="I1944" t="s">
        <v>130</v>
      </c>
      <c r="J1944" t="s">
        <v>131</v>
      </c>
      <c r="K1944" t="s">
        <v>5480</v>
      </c>
      <c r="L1944" t="s">
        <v>219</v>
      </c>
    </row>
    <row r="1945" spans="1:12">
      <c r="A1945" t="s">
        <v>5481</v>
      </c>
      <c r="B1945" t="s">
        <v>127</v>
      </c>
      <c r="C1945" t="s">
        <v>11</v>
      </c>
      <c r="D1945" t="s">
        <v>128</v>
      </c>
      <c r="E1945">
        <v>2257555</v>
      </c>
      <c r="F1945">
        <v>2258784</v>
      </c>
      <c r="G1945">
        <v>-1</v>
      </c>
      <c r="H1945">
        <v>1230</v>
      </c>
      <c r="I1945" t="s">
        <v>130</v>
      </c>
      <c r="J1945" t="s">
        <v>131</v>
      </c>
      <c r="K1945" t="s">
        <v>5482</v>
      </c>
      <c r="L1945" t="s">
        <v>5483</v>
      </c>
    </row>
    <row r="1946" spans="1:12">
      <c r="A1946" t="s">
        <v>5484</v>
      </c>
      <c r="B1946" t="s">
        <v>127</v>
      </c>
      <c r="C1946" t="s">
        <v>11</v>
      </c>
      <c r="D1946" t="s">
        <v>128</v>
      </c>
      <c r="E1946">
        <v>2259147</v>
      </c>
      <c r="F1946">
        <v>2260382</v>
      </c>
      <c r="G1946">
        <v>1</v>
      </c>
      <c r="H1946">
        <v>1236</v>
      </c>
      <c r="I1946" t="s">
        <v>130</v>
      </c>
      <c r="J1946" t="s">
        <v>131</v>
      </c>
      <c r="K1946" t="s">
        <v>5485</v>
      </c>
      <c r="L1946" t="s">
        <v>219</v>
      </c>
    </row>
    <row r="1947" spans="1:12">
      <c r="A1947" t="s">
        <v>5486</v>
      </c>
      <c r="B1947" t="s">
        <v>127</v>
      </c>
      <c r="C1947" t="s">
        <v>11</v>
      </c>
      <c r="D1947" t="s">
        <v>128</v>
      </c>
      <c r="E1947">
        <v>2260516</v>
      </c>
      <c r="F1947">
        <v>2261385</v>
      </c>
      <c r="G1947">
        <v>-1</v>
      </c>
      <c r="H1947">
        <v>870</v>
      </c>
      <c r="I1947" t="s">
        <v>130</v>
      </c>
      <c r="J1947" t="s">
        <v>131</v>
      </c>
      <c r="K1947" t="s">
        <v>5487</v>
      </c>
      <c r="L1947" t="s">
        <v>433</v>
      </c>
    </row>
    <row r="1948" spans="1:12">
      <c r="A1948" t="s">
        <v>5488</v>
      </c>
      <c r="B1948" t="s">
        <v>127</v>
      </c>
      <c r="C1948" t="s">
        <v>11</v>
      </c>
      <c r="D1948" t="s">
        <v>128</v>
      </c>
      <c r="E1948">
        <v>2261808</v>
      </c>
      <c r="F1948">
        <v>2262080</v>
      </c>
      <c r="G1948">
        <v>1</v>
      </c>
      <c r="H1948">
        <v>273</v>
      </c>
      <c r="I1948" t="s">
        <v>130</v>
      </c>
      <c r="J1948" t="s">
        <v>131</v>
      </c>
      <c r="K1948" t="s">
        <v>5489</v>
      </c>
      <c r="L1948" t="s">
        <v>219</v>
      </c>
    </row>
    <row r="1949" spans="1:12">
      <c r="A1949" t="s">
        <v>5490</v>
      </c>
      <c r="B1949" t="s">
        <v>127</v>
      </c>
      <c r="C1949" t="s">
        <v>11</v>
      </c>
      <c r="D1949" t="s">
        <v>128</v>
      </c>
      <c r="E1949">
        <v>2262208</v>
      </c>
      <c r="F1949">
        <v>2262516</v>
      </c>
      <c r="G1949">
        <v>-1</v>
      </c>
      <c r="H1949">
        <v>309</v>
      </c>
      <c r="I1949" t="s">
        <v>130</v>
      </c>
      <c r="J1949" t="s">
        <v>131</v>
      </c>
      <c r="K1949" t="s">
        <v>5491</v>
      </c>
      <c r="L1949" t="s">
        <v>219</v>
      </c>
    </row>
    <row r="1950" spans="1:12">
      <c r="A1950" t="s">
        <v>5492</v>
      </c>
      <c r="B1950" t="s">
        <v>127</v>
      </c>
      <c r="C1950" t="s">
        <v>11</v>
      </c>
      <c r="D1950" t="s">
        <v>128</v>
      </c>
      <c r="E1950">
        <v>2262519</v>
      </c>
      <c r="F1950">
        <v>2262689</v>
      </c>
      <c r="G1950">
        <v>-1</v>
      </c>
      <c r="H1950">
        <v>171</v>
      </c>
      <c r="I1950" t="s">
        <v>130</v>
      </c>
      <c r="J1950" t="s">
        <v>131</v>
      </c>
      <c r="K1950" t="s">
        <v>5493</v>
      </c>
      <c r="L1950" t="s">
        <v>5494</v>
      </c>
    </row>
    <row r="1951" spans="1:12">
      <c r="A1951" t="s">
        <v>5495</v>
      </c>
      <c r="B1951" t="s">
        <v>127</v>
      </c>
      <c r="C1951" t="s">
        <v>11</v>
      </c>
      <c r="D1951" t="s">
        <v>128</v>
      </c>
      <c r="E1951">
        <v>2263075</v>
      </c>
      <c r="F1951">
        <v>2263620</v>
      </c>
      <c r="G1951">
        <v>1</v>
      </c>
      <c r="H1951">
        <v>546</v>
      </c>
      <c r="I1951" t="s">
        <v>130</v>
      </c>
      <c r="J1951" t="s">
        <v>131</v>
      </c>
      <c r="K1951" t="s">
        <v>5496</v>
      </c>
      <c r="L1951" t="s">
        <v>517</v>
      </c>
    </row>
    <row r="1952" spans="1:12">
      <c r="A1952" t="s">
        <v>5497</v>
      </c>
      <c r="B1952" t="s">
        <v>127</v>
      </c>
      <c r="C1952" t="s">
        <v>11</v>
      </c>
      <c r="D1952" t="s">
        <v>128</v>
      </c>
      <c r="E1952">
        <v>2265351</v>
      </c>
      <c r="F1952">
        <v>2265857</v>
      </c>
      <c r="G1952">
        <v>1</v>
      </c>
      <c r="H1952">
        <v>507</v>
      </c>
      <c r="I1952" t="s">
        <v>130</v>
      </c>
      <c r="J1952" t="s">
        <v>131</v>
      </c>
      <c r="K1952" t="s">
        <v>5498</v>
      </c>
      <c r="L1952" t="s">
        <v>5499</v>
      </c>
    </row>
    <row r="1953" spans="1:12">
      <c r="A1953" t="s">
        <v>5500</v>
      </c>
      <c r="B1953" t="s">
        <v>127</v>
      </c>
      <c r="C1953" t="s">
        <v>11</v>
      </c>
      <c r="D1953" t="s">
        <v>128</v>
      </c>
      <c r="E1953">
        <v>2267395</v>
      </c>
      <c r="F1953">
        <v>2267919</v>
      </c>
      <c r="G1953">
        <v>-1</v>
      </c>
      <c r="H1953">
        <v>525</v>
      </c>
      <c r="I1953" t="s">
        <v>130</v>
      </c>
      <c r="J1953" t="s">
        <v>131</v>
      </c>
      <c r="K1953" t="s">
        <v>5501</v>
      </c>
      <c r="L1953" t="s">
        <v>219</v>
      </c>
    </row>
    <row r="1954" spans="1:12">
      <c r="A1954" t="s">
        <v>5502</v>
      </c>
      <c r="B1954" t="s">
        <v>127</v>
      </c>
      <c r="C1954" t="s">
        <v>11</v>
      </c>
      <c r="D1954" t="s">
        <v>128</v>
      </c>
      <c r="E1954">
        <v>2267944</v>
      </c>
      <c r="F1954">
        <v>2268600</v>
      </c>
      <c r="G1954">
        <v>-1</v>
      </c>
      <c r="H1954">
        <v>657</v>
      </c>
      <c r="I1954" t="s">
        <v>130</v>
      </c>
      <c r="J1954" t="s">
        <v>131</v>
      </c>
      <c r="K1954" t="s">
        <v>5503</v>
      </c>
      <c r="L1954" t="s">
        <v>5504</v>
      </c>
    </row>
    <row r="1955" spans="1:12">
      <c r="A1955" t="s">
        <v>5505</v>
      </c>
      <c r="B1955" t="s">
        <v>127</v>
      </c>
      <c r="C1955" t="s">
        <v>11</v>
      </c>
      <c r="D1955" t="s">
        <v>128</v>
      </c>
      <c r="E1955">
        <v>2268820</v>
      </c>
      <c r="F1955">
        <v>2269284</v>
      </c>
      <c r="G1955">
        <v>1</v>
      </c>
      <c r="H1955">
        <v>465</v>
      </c>
      <c r="I1955" t="s">
        <v>130</v>
      </c>
      <c r="J1955" t="s">
        <v>131</v>
      </c>
      <c r="K1955" t="s">
        <v>5506</v>
      </c>
      <c r="L1955" t="s">
        <v>187</v>
      </c>
    </row>
    <row r="1956" spans="1:12">
      <c r="A1956" t="s">
        <v>5507</v>
      </c>
      <c r="B1956" t="s">
        <v>127</v>
      </c>
      <c r="C1956" t="s">
        <v>11</v>
      </c>
      <c r="D1956" t="s">
        <v>128</v>
      </c>
      <c r="E1956">
        <v>2269473</v>
      </c>
      <c r="F1956">
        <v>2270648</v>
      </c>
      <c r="G1956">
        <v>-1</v>
      </c>
      <c r="H1956">
        <v>1176</v>
      </c>
      <c r="I1956" t="s">
        <v>130</v>
      </c>
      <c r="J1956" t="s">
        <v>131</v>
      </c>
      <c r="K1956" t="s">
        <v>5508</v>
      </c>
      <c r="L1956" t="s">
        <v>193</v>
      </c>
    </row>
    <row r="1957" spans="1:12">
      <c r="A1957" t="s">
        <v>5509</v>
      </c>
      <c r="B1957" t="s">
        <v>127</v>
      </c>
      <c r="C1957" t="s">
        <v>11</v>
      </c>
      <c r="D1957" t="s">
        <v>128</v>
      </c>
      <c r="E1957">
        <v>2271783</v>
      </c>
      <c r="F1957">
        <v>2272937</v>
      </c>
      <c r="G1957">
        <v>1</v>
      </c>
      <c r="H1957">
        <v>1155</v>
      </c>
      <c r="I1957" t="s">
        <v>130</v>
      </c>
      <c r="J1957" t="s">
        <v>131</v>
      </c>
      <c r="K1957" t="s">
        <v>5510</v>
      </c>
      <c r="L1957" t="s">
        <v>193</v>
      </c>
    </row>
    <row r="1958" spans="1:12">
      <c r="A1958" t="s">
        <v>5511</v>
      </c>
      <c r="B1958" t="s">
        <v>127</v>
      </c>
      <c r="C1958" t="s">
        <v>11</v>
      </c>
      <c r="D1958" t="s">
        <v>128</v>
      </c>
      <c r="E1958">
        <v>2273051</v>
      </c>
      <c r="F1958">
        <v>2273935</v>
      </c>
      <c r="G1958">
        <v>-1</v>
      </c>
      <c r="H1958">
        <v>885</v>
      </c>
      <c r="I1958" t="s">
        <v>130</v>
      </c>
      <c r="J1958" t="s">
        <v>131</v>
      </c>
      <c r="K1958" t="s">
        <v>5512</v>
      </c>
      <c r="L1958" t="s">
        <v>984</v>
      </c>
    </row>
    <row r="1959" spans="1:12">
      <c r="A1959" t="s">
        <v>5513</v>
      </c>
      <c r="B1959" t="s">
        <v>127</v>
      </c>
      <c r="C1959" t="s">
        <v>11</v>
      </c>
      <c r="D1959" t="s">
        <v>128</v>
      </c>
      <c r="E1959">
        <v>2274042</v>
      </c>
      <c r="F1959">
        <v>2275082</v>
      </c>
      <c r="G1959">
        <v>1</v>
      </c>
      <c r="H1959">
        <v>1041</v>
      </c>
      <c r="I1959" t="s">
        <v>130</v>
      </c>
      <c r="J1959" t="s">
        <v>131</v>
      </c>
      <c r="K1959" t="s">
        <v>5514</v>
      </c>
      <c r="L1959" t="s">
        <v>5515</v>
      </c>
    </row>
    <row r="1960" spans="1:12">
      <c r="A1960" t="s">
        <v>5516</v>
      </c>
      <c r="B1960" t="s">
        <v>127</v>
      </c>
      <c r="C1960" t="s">
        <v>11</v>
      </c>
      <c r="D1960" t="s">
        <v>128</v>
      </c>
      <c r="E1960">
        <v>2275176</v>
      </c>
      <c r="F1960">
        <v>2275856</v>
      </c>
      <c r="G1960">
        <v>1</v>
      </c>
      <c r="H1960">
        <v>681</v>
      </c>
      <c r="I1960" t="s">
        <v>130</v>
      </c>
      <c r="J1960" t="s">
        <v>131</v>
      </c>
      <c r="K1960" t="s">
        <v>5517</v>
      </c>
      <c r="L1960" t="s">
        <v>5518</v>
      </c>
    </row>
    <row r="1961" spans="1:12">
      <c r="A1961" t="s">
        <v>5519</v>
      </c>
      <c r="B1961" t="s">
        <v>127</v>
      </c>
      <c r="C1961" t="s">
        <v>11</v>
      </c>
      <c r="D1961" t="s">
        <v>128</v>
      </c>
      <c r="E1961">
        <v>2275997</v>
      </c>
      <c r="F1961">
        <v>2276425</v>
      </c>
      <c r="G1961">
        <v>-1</v>
      </c>
      <c r="H1961">
        <v>429</v>
      </c>
      <c r="I1961" t="s">
        <v>130</v>
      </c>
      <c r="J1961" t="s">
        <v>131</v>
      </c>
      <c r="K1961" t="s">
        <v>5520</v>
      </c>
      <c r="L1961" t="s">
        <v>385</v>
      </c>
    </row>
    <row r="1962" spans="1:12">
      <c r="A1962" t="s">
        <v>5521</v>
      </c>
      <c r="B1962" t="s">
        <v>127</v>
      </c>
      <c r="C1962" t="s">
        <v>11</v>
      </c>
      <c r="D1962" t="s">
        <v>128</v>
      </c>
      <c r="E1962">
        <v>2276937</v>
      </c>
      <c r="F1962">
        <v>2277647</v>
      </c>
      <c r="G1962">
        <v>1</v>
      </c>
      <c r="H1962">
        <v>711</v>
      </c>
      <c r="I1962" t="s">
        <v>130</v>
      </c>
      <c r="J1962" t="s">
        <v>131</v>
      </c>
      <c r="K1962" t="s">
        <v>5522</v>
      </c>
      <c r="L1962" t="s">
        <v>5523</v>
      </c>
    </row>
    <row r="1963" spans="1:12">
      <c r="A1963" t="s">
        <v>5524</v>
      </c>
      <c r="B1963" t="s">
        <v>127</v>
      </c>
      <c r="C1963" t="s">
        <v>11</v>
      </c>
      <c r="D1963" t="s">
        <v>128</v>
      </c>
      <c r="E1963">
        <v>2277756</v>
      </c>
      <c r="F1963">
        <v>2278466</v>
      </c>
      <c r="G1963">
        <v>1</v>
      </c>
      <c r="H1963">
        <v>711</v>
      </c>
      <c r="I1963" t="s">
        <v>130</v>
      </c>
      <c r="J1963" t="s">
        <v>131</v>
      </c>
      <c r="K1963" t="s">
        <v>5525</v>
      </c>
      <c r="L1963" t="s">
        <v>1039</v>
      </c>
    </row>
    <row r="1964" spans="1:12">
      <c r="A1964" t="s">
        <v>5526</v>
      </c>
      <c r="B1964" t="s">
        <v>127</v>
      </c>
      <c r="C1964" t="s">
        <v>11</v>
      </c>
      <c r="D1964" t="s">
        <v>128</v>
      </c>
      <c r="E1964">
        <v>2278463</v>
      </c>
      <c r="F1964">
        <v>2278771</v>
      </c>
      <c r="G1964">
        <v>1</v>
      </c>
      <c r="H1964">
        <v>309</v>
      </c>
      <c r="I1964" t="s">
        <v>130</v>
      </c>
      <c r="J1964" t="s">
        <v>131</v>
      </c>
      <c r="K1964" t="s">
        <v>5527</v>
      </c>
      <c r="L1964" t="s">
        <v>2396</v>
      </c>
    </row>
    <row r="1965" spans="1:12">
      <c r="A1965" t="s">
        <v>5528</v>
      </c>
      <c r="B1965" t="s">
        <v>127</v>
      </c>
      <c r="C1965" t="s">
        <v>11</v>
      </c>
      <c r="D1965" t="s">
        <v>128</v>
      </c>
      <c r="E1965">
        <v>2280118</v>
      </c>
      <c r="F1965">
        <v>2281329</v>
      </c>
      <c r="G1965">
        <v>-1</v>
      </c>
      <c r="H1965">
        <v>1212</v>
      </c>
      <c r="I1965" t="s">
        <v>130</v>
      </c>
      <c r="J1965" t="s">
        <v>131</v>
      </c>
      <c r="K1965" t="s">
        <v>5529</v>
      </c>
      <c r="L1965" t="s">
        <v>391</v>
      </c>
    </row>
    <row r="1966" spans="1:12">
      <c r="A1966" t="s">
        <v>5530</v>
      </c>
      <c r="B1966" t="s">
        <v>127</v>
      </c>
      <c r="C1966" t="s">
        <v>11</v>
      </c>
      <c r="D1966" t="s">
        <v>128</v>
      </c>
      <c r="E1966">
        <v>2281459</v>
      </c>
      <c r="F1966">
        <v>2281971</v>
      </c>
      <c r="G1966">
        <v>1</v>
      </c>
      <c r="H1966">
        <v>513</v>
      </c>
      <c r="I1966" t="s">
        <v>130</v>
      </c>
      <c r="J1966" t="s">
        <v>131</v>
      </c>
      <c r="K1966" t="s">
        <v>5531</v>
      </c>
      <c r="L1966" t="s">
        <v>5532</v>
      </c>
    </row>
    <row r="1967" spans="1:12">
      <c r="A1967" t="s">
        <v>5533</v>
      </c>
      <c r="B1967" t="s">
        <v>127</v>
      </c>
      <c r="C1967" t="s">
        <v>11</v>
      </c>
      <c r="D1967" t="s">
        <v>128</v>
      </c>
      <c r="E1967">
        <v>2282479</v>
      </c>
      <c r="F1967">
        <v>2284323</v>
      </c>
      <c r="G1967">
        <v>-1</v>
      </c>
      <c r="H1967">
        <v>1845</v>
      </c>
      <c r="I1967" t="s">
        <v>130</v>
      </c>
      <c r="J1967" t="s">
        <v>131</v>
      </c>
      <c r="K1967" t="s">
        <v>5534</v>
      </c>
      <c r="L1967" t="s">
        <v>5535</v>
      </c>
    </row>
    <row r="1968" spans="1:12">
      <c r="A1968" t="s">
        <v>5536</v>
      </c>
      <c r="B1968" t="s">
        <v>127</v>
      </c>
      <c r="C1968" t="s">
        <v>11</v>
      </c>
      <c r="D1968" t="s">
        <v>128</v>
      </c>
      <c r="E1968">
        <v>2284744</v>
      </c>
      <c r="F1968">
        <v>2285838</v>
      </c>
      <c r="G1968">
        <v>1</v>
      </c>
      <c r="H1968">
        <v>1095</v>
      </c>
      <c r="I1968" t="s">
        <v>130</v>
      </c>
      <c r="J1968" t="s">
        <v>131</v>
      </c>
      <c r="K1968" t="s">
        <v>5537</v>
      </c>
      <c r="L1968" t="s">
        <v>2702</v>
      </c>
    </row>
    <row r="1969" spans="1:12">
      <c r="A1969" t="s">
        <v>5538</v>
      </c>
      <c r="B1969" t="s">
        <v>127</v>
      </c>
      <c r="C1969" t="s">
        <v>11</v>
      </c>
      <c r="D1969" t="s">
        <v>128</v>
      </c>
      <c r="E1969">
        <v>2285838</v>
      </c>
      <c r="F1969">
        <v>2286947</v>
      </c>
      <c r="G1969">
        <v>1</v>
      </c>
      <c r="H1969">
        <v>1110</v>
      </c>
      <c r="I1969" t="s">
        <v>130</v>
      </c>
      <c r="J1969" t="s">
        <v>131</v>
      </c>
      <c r="K1969" t="s">
        <v>5539</v>
      </c>
      <c r="L1969" t="s">
        <v>5540</v>
      </c>
    </row>
    <row r="1970" spans="1:12">
      <c r="A1970" t="s">
        <v>5541</v>
      </c>
      <c r="B1970" t="s">
        <v>127</v>
      </c>
      <c r="C1970" t="s">
        <v>11</v>
      </c>
      <c r="D1970" t="s">
        <v>128</v>
      </c>
      <c r="E1970">
        <v>2286944</v>
      </c>
      <c r="F1970">
        <v>2287810</v>
      </c>
      <c r="G1970">
        <v>1</v>
      </c>
      <c r="H1970">
        <v>867</v>
      </c>
      <c r="I1970" t="s">
        <v>130</v>
      </c>
      <c r="J1970" t="s">
        <v>131</v>
      </c>
      <c r="K1970" t="s">
        <v>5542</v>
      </c>
      <c r="L1970" t="s">
        <v>5543</v>
      </c>
    </row>
    <row r="1971" spans="1:12">
      <c r="A1971" t="s">
        <v>5544</v>
      </c>
      <c r="B1971" t="s">
        <v>127</v>
      </c>
      <c r="C1971" t="s">
        <v>11</v>
      </c>
      <c r="D1971" t="s">
        <v>128</v>
      </c>
      <c r="E1971">
        <v>2287821</v>
      </c>
      <c r="F1971">
        <v>2288621</v>
      </c>
      <c r="G1971">
        <v>1</v>
      </c>
      <c r="H1971">
        <v>801</v>
      </c>
      <c r="I1971" t="s">
        <v>130</v>
      </c>
      <c r="J1971" t="s">
        <v>131</v>
      </c>
      <c r="K1971" t="s">
        <v>5545</v>
      </c>
      <c r="L1971" t="s">
        <v>5546</v>
      </c>
    </row>
    <row r="1972" spans="1:12">
      <c r="A1972" t="s">
        <v>5547</v>
      </c>
      <c r="B1972" t="s">
        <v>127</v>
      </c>
      <c r="C1972" t="s">
        <v>11</v>
      </c>
      <c r="D1972" t="s">
        <v>128</v>
      </c>
      <c r="E1972">
        <v>2288632</v>
      </c>
      <c r="F1972">
        <v>2288904</v>
      </c>
      <c r="G1972">
        <v>1</v>
      </c>
      <c r="H1972">
        <v>273</v>
      </c>
      <c r="I1972" t="s">
        <v>130</v>
      </c>
      <c r="J1972" t="s">
        <v>131</v>
      </c>
      <c r="K1972" t="s">
        <v>5548</v>
      </c>
      <c r="L1972" t="s">
        <v>2850</v>
      </c>
    </row>
    <row r="1973" spans="1:12">
      <c r="A1973" t="s">
        <v>5549</v>
      </c>
      <c r="B1973" t="s">
        <v>127</v>
      </c>
      <c r="C1973" t="s">
        <v>11</v>
      </c>
      <c r="D1973" t="s">
        <v>128</v>
      </c>
      <c r="E1973">
        <v>2288953</v>
      </c>
      <c r="F1973">
        <v>2290695</v>
      </c>
      <c r="G1973">
        <v>1</v>
      </c>
      <c r="H1973">
        <v>1743</v>
      </c>
      <c r="I1973" t="s">
        <v>130</v>
      </c>
      <c r="J1973" t="s">
        <v>131</v>
      </c>
      <c r="K1973" t="s">
        <v>5550</v>
      </c>
      <c r="L1973" t="s">
        <v>5543</v>
      </c>
    </row>
    <row r="1974" spans="1:12">
      <c r="A1974" t="s">
        <v>5551</v>
      </c>
      <c r="B1974" t="s">
        <v>127</v>
      </c>
      <c r="C1974" t="s">
        <v>11</v>
      </c>
      <c r="D1974" t="s">
        <v>128</v>
      </c>
      <c r="E1974">
        <v>2290918</v>
      </c>
      <c r="F1974">
        <v>2291802</v>
      </c>
      <c r="G1974">
        <v>-1</v>
      </c>
      <c r="H1974">
        <v>885</v>
      </c>
      <c r="I1974" t="s">
        <v>130</v>
      </c>
      <c r="J1974" t="s">
        <v>131</v>
      </c>
      <c r="K1974" t="s">
        <v>5552</v>
      </c>
      <c r="L1974" t="s">
        <v>1092</v>
      </c>
    </row>
    <row r="1975" spans="1:12">
      <c r="A1975" t="s">
        <v>5553</v>
      </c>
      <c r="B1975" t="s">
        <v>127</v>
      </c>
      <c r="C1975" t="s">
        <v>11</v>
      </c>
      <c r="D1975" t="s">
        <v>128</v>
      </c>
      <c r="E1975">
        <v>2291982</v>
      </c>
      <c r="F1975">
        <v>2292764</v>
      </c>
      <c r="G1975">
        <v>-1</v>
      </c>
      <c r="H1975">
        <v>783</v>
      </c>
      <c r="I1975" t="s">
        <v>130</v>
      </c>
      <c r="J1975" t="s">
        <v>131</v>
      </c>
      <c r="K1975" t="s">
        <v>5554</v>
      </c>
      <c r="L1975" t="s">
        <v>5555</v>
      </c>
    </row>
    <row r="1976" spans="1:12">
      <c r="A1976" t="s">
        <v>5556</v>
      </c>
      <c r="B1976" t="s">
        <v>127</v>
      </c>
      <c r="C1976" t="s">
        <v>11</v>
      </c>
      <c r="D1976" t="s">
        <v>128</v>
      </c>
      <c r="E1976">
        <v>2292748</v>
      </c>
      <c r="F1976">
        <v>2293923</v>
      </c>
      <c r="G1976">
        <v>-1</v>
      </c>
      <c r="H1976">
        <v>1176</v>
      </c>
      <c r="I1976" t="s">
        <v>130</v>
      </c>
      <c r="J1976" t="s">
        <v>131</v>
      </c>
      <c r="K1976" t="s">
        <v>5557</v>
      </c>
      <c r="L1976" t="s">
        <v>5558</v>
      </c>
    </row>
    <row r="1977" spans="1:12">
      <c r="A1977" t="s">
        <v>5559</v>
      </c>
      <c r="B1977" t="s">
        <v>127</v>
      </c>
      <c r="C1977" t="s">
        <v>11</v>
      </c>
      <c r="D1977" t="s">
        <v>128</v>
      </c>
      <c r="E1977">
        <v>2293929</v>
      </c>
      <c r="F1977">
        <v>2294618</v>
      </c>
      <c r="G1977">
        <v>-1</v>
      </c>
      <c r="H1977">
        <v>690</v>
      </c>
      <c r="I1977" t="s">
        <v>130</v>
      </c>
      <c r="J1977" t="s">
        <v>131</v>
      </c>
      <c r="K1977" t="s">
        <v>5560</v>
      </c>
      <c r="L1977" t="s">
        <v>219</v>
      </c>
    </row>
    <row r="1978" spans="1:12">
      <c r="A1978" t="s">
        <v>5561</v>
      </c>
      <c r="B1978" t="s">
        <v>127</v>
      </c>
      <c r="C1978" t="s">
        <v>11</v>
      </c>
      <c r="D1978" t="s">
        <v>128</v>
      </c>
      <c r="E1978">
        <v>2294615</v>
      </c>
      <c r="F1978">
        <v>2296591</v>
      </c>
      <c r="G1978">
        <v>-1</v>
      </c>
      <c r="H1978">
        <v>1977</v>
      </c>
      <c r="I1978" t="s">
        <v>130</v>
      </c>
      <c r="J1978" t="s">
        <v>131</v>
      </c>
      <c r="K1978" t="s">
        <v>5562</v>
      </c>
      <c r="L1978" t="s">
        <v>219</v>
      </c>
    </row>
    <row r="1979" spans="1:12">
      <c r="A1979" t="s">
        <v>5563</v>
      </c>
      <c r="B1979" t="s">
        <v>127</v>
      </c>
      <c r="C1979" t="s">
        <v>11</v>
      </c>
      <c r="D1979" t="s">
        <v>128</v>
      </c>
      <c r="E1979">
        <v>2296795</v>
      </c>
      <c r="F1979">
        <v>2298099</v>
      </c>
      <c r="G1979">
        <v>-1</v>
      </c>
      <c r="H1979">
        <v>1305</v>
      </c>
      <c r="I1979" t="s">
        <v>130</v>
      </c>
      <c r="J1979" t="s">
        <v>131</v>
      </c>
      <c r="K1979" t="s">
        <v>5564</v>
      </c>
      <c r="L1979" t="s">
        <v>5565</v>
      </c>
    </row>
    <row r="1980" spans="1:12">
      <c r="A1980" t="s">
        <v>5566</v>
      </c>
      <c r="B1980" t="s">
        <v>127</v>
      </c>
      <c r="C1980" t="s">
        <v>11</v>
      </c>
      <c r="D1980" t="s">
        <v>128</v>
      </c>
      <c r="E1980">
        <v>2298096</v>
      </c>
      <c r="F1980">
        <v>2299100</v>
      </c>
      <c r="G1980">
        <v>-1</v>
      </c>
      <c r="H1980">
        <v>1005</v>
      </c>
      <c r="I1980" t="s">
        <v>130</v>
      </c>
      <c r="J1980" t="s">
        <v>131</v>
      </c>
      <c r="K1980" t="s">
        <v>5567</v>
      </c>
      <c r="L1980" t="s">
        <v>5568</v>
      </c>
    </row>
    <row r="1981" spans="1:12">
      <c r="A1981" t="s">
        <v>5569</v>
      </c>
      <c r="B1981" t="s">
        <v>127</v>
      </c>
      <c r="C1981" t="s">
        <v>11</v>
      </c>
      <c r="D1981" t="s">
        <v>128</v>
      </c>
      <c r="E1981">
        <v>2299113</v>
      </c>
      <c r="F1981">
        <v>2300249</v>
      </c>
      <c r="G1981">
        <v>-1</v>
      </c>
      <c r="H1981">
        <v>1137</v>
      </c>
      <c r="I1981" t="s">
        <v>130</v>
      </c>
      <c r="J1981" t="s">
        <v>131</v>
      </c>
      <c r="K1981" t="s">
        <v>5570</v>
      </c>
      <c r="L1981" t="s">
        <v>4423</v>
      </c>
    </row>
    <row r="1982" spans="1:12">
      <c r="A1982" t="s">
        <v>5571</v>
      </c>
      <c r="B1982" t="s">
        <v>127</v>
      </c>
      <c r="C1982" t="s">
        <v>11</v>
      </c>
      <c r="D1982" t="s">
        <v>128</v>
      </c>
      <c r="E1982">
        <v>2300242</v>
      </c>
      <c r="F1982">
        <v>2301201</v>
      </c>
      <c r="G1982">
        <v>-1</v>
      </c>
      <c r="H1982">
        <v>960</v>
      </c>
      <c r="I1982" t="s">
        <v>130</v>
      </c>
      <c r="J1982" t="s">
        <v>131</v>
      </c>
      <c r="K1982" t="s">
        <v>5572</v>
      </c>
      <c r="L1982" t="s">
        <v>4423</v>
      </c>
    </row>
    <row r="1983" spans="1:12">
      <c r="A1983" t="s">
        <v>5573</v>
      </c>
      <c r="B1983" t="s">
        <v>127</v>
      </c>
      <c r="C1983" t="s">
        <v>11</v>
      </c>
      <c r="D1983" t="s">
        <v>128</v>
      </c>
      <c r="E1983">
        <v>2301198</v>
      </c>
      <c r="F1983">
        <v>2302568</v>
      </c>
      <c r="G1983">
        <v>-1</v>
      </c>
      <c r="H1983">
        <v>1371</v>
      </c>
      <c r="I1983" t="s">
        <v>130</v>
      </c>
      <c r="J1983" t="s">
        <v>131</v>
      </c>
      <c r="K1983" t="s">
        <v>5574</v>
      </c>
      <c r="L1983" t="s">
        <v>219</v>
      </c>
    </row>
    <row r="1984" spans="1:12">
      <c r="A1984" t="s">
        <v>5575</v>
      </c>
      <c r="B1984" t="s">
        <v>127</v>
      </c>
      <c r="C1984" t="s">
        <v>11</v>
      </c>
      <c r="D1984" t="s">
        <v>128</v>
      </c>
      <c r="E1984">
        <v>2302565</v>
      </c>
      <c r="F1984">
        <v>2303668</v>
      </c>
      <c r="G1984">
        <v>-1</v>
      </c>
      <c r="H1984">
        <v>1104</v>
      </c>
      <c r="I1984" t="s">
        <v>130</v>
      </c>
      <c r="J1984" t="s">
        <v>131</v>
      </c>
      <c r="K1984" t="s">
        <v>5576</v>
      </c>
      <c r="L1984" t="s">
        <v>5577</v>
      </c>
    </row>
    <row r="1985" spans="1:12">
      <c r="A1985" t="s">
        <v>5578</v>
      </c>
      <c r="B1985" t="s">
        <v>127</v>
      </c>
      <c r="C1985" t="s">
        <v>11</v>
      </c>
      <c r="D1985" t="s">
        <v>128</v>
      </c>
      <c r="E1985">
        <v>2303665</v>
      </c>
      <c r="F1985">
        <v>2305257</v>
      </c>
      <c r="G1985">
        <v>-1</v>
      </c>
      <c r="H1985">
        <v>1593</v>
      </c>
      <c r="I1985" t="s">
        <v>130</v>
      </c>
      <c r="J1985" t="s">
        <v>131</v>
      </c>
      <c r="K1985" t="s">
        <v>5579</v>
      </c>
      <c r="L1985" t="s">
        <v>5580</v>
      </c>
    </row>
    <row r="1986" spans="1:12">
      <c r="A1986" t="s">
        <v>5581</v>
      </c>
      <c r="B1986" t="s">
        <v>127</v>
      </c>
      <c r="C1986" t="s">
        <v>11</v>
      </c>
      <c r="D1986" t="s">
        <v>128</v>
      </c>
      <c r="E1986">
        <v>2305275</v>
      </c>
      <c r="F1986">
        <v>2306297</v>
      </c>
      <c r="G1986">
        <v>-1</v>
      </c>
      <c r="H1986">
        <v>1023</v>
      </c>
      <c r="I1986" t="s">
        <v>130</v>
      </c>
      <c r="J1986" t="s">
        <v>131</v>
      </c>
      <c r="K1986" t="s">
        <v>5582</v>
      </c>
      <c r="L1986" t="s">
        <v>5583</v>
      </c>
    </row>
    <row r="1987" spans="1:12">
      <c r="A1987" t="s">
        <v>5584</v>
      </c>
      <c r="B1987" t="s">
        <v>127</v>
      </c>
      <c r="C1987" t="s">
        <v>11</v>
      </c>
      <c r="D1987" t="s">
        <v>128</v>
      </c>
      <c r="E1987">
        <v>2306318</v>
      </c>
      <c r="F1987">
        <v>2306962</v>
      </c>
      <c r="G1987">
        <v>-1</v>
      </c>
      <c r="H1987">
        <v>645</v>
      </c>
      <c r="I1987" t="s">
        <v>130</v>
      </c>
      <c r="J1987" t="s">
        <v>131</v>
      </c>
      <c r="K1987" t="s">
        <v>5585</v>
      </c>
      <c r="L1987" t="s">
        <v>5586</v>
      </c>
    </row>
    <row r="1988" spans="1:12">
      <c r="A1988" t="s">
        <v>5587</v>
      </c>
      <c r="B1988" t="s">
        <v>127</v>
      </c>
      <c r="C1988" t="s">
        <v>11</v>
      </c>
      <c r="D1988" t="s">
        <v>128</v>
      </c>
      <c r="E1988">
        <v>2306963</v>
      </c>
      <c r="F1988">
        <v>2307709</v>
      </c>
      <c r="G1988">
        <v>-1</v>
      </c>
      <c r="H1988">
        <v>747</v>
      </c>
      <c r="I1988" t="s">
        <v>130</v>
      </c>
      <c r="J1988" t="s">
        <v>131</v>
      </c>
      <c r="K1988" t="s">
        <v>5588</v>
      </c>
      <c r="L1988" t="s">
        <v>5589</v>
      </c>
    </row>
    <row r="1989" spans="1:12">
      <c r="A1989" t="s">
        <v>5590</v>
      </c>
      <c r="B1989" t="s">
        <v>127</v>
      </c>
      <c r="C1989" t="s">
        <v>11</v>
      </c>
      <c r="D1989" t="s">
        <v>128</v>
      </c>
      <c r="E1989">
        <v>2307706</v>
      </c>
      <c r="F1989">
        <v>2308764</v>
      </c>
      <c r="G1989">
        <v>-1</v>
      </c>
      <c r="H1989">
        <v>1059</v>
      </c>
      <c r="I1989" t="s">
        <v>130</v>
      </c>
      <c r="J1989" t="s">
        <v>131</v>
      </c>
      <c r="K1989" t="s">
        <v>5591</v>
      </c>
      <c r="L1989" t="s">
        <v>5592</v>
      </c>
    </row>
    <row r="1990" spans="1:12">
      <c r="A1990" t="s">
        <v>5593</v>
      </c>
      <c r="B1990" t="s">
        <v>127</v>
      </c>
      <c r="C1990" t="s">
        <v>11</v>
      </c>
      <c r="D1990" t="s">
        <v>128</v>
      </c>
      <c r="E1990">
        <v>2308761</v>
      </c>
      <c r="F1990">
        <v>2310125</v>
      </c>
      <c r="G1990">
        <v>-1</v>
      </c>
      <c r="H1990">
        <v>1365</v>
      </c>
      <c r="I1990" t="s">
        <v>130</v>
      </c>
      <c r="J1990" t="s">
        <v>131</v>
      </c>
      <c r="K1990" t="s">
        <v>5594</v>
      </c>
      <c r="L1990" t="s">
        <v>5595</v>
      </c>
    </row>
    <row r="1991" spans="1:12">
      <c r="A1991" t="s">
        <v>5596</v>
      </c>
      <c r="B1991" t="s">
        <v>127</v>
      </c>
      <c r="C1991" t="s">
        <v>11</v>
      </c>
      <c r="D1991" t="s">
        <v>128</v>
      </c>
      <c r="E1991">
        <v>2310490</v>
      </c>
      <c r="F1991">
        <v>2312187</v>
      </c>
      <c r="G1991">
        <v>1</v>
      </c>
      <c r="H1991">
        <v>1698</v>
      </c>
      <c r="I1991" t="s">
        <v>130</v>
      </c>
      <c r="J1991" t="s">
        <v>131</v>
      </c>
      <c r="K1991" t="s">
        <v>5597</v>
      </c>
      <c r="L1991" t="s">
        <v>844</v>
      </c>
    </row>
    <row r="1992" spans="1:12">
      <c r="A1992" t="s">
        <v>5598</v>
      </c>
      <c r="B1992" t="s">
        <v>127</v>
      </c>
      <c r="C1992" t="s">
        <v>11</v>
      </c>
      <c r="D1992" t="s">
        <v>128</v>
      </c>
      <c r="E1992">
        <v>2313091</v>
      </c>
      <c r="F1992">
        <v>2313759</v>
      </c>
      <c r="G1992">
        <v>1</v>
      </c>
      <c r="H1992">
        <v>669</v>
      </c>
      <c r="I1992" t="s">
        <v>130</v>
      </c>
      <c r="J1992" t="s">
        <v>131</v>
      </c>
      <c r="K1992" t="s">
        <v>5599</v>
      </c>
      <c r="L1992" t="s">
        <v>5600</v>
      </c>
    </row>
    <row r="1993" spans="1:12">
      <c r="A1993" t="s">
        <v>5601</v>
      </c>
      <c r="B1993" t="s">
        <v>127</v>
      </c>
      <c r="C1993" t="s">
        <v>11</v>
      </c>
      <c r="D1993" t="s">
        <v>128</v>
      </c>
      <c r="E1993">
        <v>2313759</v>
      </c>
      <c r="F1993">
        <v>2316227</v>
      </c>
      <c r="G1993">
        <v>1</v>
      </c>
      <c r="H1993">
        <v>2469</v>
      </c>
      <c r="I1993" t="s">
        <v>130</v>
      </c>
      <c r="J1993" t="s">
        <v>131</v>
      </c>
      <c r="K1993" t="s">
        <v>5602</v>
      </c>
      <c r="L1993" t="s">
        <v>5603</v>
      </c>
    </row>
    <row r="1994" spans="1:12">
      <c r="A1994" t="s">
        <v>5604</v>
      </c>
      <c r="B1994" t="s">
        <v>127</v>
      </c>
      <c r="C1994" t="s">
        <v>11</v>
      </c>
      <c r="D1994" t="s">
        <v>128</v>
      </c>
      <c r="E1994">
        <v>2316217</v>
      </c>
      <c r="F1994">
        <v>2317290</v>
      </c>
      <c r="G1994">
        <v>1</v>
      </c>
      <c r="H1994">
        <v>1074</v>
      </c>
      <c r="I1994" t="s">
        <v>130</v>
      </c>
      <c r="J1994" t="s">
        <v>131</v>
      </c>
      <c r="K1994" t="s">
        <v>5605</v>
      </c>
      <c r="L1994" t="s">
        <v>5606</v>
      </c>
    </row>
    <row r="1995" spans="1:12">
      <c r="A1995" t="s">
        <v>5607</v>
      </c>
      <c r="B1995" t="s">
        <v>127</v>
      </c>
      <c r="C1995" t="s">
        <v>11</v>
      </c>
      <c r="D1995" t="s">
        <v>128</v>
      </c>
      <c r="E1995">
        <v>2317356</v>
      </c>
      <c r="F1995">
        <v>2317598</v>
      </c>
      <c r="G1995">
        <v>1</v>
      </c>
      <c r="H1995">
        <v>243</v>
      </c>
      <c r="I1995" t="s">
        <v>130</v>
      </c>
      <c r="J1995" t="s">
        <v>131</v>
      </c>
      <c r="K1995" t="s">
        <v>5608</v>
      </c>
      <c r="L1995" t="s">
        <v>219</v>
      </c>
    </row>
    <row r="1996" spans="1:12">
      <c r="A1996" t="s">
        <v>5609</v>
      </c>
      <c r="B1996" t="s">
        <v>127</v>
      </c>
      <c r="C1996" t="s">
        <v>11</v>
      </c>
      <c r="D1996" t="s">
        <v>128</v>
      </c>
      <c r="E1996">
        <v>2318202</v>
      </c>
      <c r="F1996">
        <v>2318702</v>
      </c>
      <c r="G1996">
        <v>-1</v>
      </c>
      <c r="H1996">
        <v>501</v>
      </c>
      <c r="I1996" t="s">
        <v>130</v>
      </c>
      <c r="J1996" t="s">
        <v>131</v>
      </c>
      <c r="K1996" t="s">
        <v>5610</v>
      </c>
      <c r="L1996" t="s">
        <v>5611</v>
      </c>
    </row>
    <row r="1997" spans="1:12">
      <c r="A1997" t="s">
        <v>5612</v>
      </c>
      <c r="B1997" t="s">
        <v>127</v>
      </c>
      <c r="C1997" t="s">
        <v>11</v>
      </c>
      <c r="D1997" t="s">
        <v>128</v>
      </c>
      <c r="E1997">
        <v>2319019</v>
      </c>
      <c r="F1997">
        <v>2320395</v>
      </c>
      <c r="G1997">
        <v>-1</v>
      </c>
      <c r="H1997">
        <v>1377</v>
      </c>
      <c r="I1997" t="s">
        <v>130</v>
      </c>
      <c r="J1997" t="s">
        <v>131</v>
      </c>
      <c r="K1997" t="s">
        <v>5613</v>
      </c>
      <c r="L1997" t="s">
        <v>219</v>
      </c>
    </row>
    <row r="1998" spans="1:12">
      <c r="A1998" t="s">
        <v>5614</v>
      </c>
      <c r="B1998" t="s">
        <v>127</v>
      </c>
      <c r="C1998" t="s">
        <v>11</v>
      </c>
      <c r="D1998" t="s">
        <v>128</v>
      </c>
      <c r="E1998">
        <v>2320484</v>
      </c>
      <c r="F1998">
        <v>2321704</v>
      </c>
      <c r="G1998">
        <v>-1</v>
      </c>
      <c r="H1998">
        <v>1221</v>
      </c>
      <c r="I1998" t="s">
        <v>130</v>
      </c>
      <c r="J1998" t="s">
        <v>131</v>
      </c>
      <c r="K1998" t="s">
        <v>5615</v>
      </c>
      <c r="L1998" t="s">
        <v>5616</v>
      </c>
    </row>
    <row r="1999" spans="1:12">
      <c r="A1999" t="s">
        <v>5617</v>
      </c>
      <c r="B1999" t="s">
        <v>127</v>
      </c>
      <c r="C1999" t="s">
        <v>11</v>
      </c>
      <c r="D1999" t="s">
        <v>128</v>
      </c>
      <c r="E1999">
        <v>2321866</v>
      </c>
      <c r="F1999">
        <v>2322924</v>
      </c>
      <c r="G1999">
        <v>-1</v>
      </c>
      <c r="H1999">
        <v>1059</v>
      </c>
      <c r="I1999" t="s">
        <v>130</v>
      </c>
      <c r="J1999" t="s">
        <v>131</v>
      </c>
      <c r="K1999" t="s">
        <v>5618</v>
      </c>
      <c r="L1999" t="s">
        <v>5619</v>
      </c>
    </row>
    <row r="2000" spans="1:12">
      <c r="A2000" t="s">
        <v>5620</v>
      </c>
      <c r="B2000" t="s">
        <v>127</v>
      </c>
      <c r="C2000" t="s">
        <v>11</v>
      </c>
      <c r="D2000" t="s">
        <v>128</v>
      </c>
      <c r="E2000">
        <v>2322924</v>
      </c>
      <c r="F2000">
        <v>2324423</v>
      </c>
      <c r="G2000">
        <v>-1</v>
      </c>
      <c r="H2000">
        <v>1500</v>
      </c>
      <c r="I2000" t="s">
        <v>130</v>
      </c>
      <c r="J2000" t="s">
        <v>131</v>
      </c>
      <c r="K2000" t="s">
        <v>5621</v>
      </c>
      <c r="L2000" t="s">
        <v>5622</v>
      </c>
    </row>
    <row r="2001" spans="1:12">
      <c r="A2001" t="s">
        <v>5623</v>
      </c>
      <c r="B2001" t="s">
        <v>127</v>
      </c>
      <c r="C2001" t="s">
        <v>11</v>
      </c>
      <c r="D2001" t="s">
        <v>128</v>
      </c>
      <c r="E2001">
        <v>2324577</v>
      </c>
      <c r="F2001">
        <v>2325506</v>
      </c>
      <c r="G2001">
        <v>-1</v>
      </c>
      <c r="H2001">
        <v>930</v>
      </c>
      <c r="I2001" t="s">
        <v>130</v>
      </c>
      <c r="J2001" t="s">
        <v>131</v>
      </c>
      <c r="K2001" t="s">
        <v>5624</v>
      </c>
      <c r="L2001" t="s">
        <v>219</v>
      </c>
    </row>
    <row r="2002" spans="1:12">
      <c r="A2002" t="s">
        <v>5625</v>
      </c>
      <c r="B2002" t="s">
        <v>127</v>
      </c>
      <c r="C2002" t="s">
        <v>11</v>
      </c>
      <c r="D2002" t="s">
        <v>128</v>
      </c>
      <c r="E2002">
        <v>2325834</v>
      </c>
      <c r="F2002">
        <v>2326892</v>
      </c>
      <c r="G2002">
        <v>1</v>
      </c>
      <c r="H2002">
        <v>1059</v>
      </c>
      <c r="I2002" t="s">
        <v>130</v>
      </c>
      <c r="J2002" t="s">
        <v>131</v>
      </c>
      <c r="K2002" t="s">
        <v>5626</v>
      </c>
      <c r="L2002" t="s">
        <v>257</v>
      </c>
    </row>
    <row r="2003" spans="1:12">
      <c r="A2003" t="s">
        <v>5627</v>
      </c>
      <c r="B2003" t="s">
        <v>127</v>
      </c>
      <c r="C2003" t="s">
        <v>11</v>
      </c>
      <c r="D2003" t="s">
        <v>128</v>
      </c>
      <c r="E2003">
        <v>2326978</v>
      </c>
      <c r="F2003">
        <v>2328216</v>
      </c>
      <c r="G2003">
        <v>1</v>
      </c>
      <c r="H2003">
        <v>1239</v>
      </c>
      <c r="I2003" t="s">
        <v>130</v>
      </c>
      <c r="J2003" t="s">
        <v>131</v>
      </c>
      <c r="K2003" t="s">
        <v>5628</v>
      </c>
      <c r="L2003" t="s">
        <v>5629</v>
      </c>
    </row>
    <row r="2004" spans="1:12">
      <c r="A2004" t="s">
        <v>5630</v>
      </c>
      <c r="B2004" t="s">
        <v>127</v>
      </c>
      <c r="C2004" t="s">
        <v>11</v>
      </c>
      <c r="D2004" t="s">
        <v>128</v>
      </c>
      <c r="E2004">
        <v>2328384</v>
      </c>
      <c r="F2004">
        <v>2328728</v>
      </c>
      <c r="G2004">
        <v>-1</v>
      </c>
      <c r="H2004">
        <v>345</v>
      </c>
      <c r="I2004" t="s">
        <v>130</v>
      </c>
      <c r="J2004" t="s">
        <v>131</v>
      </c>
      <c r="K2004" t="s">
        <v>5631</v>
      </c>
      <c r="L2004" t="s">
        <v>219</v>
      </c>
    </row>
    <row r="2005" spans="1:12">
      <c r="A2005" t="s">
        <v>5632</v>
      </c>
      <c r="B2005" t="s">
        <v>127</v>
      </c>
      <c r="C2005" t="s">
        <v>11</v>
      </c>
      <c r="D2005" t="s">
        <v>128</v>
      </c>
      <c r="E2005">
        <v>2329220</v>
      </c>
      <c r="F2005">
        <v>2330554</v>
      </c>
      <c r="G2005">
        <v>-1</v>
      </c>
      <c r="H2005">
        <v>1335</v>
      </c>
      <c r="I2005" t="s">
        <v>130</v>
      </c>
      <c r="J2005" t="s">
        <v>131</v>
      </c>
      <c r="K2005" t="s">
        <v>5633</v>
      </c>
      <c r="L2005" t="s">
        <v>5634</v>
      </c>
    </row>
    <row r="2006" spans="1:12">
      <c r="A2006" t="s">
        <v>5635</v>
      </c>
      <c r="B2006" t="s">
        <v>127</v>
      </c>
      <c r="C2006" t="s">
        <v>11</v>
      </c>
      <c r="D2006" t="s">
        <v>128</v>
      </c>
      <c r="E2006">
        <v>2330716</v>
      </c>
      <c r="F2006">
        <v>2331528</v>
      </c>
      <c r="G2006">
        <v>-1</v>
      </c>
      <c r="H2006">
        <v>813</v>
      </c>
      <c r="I2006" t="s">
        <v>130</v>
      </c>
      <c r="J2006" t="s">
        <v>131</v>
      </c>
      <c r="K2006" t="s">
        <v>5636</v>
      </c>
      <c r="L2006" t="s">
        <v>5637</v>
      </c>
    </row>
    <row r="2007" spans="1:12">
      <c r="A2007" t="s">
        <v>5638</v>
      </c>
      <c r="B2007" t="s">
        <v>127</v>
      </c>
      <c r="C2007" t="s">
        <v>11</v>
      </c>
      <c r="D2007" t="s">
        <v>128</v>
      </c>
      <c r="E2007">
        <v>2331706</v>
      </c>
      <c r="F2007">
        <v>2332356</v>
      </c>
      <c r="G2007">
        <v>1</v>
      </c>
      <c r="H2007">
        <v>651</v>
      </c>
      <c r="I2007" t="s">
        <v>130</v>
      </c>
      <c r="J2007" t="s">
        <v>131</v>
      </c>
      <c r="K2007" t="s">
        <v>5639</v>
      </c>
      <c r="L2007" t="s">
        <v>998</v>
      </c>
    </row>
    <row r="2008" spans="1:12">
      <c r="A2008" t="s">
        <v>5640</v>
      </c>
      <c r="B2008" t="s">
        <v>127</v>
      </c>
      <c r="C2008" t="s">
        <v>11</v>
      </c>
      <c r="D2008" t="s">
        <v>128</v>
      </c>
      <c r="E2008">
        <v>2332440</v>
      </c>
      <c r="F2008">
        <v>2334149</v>
      </c>
      <c r="G2008">
        <v>1</v>
      </c>
      <c r="H2008">
        <v>1710</v>
      </c>
      <c r="I2008" t="s">
        <v>130</v>
      </c>
      <c r="J2008" t="s">
        <v>131</v>
      </c>
      <c r="K2008" t="s">
        <v>5641</v>
      </c>
      <c r="L2008" t="s">
        <v>782</v>
      </c>
    </row>
    <row r="2009" spans="1:12">
      <c r="A2009" t="s">
        <v>5642</v>
      </c>
      <c r="B2009" t="s">
        <v>127</v>
      </c>
      <c r="C2009" t="s">
        <v>11</v>
      </c>
      <c r="D2009" t="s">
        <v>128</v>
      </c>
      <c r="E2009">
        <v>2334146</v>
      </c>
      <c r="F2009">
        <v>2337832</v>
      </c>
      <c r="G2009">
        <v>1</v>
      </c>
      <c r="H2009">
        <v>3687</v>
      </c>
      <c r="I2009" t="s">
        <v>130</v>
      </c>
      <c r="J2009" t="s">
        <v>131</v>
      </c>
      <c r="K2009" t="s">
        <v>5643</v>
      </c>
      <c r="L2009" t="s">
        <v>1092</v>
      </c>
    </row>
    <row r="2010" spans="1:12">
      <c r="A2010" t="s">
        <v>5644</v>
      </c>
      <c r="B2010" t="s">
        <v>127</v>
      </c>
      <c r="C2010" t="s">
        <v>11</v>
      </c>
      <c r="D2010" t="s">
        <v>128</v>
      </c>
      <c r="E2010">
        <v>2338072</v>
      </c>
      <c r="F2010">
        <v>2338545</v>
      </c>
      <c r="G2010">
        <v>1</v>
      </c>
      <c r="H2010">
        <v>474</v>
      </c>
      <c r="I2010" t="s">
        <v>130</v>
      </c>
      <c r="J2010" t="s">
        <v>131</v>
      </c>
      <c r="K2010" t="s">
        <v>5645</v>
      </c>
      <c r="L2010" t="s">
        <v>4906</v>
      </c>
    </row>
    <row r="2011" spans="1:12">
      <c r="A2011" t="s">
        <v>5646</v>
      </c>
      <c r="B2011" t="s">
        <v>127</v>
      </c>
      <c r="C2011" t="s">
        <v>11</v>
      </c>
      <c r="D2011" t="s">
        <v>128</v>
      </c>
      <c r="E2011">
        <v>2338542</v>
      </c>
      <c r="F2011">
        <v>2340011</v>
      </c>
      <c r="G2011">
        <v>1</v>
      </c>
      <c r="H2011">
        <v>1470</v>
      </c>
      <c r="I2011" t="s">
        <v>130</v>
      </c>
      <c r="J2011" t="s">
        <v>131</v>
      </c>
      <c r="K2011" t="s">
        <v>5647</v>
      </c>
      <c r="L2011" t="s">
        <v>5648</v>
      </c>
    </row>
    <row r="2012" spans="1:12">
      <c r="A2012" t="s">
        <v>5649</v>
      </c>
      <c r="B2012" t="s">
        <v>127</v>
      </c>
      <c r="C2012" t="s">
        <v>11</v>
      </c>
      <c r="D2012" t="s">
        <v>128</v>
      </c>
      <c r="E2012">
        <v>2340027</v>
      </c>
      <c r="F2012">
        <v>2341223</v>
      </c>
      <c r="G2012">
        <v>1</v>
      </c>
      <c r="H2012">
        <v>1197</v>
      </c>
      <c r="I2012" t="s">
        <v>130</v>
      </c>
      <c r="J2012" t="s">
        <v>131</v>
      </c>
      <c r="K2012" t="s">
        <v>5650</v>
      </c>
      <c r="L2012" t="s">
        <v>5651</v>
      </c>
    </row>
    <row r="2013" spans="1:12">
      <c r="A2013" t="s">
        <v>5652</v>
      </c>
      <c r="B2013" t="s">
        <v>127</v>
      </c>
      <c r="C2013" t="s">
        <v>11</v>
      </c>
      <c r="D2013" t="s">
        <v>128</v>
      </c>
      <c r="E2013">
        <v>2341387</v>
      </c>
      <c r="F2013">
        <v>2342916</v>
      </c>
      <c r="G2013">
        <v>1</v>
      </c>
      <c r="H2013">
        <v>1530</v>
      </c>
      <c r="I2013" t="s">
        <v>130</v>
      </c>
      <c r="J2013" t="s">
        <v>131</v>
      </c>
      <c r="K2013" t="s">
        <v>5653</v>
      </c>
      <c r="L2013" t="s">
        <v>5654</v>
      </c>
    </row>
    <row r="2014" spans="1:12">
      <c r="A2014" t="s">
        <v>5655</v>
      </c>
      <c r="B2014" t="s">
        <v>127</v>
      </c>
      <c r="C2014" t="s">
        <v>11</v>
      </c>
      <c r="D2014" t="s">
        <v>128</v>
      </c>
      <c r="E2014">
        <v>2343062</v>
      </c>
      <c r="F2014">
        <v>2343805</v>
      </c>
      <c r="G2014">
        <v>-1</v>
      </c>
      <c r="H2014">
        <v>744</v>
      </c>
      <c r="I2014" t="s">
        <v>130</v>
      </c>
      <c r="J2014" t="s">
        <v>131</v>
      </c>
      <c r="K2014" t="s">
        <v>5656</v>
      </c>
      <c r="L2014" t="s">
        <v>5657</v>
      </c>
    </row>
    <row r="2015" spans="1:12">
      <c r="A2015" t="s">
        <v>5658</v>
      </c>
      <c r="B2015" t="s">
        <v>127</v>
      </c>
      <c r="C2015" t="s">
        <v>11</v>
      </c>
      <c r="D2015" t="s">
        <v>128</v>
      </c>
      <c r="E2015">
        <v>2343808</v>
      </c>
      <c r="F2015">
        <v>2344311</v>
      </c>
      <c r="G2015">
        <v>-1</v>
      </c>
      <c r="H2015">
        <v>504</v>
      </c>
      <c r="I2015" t="s">
        <v>130</v>
      </c>
      <c r="J2015" t="s">
        <v>131</v>
      </c>
      <c r="K2015" t="s">
        <v>5659</v>
      </c>
      <c r="L2015" t="s">
        <v>5660</v>
      </c>
    </row>
    <row r="2016" spans="1:12">
      <c r="A2016" t="s">
        <v>5661</v>
      </c>
      <c r="B2016" t="s">
        <v>127</v>
      </c>
      <c r="C2016" t="s">
        <v>11</v>
      </c>
      <c r="D2016" t="s">
        <v>128</v>
      </c>
      <c r="E2016">
        <v>2344561</v>
      </c>
      <c r="F2016">
        <v>2346258</v>
      </c>
      <c r="G2016">
        <v>1</v>
      </c>
      <c r="H2016">
        <v>1698</v>
      </c>
      <c r="I2016" t="s">
        <v>130</v>
      </c>
      <c r="J2016" t="s">
        <v>131</v>
      </c>
      <c r="K2016" t="s">
        <v>5662</v>
      </c>
      <c r="L2016" t="s">
        <v>5663</v>
      </c>
    </row>
    <row r="2017" spans="1:12">
      <c r="A2017" t="s">
        <v>5664</v>
      </c>
      <c r="B2017" t="s">
        <v>127</v>
      </c>
      <c r="C2017" t="s">
        <v>11</v>
      </c>
      <c r="D2017" t="s">
        <v>128</v>
      </c>
      <c r="E2017">
        <v>2346280</v>
      </c>
      <c r="F2017">
        <v>2347662</v>
      </c>
      <c r="G2017">
        <v>1</v>
      </c>
      <c r="H2017">
        <v>1383</v>
      </c>
      <c r="I2017" t="s">
        <v>130</v>
      </c>
      <c r="J2017" t="s">
        <v>131</v>
      </c>
      <c r="K2017" t="s">
        <v>5665</v>
      </c>
      <c r="L2017" t="s">
        <v>5666</v>
      </c>
    </row>
    <row r="2018" spans="1:12">
      <c r="A2018" t="s">
        <v>5667</v>
      </c>
      <c r="B2018" t="s">
        <v>127</v>
      </c>
      <c r="C2018" t="s">
        <v>11</v>
      </c>
      <c r="D2018" t="s">
        <v>128</v>
      </c>
      <c r="E2018">
        <v>2347863</v>
      </c>
      <c r="F2018">
        <v>2348318</v>
      </c>
      <c r="G2018">
        <v>1</v>
      </c>
      <c r="H2018">
        <v>456</v>
      </c>
      <c r="I2018" t="s">
        <v>130</v>
      </c>
      <c r="J2018" t="s">
        <v>131</v>
      </c>
      <c r="K2018" t="s">
        <v>5668</v>
      </c>
      <c r="L2018" t="s">
        <v>385</v>
      </c>
    </row>
    <row r="2019" spans="1:12">
      <c r="A2019" t="s">
        <v>5669</v>
      </c>
      <c r="B2019" t="s">
        <v>127</v>
      </c>
      <c r="C2019" t="s">
        <v>11</v>
      </c>
      <c r="D2019" t="s">
        <v>128</v>
      </c>
      <c r="E2019">
        <v>2348509</v>
      </c>
      <c r="F2019">
        <v>2348703</v>
      </c>
      <c r="G2019">
        <v>-1</v>
      </c>
      <c r="H2019">
        <v>195</v>
      </c>
      <c r="I2019" t="s">
        <v>130</v>
      </c>
      <c r="J2019" t="s">
        <v>131</v>
      </c>
      <c r="K2019" t="s">
        <v>5670</v>
      </c>
      <c r="L2019" t="s">
        <v>5671</v>
      </c>
    </row>
    <row r="2020" spans="1:12">
      <c r="A2020" t="s">
        <v>5672</v>
      </c>
      <c r="B2020" t="s">
        <v>127</v>
      </c>
      <c r="C2020" t="s">
        <v>11</v>
      </c>
      <c r="D2020" t="s">
        <v>128</v>
      </c>
      <c r="E2020">
        <v>2348951</v>
      </c>
      <c r="F2020">
        <v>2349316</v>
      </c>
      <c r="G2020">
        <v>1</v>
      </c>
      <c r="H2020">
        <v>366</v>
      </c>
      <c r="I2020" t="s">
        <v>130</v>
      </c>
      <c r="J2020" t="s">
        <v>131</v>
      </c>
      <c r="K2020" t="s">
        <v>5673</v>
      </c>
      <c r="L2020" t="s">
        <v>517</v>
      </c>
    </row>
    <row r="2021" spans="1:12">
      <c r="A2021" t="s">
        <v>5674</v>
      </c>
      <c r="B2021" t="s">
        <v>127</v>
      </c>
      <c r="C2021" t="s">
        <v>11</v>
      </c>
      <c r="D2021" t="s">
        <v>128</v>
      </c>
      <c r="E2021">
        <v>2349461</v>
      </c>
      <c r="F2021">
        <v>2350150</v>
      </c>
      <c r="G2021">
        <v>-1</v>
      </c>
      <c r="H2021">
        <v>690</v>
      </c>
      <c r="I2021" t="s">
        <v>130</v>
      </c>
      <c r="J2021" t="s">
        <v>131</v>
      </c>
      <c r="K2021" t="s">
        <v>5675</v>
      </c>
      <c r="L2021" t="s">
        <v>5676</v>
      </c>
    </row>
    <row r="2022" spans="1:12">
      <c r="A2022" t="s">
        <v>5677</v>
      </c>
      <c r="B2022" t="s">
        <v>127</v>
      </c>
      <c r="C2022" t="s">
        <v>11</v>
      </c>
      <c r="D2022" t="s">
        <v>128</v>
      </c>
      <c r="E2022">
        <v>2350156</v>
      </c>
      <c r="F2022">
        <v>2350404</v>
      </c>
      <c r="G2022">
        <v>-1</v>
      </c>
      <c r="H2022">
        <v>249</v>
      </c>
      <c r="I2022" t="s">
        <v>130</v>
      </c>
      <c r="J2022" t="s">
        <v>131</v>
      </c>
      <c r="K2022" t="s">
        <v>5678</v>
      </c>
      <c r="L2022" t="s">
        <v>219</v>
      </c>
    </row>
    <row r="2023" spans="1:12">
      <c r="A2023" t="s">
        <v>5679</v>
      </c>
      <c r="B2023" t="s">
        <v>127</v>
      </c>
      <c r="C2023" t="s">
        <v>11</v>
      </c>
      <c r="D2023" t="s">
        <v>128</v>
      </c>
      <c r="E2023">
        <v>2350653</v>
      </c>
      <c r="F2023">
        <v>2351099</v>
      </c>
      <c r="G2023">
        <v>1</v>
      </c>
      <c r="H2023">
        <v>447</v>
      </c>
      <c r="I2023" t="s">
        <v>130</v>
      </c>
      <c r="J2023" t="s">
        <v>131</v>
      </c>
      <c r="K2023" t="s">
        <v>5680</v>
      </c>
      <c r="L2023" t="s">
        <v>219</v>
      </c>
    </row>
    <row r="2024" spans="1:12">
      <c r="A2024" t="s">
        <v>5681</v>
      </c>
      <c r="B2024" t="s">
        <v>127</v>
      </c>
      <c r="C2024" t="s">
        <v>11</v>
      </c>
      <c r="D2024" t="s">
        <v>128</v>
      </c>
      <c r="E2024">
        <v>2351246</v>
      </c>
      <c r="F2024">
        <v>2352202</v>
      </c>
      <c r="G2024">
        <v>1</v>
      </c>
      <c r="H2024">
        <v>957</v>
      </c>
      <c r="I2024" t="s">
        <v>130</v>
      </c>
      <c r="J2024" t="s">
        <v>131</v>
      </c>
      <c r="K2024" t="s">
        <v>5682</v>
      </c>
      <c r="L2024" t="s">
        <v>5683</v>
      </c>
    </row>
    <row r="2025" spans="1:12">
      <c r="A2025" t="s">
        <v>5684</v>
      </c>
      <c r="B2025" t="s">
        <v>127</v>
      </c>
      <c r="C2025" t="s">
        <v>11</v>
      </c>
      <c r="D2025" t="s">
        <v>128</v>
      </c>
      <c r="E2025">
        <v>2352261</v>
      </c>
      <c r="F2025">
        <v>2353814</v>
      </c>
      <c r="G2025">
        <v>1</v>
      </c>
      <c r="H2025">
        <v>1554</v>
      </c>
      <c r="I2025" t="s">
        <v>130</v>
      </c>
      <c r="J2025" t="s">
        <v>131</v>
      </c>
      <c r="K2025" t="s">
        <v>5685</v>
      </c>
      <c r="L2025" t="s">
        <v>5686</v>
      </c>
    </row>
    <row r="2026" spans="1:12">
      <c r="A2026" t="s">
        <v>5687</v>
      </c>
      <c r="B2026" t="s">
        <v>127</v>
      </c>
      <c r="C2026" t="s">
        <v>11</v>
      </c>
      <c r="D2026" t="s">
        <v>128</v>
      </c>
      <c r="E2026">
        <v>2353811</v>
      </c>
      <c r="F2026">
        <v>2354788</v>
      </c>
      <c r="G2026">
        <v>1</v>
      </c>
      <c r="H2026">
        <v>978</v>
      </c>
      <c r="I2026" t="s">
        <v>130</v>
      </c>
      <c r="J2026" t="s">
        <v>131</v>
      </c>
      <c r="K2026" t="s">
        <v>5688</v>
      </c>
      <c r="L2026" t="s">
        <v>5689</v>
      </c>
    </row>
    <row r="2027" spans="1:12">
      <c r="A2027" t="s">
        <v>5690</v>
      </c>
      <c r="B2027" t="s">
        <v>127</v>
      </c>
      <c r="C2027" t="s">
        <v>11</v>
      </c>
      <c r="D2027" t="s">
        <v>128</v>
      </c>
      <c r="E2027">
        <v>2354792</v>
      </c>
      <c r="F2027">
        <v>2355811</v>
      </c>
      <c r="G2027">
        <v>1</v>
      </c>
      <c r="H2027">
        <v>1020</v>
      </c>
      <c r="I2027" t="s">
        <v>130</v>
      </c>
      <c r="J2027" t="s">
        <v>131</v>
      </c>
      <c r="K2027" t="s">
        <v>5691</v>
      </c>
      <c r="L2027" t="s">
        <v>5692</v>
      </c>
    </row>
    <row r="2028" spans="1:12">
      <c r="A2028" t="s">
        <v>5693</v>
      </c>
      <c r="B2028" t="s">
        <v>127</v>
      </c>
      <c r="C2028" t="s">
        <v>11</v>
      </c>
      <c r="D2028" t="s">
        <v>128</v>
      </c>
      <c r="E2028">
        <v>2355835</v>
      </c>
      <c r="F2028">
        <v>2356749</v>
      </c>
      <c r="G2028">
        <v>1</v>
      </c>
      <c r="H2028">
        <v>915</v>
      </c>
      <c r="I2028" t="s">
        <v>130</v>
      </c>
      <c r="J2028" t="s">
        <v>131</v>
      </c>
      <c r="K2028" t="s">
        <v>5694</v>
      </c>
      <c r="L2028" t="s">
        <v>5695</v>
      </c>
    </row>
    <row r="2029" spans="1:12">
      <c r="A2029" t="s">
        <v>5696</v>
      </c>
      <c r="B2029" t="s">
        <v>127</v>
      </c>
      <c r="C2029" t="s">
        <v>11</v>
      </c>
      <c r="D2029" t="s">
        <v>128</v>
      </c>
      <c r="E2029">
        <v>2356746</v>
      </c>
      <c r="F2029">
        <v>2357150</v>
      </c>
      <c r="G2029">
        <v>1</v>
      </c>
      <c r="H2029">
        <v>405</v>
      </c>
      <c r="I2029" t="s">
        <v>130</v>
      </c>
      <c r="J2029" t="s">
        <v>131</v>
      </c>
      <c r="K2029" t="s">
        <v>5697</v>
      </c>
      <c r="L2029" t="s">
        <v>5698</v>
      </c>
    </row>
    <row r="2030" spans="1:12">
      <c r="A2030" t="s">
        <v>5699</v>
      </c>
      <c r="B2030" t="s">
        <v>127</v>
      </c>
      <c r="C2030" t="s">
        <v>11</v>
      </c>
      <c r="D2030" t="s">
        <v>128</v>
      </c>
      <c r="E2030">
        <v>2357181</v>
      </c>
      <c r="F2030">
        <v>2358209</v>
      </c>
      <c r="G2030">
        <v>1</v>
      </c>
      <c r="H2030">
        <v>1029</v>
      </c>
      <c r="I2030" t="s">
        <v>130</v>
      </c>
      <c r="J2030" t="s">
        <v>131</v>
      </c>
      <c r="K2030" t="s">
        <v>5700</v>
      </c>
      <c r="L2030" t="s">
        <v>5701</v>
      </c>
    </row>
    <row r="2031" spans="1:12">
      <c r="A2031" t="s">
        <v>5702</v>
      </c>
      <c r="B2031" t="s">
        <v>127</v>
      </c>
      <c r="C2031" t="s">
        <v>11</v>
      </c>
      <c r="D2031" t="s">
        <v>128</v>
      </c>
      <c r="E2031">
        <v>2358256</v>
      </c>
      <c r="F2031">
        <v>2358453</v>
      </c>
      <c r="G2031">
        <v>-1</v>
      </c>
      <c r="H2031">
        <v>198</v>
      </c>
      <c r="I2031" t="s">
        <v>130</v>
      </c>
      <c r="J2031" t="s">
        <v>131</v>
      </c>
      <c r="K2031" t="s">
        <v>5703</v>
      </c>
      <c r="L2031" t="s">
        <v>219</v>
      </c>
    </row>
    <row r="2032" spans="1:12">
      <c r="A2032" t="s">
        <v>5704</v>
      </c>
      <c r="B2032" t="s">
        <v>127</v>
      </c>
      <c r="C2032" t="s">
        <v>11</v>
      </c>
      <c r="D2032" t="s">
        <v>128</v>
      </c>
      <c r="E2032">
        <v>2358580</v>
      </c>
      <c r="F2032">
        <v>2358885</v>
      </c>
      <c r="G2032">
        <v>1</v>
      </c>
      <c r="H2032">
        <v>306</v>
      </c>
      <c r="I2032" t="s">
        <v>130</v>
      </c>
      <c r="J2032" t="s">
        <v>131</v>
      </c>
      <c r="K2032" t="s">
        <v>5705</v>
      </c>
      <c r="L2032" t="s">
        <v>219</v>
      </c>
    </row>
    <row r="2033" spans="1:12">
      <c r="A2033" t="s">
        <v>5706</v>
      </c>
      <c r="B2033" t="s">
        <v>127</v>
      </c>
      <c r="C2033" t="s">
        <v>11</v>
      </c>
      <c r="D2033" t="s">
        <v>128</v>
      </c>
      <c r="E2033">
        <v>2359047</v>
      </c>
      <c r="F2033">
        <v>2359361</v>
      </c>
      <c r="G2033">
        <v>1</v>
      </c>
      <c r="H2033">
        <v>315</v>
      </c>
      <c r="I2033" t="s">
        <v>130</v>
      </c>
      <c r="J2033" t="s">
        <v>131</v>
      </c>
      <c r="K2033" t="s">
        <v>5707</v>
      </c>
      <c r="L2033" t="s">
        <v>517</v>
      </c>
    </row>
    <row r="2034" spans="1:12">
      <c r="A2034" t="s">
        <v>5708</v>
      </c>
      <c r="B2034" t="s">
        <v>127</v>
      </c>
      <c r="C2034" t="s">
        <v>11</v>
      </c>
      <c r="D2034" t="s">
        <v>128</v>
      </c>
      <c r="E2034">
        <v>2359429</v>
      </c>
      <c r="F2034">
        <v>2359641</v>
      </c>
      <c r="G2034">
        <v>-1</v>
      </c>
      <c r="H2034">
        <v>213</v>
      </c>
      <c r="I2034" t="s">
        <v>130</v>
      </c>
      <c r="J2034" t="s">
        <v>131</v>
      </c>
      <c r="K2034" t="s">
        <v>5709</v>
      </c>
      <c r="L2034" t="s">
        <v>5710</v>
      </c>
    </row>
    <row r="2035" spans="1:12">
      <c r="A2035" t="s">
        <v>5711</v>
      </c>
      <c r="B2035" t="s">
        <v>127</v>
      </c>
      <c r="C2035" t="s">
        <v>11</v>
      </c>
      <c r="D2035" t="s">
        <v>128</v>
      </c>
      <c r="E2035">
        <v>2359931</v>
      </c>
      <c r="F2035">
        <v>2360233</v>
      </c>
      <c r="G2035">
        <v>-1</v>
      </c>
      <c r="H2035">
        <v>303</v>
      </c>
      <c r="I2035" t="s">
        <v>130</v>
      </c>
      <c r="J2035" t="s">
        <v>131</v>
      </c>
      <c r="K2035" t="s">
        <v>5712</v>
      </c>
      <c r="L2035" t="s">
        <v>219</v>
      </c>
    </row>
    <row r="2036" spans="1:12">
      <c r="A2036" t="s">
        <v>5713</v>
      </c>
      <c r="B2036" t="s">
        <v>127</v>
      </c>
      <c r="C2036" t="s">
        <v>11</v>
      </c>
      <c r="D2036" t="s">
        <v>128</v>
      </c>
      <c r="E2036">
        <v>2360606</v>
      </c>
      <c r="F2036">
        <v>2362528</v>
      </c>
      <c r="G2036">
        <v>1</v>
      </c>
      <c r="H2036">
        <v>1923</v>
      </c>
      <c r="I2036" t="s">
        <v>130</v>
      </c>
      <c r="J2036" t="s">
        <v>131</v>
      </c>
      <c r="K2036" t="s">
        <v>5714</v>
      </c>
      <c r="L2036" t="s">
        <v>5715</v>
      </c>
    </row>
    <row r="2037" spans="1:12">
      <c r="A2037" t="s">
        <v>5716</v>
      </c>
      <c r="B2037" t="s">
        <v>127</v>
      </c>
      <c r="C2037" t="s">
        <v>11</v>
      </c>
      <c r="D2037" t="s">
        <v>128</v>
      </c>
      <c r="E2037">
        <v>2362546</v>
      </c>
      <c r="F2037">
        <v>2363079</v>
      </c>
      <c r="G2037">
        <v>1</v>
      </c>
      <c r="H2037">
        <v>534</v>
      </c>
      <c r="I2037" t="s">
        <v>130</v>
      </c>
      <c r="J2037" t="s">
        <v>131</v>
      </c>
      <c r="K2037" t="s">
        <v>5717</v>
      </c>
      <c r="L2037" t="s">
        <v>5718</v>
      </c>
    </row>
    <row r="2038" spans="1:12">
      <c r="A2038" t="s">
        <v>5719</v>
      </c>
      <c r="B2038" t="s">
        <v>127</v>
      </c>
      <c r="C2038" t="s">
        <v>11</v>
      </c>
      <c r="D2038" t="s">
        <v>128</v>
      </c>
      <c r="E2038">
        <v>2363140</v>
      </c>
      <c r="F2038">
        <v>2363334</v>
      </c>
      <c r="G2038">
        <v>1</v>
      </c>
      <c r="H2038">
        <v>195</v>
      </c>
      <c r="I2038" t="s">
        <v>130</v>
      </c>
      <c r="J2038" t="s">
        <v>131</v>
      </c>
      <c r="K2038" t="s">
        <v>5720</v>
      </c>
      <c r="L2038" t="s">
        <v>5721</v>
      </c>
    </row>
    <row r="2039" spans="1:12">
      <c r="A2039" t="s">
        <v>5722</v>
      </c>
      <c r="B2039" t="s">
        <v>127</v>
      </c>
      <c r="C2039" t="s">
        <v>11</v>
      </c>
      <c r="D2039" t="s">
        <v>128</v>
      </c>
      <c r="E2039">
        <v>2363365</v>
      </c>
      <c r="F2039">
        <v>2363721</v>
      </c>
      <c r="G2039">
        <v>1</v>
      </c>
      <c r="H2039">
        <v>357</v>
      </c>
      <c r="I2039" t="s">
        <v>130</v>
      </c>
      <c r="J2039" t="s">
        <v>131</v>
      </c>
      <c r="K2039" t="s">
        <v>5723</v>
      </c>
      <c r="L2039" t="s">
        <v>5724</v>
      </c>
    </row>
    <row r="2040" spans="1:12">
      <c r="A2040" t="s">
        <v>5725</v>
      </c>
      <c r="B2040" t="s">
        <v>127</v>
      </c>
      <c r="C2040" t="s">
        <v>11</v>
      </c>
      <c r="D2040" t="s">
        <v>128</v>
      </c>
      <c r="E2040">
        <v>2363831</v>
      </c>
      <c r="F2040">
        <v>2364847</v>
      </c>
      <c r="G2040">
        <v>1</v>
      </c>
      <c r="H2040">
        <v>1017</v>
      </c>
      <c r="I2040" t="s">
        <v>130</v>
      </c>
      <c r="J2040" t="s">
        <v>131</v>
      </c>
      <c r="K2040" t="s">
        <v>5726</v>
      </c>
      <c r="L2040" t="s">
        <v>5727</v>
      </c>
    </row>
    <row r="2041" spans="1:12">
      <c r="A2041" t="s">
        <v>5728</v>
      </c>
      <c r="B2041" t="s">
        <v>127</v>
      </c>
      <c r="C2041" t="s">
        <v>11</v>
      </c>
      <c r="D2041" t="s">
        <v>128</v>
      </c>
      <c r="E2041">
        <v>2364884</v>
      </c>
      <c r="F2041">
        <v>2367262</v>
      </c>
      <c r="G2041">
        <v>1</v>
      </c>
      <c r="H2041">
        <v>2379</v>
      </c>
      <c r="I2041" t="s">
        <v>130</v>
      </c>
      <c r="J2041" t="s">
        <v>131</v>
      </c>
      <c r="K2041" t="s">
        <v>5729</v>
      </c>
      <c r="L2041" t="s">
        <v>5730</v>
      </c>
    </row>
    <row r="2042" spans="1:12">
      <c r="A2042" t="s">
        <v>5731</v>
      </c>
      <c r="B2042" t="s">
        <v>127</v>
      </c>
      <c r="C2042" t="s">
        <v>11</v>
      </c>
      <c r="D2042" t="s">
        <v>128</v>
      </c>
      <c r="E2042">
        <v>2367344</v>
      </c>
      <c r="F2042">
        <v>2367568</v>
      </c>
      <c r="G2042">
        <v>1</v>
      </c>
      <c r="H2042">
        <v>225</v>
      </c>
      <c r="I2042" t="s">
        <v>130</v>
      </c>
      <c r="J2042" t="s">
        <v>131</v>
      </c>
      <c r="K2042" t="s">
        <v>5732</v>
      </c>
      <c r="L2042" t="s">
        <v>5733</v>
      </c>
    </row>
    <row r="2043" spans="1:12">
      <c r="A2043" t="s">
        <v>5734</v>
      </c>
      <c r="B2043" t="s">
        <v>127</v>
      </c>
      <c r="C2043" t="s">
        <v>11</v>
      </c>
      <c r="D2043" t="s">
        <v>128</v>
      </c>
      <c r="E2043">
        <v>2367549</v>
      </c>
      <c r="F2043">
        <v>2367905</v>
      </c>
      <c r="G2043">
        <v>1</v>
      </c>
      <c r="H2043">
        <v>357</v>
      </c>
      <c r="I2043" t="s">
        <v>130</v>
      </c>
      <c r="J2043" t="s">
        <v>131</v>
      </c>
      <c r="K2043" t="s">
        <v>5735</v>
      </c>
      <c r="L2043" t="s">
        <v>5736</v>
      </c>
    </row>
    <row r="2044" spans="1:12">
      <c r="A2044" t="s">
        <v>5737</v>
      </c>
      <c r="B2044" t="s">
        <v>127</v>
      </c>
      <c r="C2044" t="s">
        <v>578</v>
      </c>
      <c r="D2044" t="s">
        <v>128</v>
      </c>
      <c r="E2044">
        <v>2367996</v>
      </c>
      <c r="F2044">
        <v>2368069</v>
      </c>
      <c r="G2044">
        <v>1</v>
      </c>
      <c r="H2044">
        <v>74</v>
      </c>
      <c r="I2044" t="s">
        <v>578</v>
      </c>
      <c r="J2044">
        <v>0</v>
      </c>
      <c r="K2044">
        <v>0</v>
      </c>
      <c r="L2044" t="s">
        <v>5738</v>
      </c>
    </row>
    <row r="2045" spans="1:12">
      <c r="A2045" t="s">
        <v>5739</v>
      </c>
      <c r="B2045" t="s">
        <v>127</v>
      </c>
      <c r="C2045" t="s">
        <v>11</v>
      </c>
      <c r="D2045" t="s">
        <v>128</v>
      </c>
      <c r="E2045">
        <v>2368301</v>
      </c>
      <c r="F2045">
        <v>2369224</v>
      </c>
      <c r="G2045">
        <v>-1</v>
      </c>
      <c r="H2045">
        <v>924</v>
      </c>
      <c r="I2045" t="s">
        <v>130</v>
      </c>
      <c r="J2045" t="s">
        <v>131</v>
      </c>
      <c r="K2045" t="s">
        <v>5740</v>
      </c>
      <c r="L2045" t="s">
        <v>5741</v>
      </c>
    </row>
    <row r="2046" spans="1:12">
      <c r="A2046" t="s">
        <v>5742</v>
      </c>
      <c r="B2046" t="s">
        <v>127</v>
      </c>
      <c r="C2046" t="s">
        <v>11</v>
      </c>
      <c r="D2046" t="s">
        <v>128</v>
      </c>
      <c r="E2046">
        <v>2369273</v>
      </c>
      <c r="F2046">
        <v>2370427</v>
      </c>
      <c r="G2046">
        <v>-1</v>
      </c>
      <c r="H2046">
        <v>1155</v>
      </c>
      <c r="I2046" t="s">
        <v>130</v>
      </c>
      <c r="J2046" t="s">
        <v>131</v>
      </c>
      <c r="K2046" t="s">
        <v>5743</v>
      </c>
      <c r="L2046" t="s">
        <v>5744</v>
      </c>
    </row>
    <row r="2047" spans="1:12">
      <c r="A2047" t="s">
        <v>5745</v>
      </c>
      <c r="B2047" t="s">
        <v>127</v>
      </c>
      <c r="C2047" t="s">
        <v>11</v>
      </c>
      <c r="D2047" t="s">
        <v>128</v>
      </c>
      <c r="E2047">
        <v>2370424</v>
      </c>
      <c r="F2047">
        <v>2371272</v>
      </c>
      <c r="G2047">
        <v>-1</v>
      </c>
      <c r="H2047">
        <v>849</v>
      </c>
      <c r="I2047" t="s">
        <v>130</v>
      </c>
      <c r="J2047" t="s">
        <v>131</v>
      </c>
      <c r="K2047" t="s">
        <v>5746</v>
      </c>
      <c r="L2047" t="s">
        <v>2415</v>
      </c>
    </row>
    <row r="2048" spans="1:12">
      <c r="A2048" t="s">
        <v>5747</v>
      </c>
      <c r="B2048" t="s">
        <v>127</v>
      </c>
      <c r="C2048" t="s">
        <v>11</v>
      </c>
      <c r="D2048" t="s">
        <v>128</v>
      </c>
      <c r="E2048">
        <v>2371397</v>
      </c>
      <c r="F2048">
        <v>2372422</v>
      </c>
      <c r="G2048">
        <v>1</v>
      </c>
      <c r="H2048">
        <v>1026</v>
      </c>
      <c r="I2048" t="s">
        <v>130</v>
      </c>
      <c r="J2048" t="s">
        <v>131</v>
      </c>
      <c r="K2048" t="s">
        <v>5748</v>
      </c>
      <c r="L2048" t="s">
        <v>5749</v>
      </c>
    </row>
    <row r="2049" spans="1:12">
      <c r="A2049" t="s">
        <v>5750</v>
      </c>
      <c r="B2049" t="s">
        <v>127</v>
      </c>
      <c r="C2049" t="s">
        <v>11</v>
      </c>
      <c r="D2049" t="s">
        <v>128</v>
      </c>
      <c r="E2049">
        <v>2372432</v>
      </c>
      <c r="F2049">
        <v>2373499</v>
      </c>
      <c r="G2049">
        <v>-1</v>
      </c>
      <c r="H2049">
        <v>1068</v>
      </c>
      <c r="I2049" t="s">
        <v>130</v>
      </c>
      <c r="J2049" t="s">
        <v>131</v>
      </c>
      <c r="K2049" t="s">
        <v>5751</v>
      </c>
      <c r="L2049" t="s">
        <v>5752</v>
      </c>
    </row>
    <row r="2050" spans="1:12">
      <c r="A2050" t="s">
        <v>5753</v>
      </c>
      <c r="B2050" t="s">
        <v>127</v>
      </c>
      <c r="C2050" t="s">
        <v>11</v>
      </c>
      <c r="D2050" t="s">
        <v>128</v>
      </c>
      <c r="E2050">
        <v>2373504</v>
      </c>
      <c r="F2050">
        <v>2373917</v>
      </c>
      <c r="G2050">
        <v>-1</v>
      </c>
      <c r="H2050">
        <v>414</v>
      </c>
      <c r="I2050" t="s">
        <v>130</v>
      </c>
      <c r="J2050" t="s">
        <v>131</v>
      </c>
      <c r="K2050" t="s">
        <v>5754</v>
      </c>
      <c r="L2050" t="s">
        <v>219</v>
      </c>
    </row>
    <row r="2051" spans="1:12">
      <c r="A2051" t="s">
        <v>5755</v>
      </c>
      <c r="B2051" t="s">
        <v>127</v>
      </c>
      <c r="C2051" t="s">
        <v>11</v>
      </c>
      <c r="D2051" t="s">
        <v>128</v>
      </c>
      <c r="E2051">
        <v>2373956</v>
      </c>
      <c r="F2051">
        <v>2374801</v>
      </c>
      <c r="G2051">
        <v>-1</v>
      </c>
      <c r="H2051">
        <v>846</v>
      </c>
      <c r="I2051" t="s">
        <v>130</v>
      </c>
      <c r="J2051" t="s">
        <v>131</v>
      </c>
      <c r="K2051" t="s">
        <v>5756</v>
      </c>
      <c r="L2051" t="s">
        <v>5757</v>
      </c>
    </row>
    <row r="2052" spans="1:12">
      <c r="A2052" t="s">
        <v>5758</v>
      </c>
      <c r="B2052" t="s">
        <v>127</v>
      </c>
      <c r="C2052" t="s">
        <v>11</v>
      </c>
      <c r="D2052" t="s">
        <v>128</v>
      </c>
      <c r="E2052">
        <v>2374972</v>
      </c>
      <c r="F2052">
        <v>2375886</v>
      </c>
      <c r="G2052">
        <v>1</v>
      </c>
      <c r="H2052">
        <v>915</v>
      </c>
      <c r="I2052" t="s">
        <v>130</v>
      </c>
      <c r="J2052" t="s">
        <v>131</v>
      </c>
      <c r="K2052" t="s">
        <v>5759</v>
      </c>
      <c r="L2052" t="s">
        <v>984</v>
      </c>
    </row>
    <row r="2053" spans="1:12">
      <c r="A2053" t="s">
        <v>5760</v>
      </c>
      <c r="B2053" t="s">
        <v>127</v>
      </c>
      <c r="C2053" t="s">
        <v>11</v>
      </c>
      <c r="D2053" t="s">
        <v>128</v>
      </c>
      <c r="E2053">
        <v>2376106</v>
      </c>
      <c r="F2053">
        <v>2377443</v>
      </c>
      <c r="G2053">
        <v>1</v>
      </c>
      <c r="H2053">
        <v>1338</v>
      </c>
      <c r="I2053" t="s">
        <v>130</v>
      </c>
      <c r="J2053" t="s">
        <v>131</v>
      </c>
      <c r="K2053" t="s">
        <v>5761</v>
      </c>
      <c r="L2053" t="s">
        <v>5762</v>
      </c>
    </row>
    <row r="2054" spans="1:12">
      <c r="A2054" t="s">
        <v>5763</v>
      </c>
      <c r="B2054" t="s">
        <v>127</v>
      </c>
      <c r="C2054" t="s">
        <v>11</v>
      </c>
      <c r="D2054" t="s">
        <v>128</v>
      </c>
      <c r="E2054">
        <v>2377611</v>
      </c>
      <c r="F2054">
        <v>2379047</v>
      </c>
      <c r="G2054">
        <v>1</v>
      </c>
      <c r="H2054">
        <v>1437</v>
      </c>
      <c r="I2054" t="s">
        <v>130</v>
      </c>
      <c r="J2054" t="s">
        <v>131</v>
      </c>
      <c r="K2054" t="s">
        <v>5764</v>
      </c>
      <c r="L2054" t="s">
        <v>391</v>
      </c>
    </row>
    <row r="2055" spans="1:12">
      <c r="A2055" t="s">
        <v>5765</v>
      </c>
      <c r="B2055" t="s">
        <v>127</v>
      </c>
      <c r="C2055" t="s">
        <v>11</v>
      </c>
      <c r="D2055" t="s">
        <v>128</v>
      </c>
      <c r="E2055">
        <v>2379125</v>
      </c>
      <c r="F2055">
        <v>2380021</v>
      </c>
      <c r="G2055">
        <v>1</v>
      </c>
      <c r="H2055">
        <v>897</v>
      </c>
      <c r="I2055" t="s">
        <v>130</v>
      </c>
      <c r="J2055" t="s">
        <v>131</v>
      </c>
      <c r="K2055" t="s">
        <v>5766</v>
      </c>
      <c r="L2055" t="s">
        <v>5767</v>
      </c>
    </row>
    <row r="2056" spans="1:12">
      <c r="A2056" t="s">
        <v>5768</v>
      </c>
      <c r="B2056" t="s">
        <v>127</v>
      </c>
      <c r="C2056" t="s">
        <v>11</v>
      </c>
      <c r="D2056" t="s">
        <v>128</v>
      </c>
      <c r="E2056">
        <v>2380211</v>
      </c>
      <c r="F2056">
        <v>2380945</v>
      </c>
      <c r="G2056">
        <v>1</v>
      </c>
      <c r="H2056">
        <v>735</v>
      </c>
      <c r="I2056" t="s">
        <v>130</v>
      </c>
      <c r="J2056" t="s">
        <v>131</v>
      </c>
      <c r="K2056" t="s">
        <v>5769</v>
      </c>
      <c r="L2056" t="s">
        <v>5770</v>
      </c>
    </row>
    <row r="2057" spans="1:12">
      <c r="A2057" t="s">
        <v>5771</v>
      </c>
      <c r="B2057" t="s">
        <v>127</v>
      </c>
      <c r="C2057" t="s">
        <v>11</v>
      </c>
      <c r="D2057" t="s">
        <v>128</v>
      </c>
      <c r="E2057">
        <v>2381014</v>
      </c>
      <c r="F2057">
        <v>2382009</v>
      </c>
      <c r="G2057">
        <v>1</v>
      </c>
      <c r="H2057">
        <v>996</v>
      </c>
      <c r="I2057" t="s">
        <v>130</v>
      </c>
      <c r="J2057" t="s">
        <v>131</v>
      </c>
      <c r="K2057" t="s">
        <v>5772</v>
      </c>
      <c r="L2057" t="s">
        <v>5773</v>
      </c>
    </row>
    <row r="2058" spans="1:12">
      <c r="A2058" t="s">
        <v>5774</v>
      </c>
      <c r="B2058" t="s">
        <v>127</v>
      </c>
      <c r="C2058" t="s">
        <v>11</v>
      </c>
      <c r="D2058" t="s">
        <v>128</v>
      </c>
      <c r="E2058">
        <v>2382059</v>
      </c>
      <c r="F2058">
        <v>2383150</v>
      </c>
      <c r="G2058">
        <v>1</v>
      </c>
      <c r="H2058">
        <v>1092</v>
      </c>
      <c r="I2058" t="s">
        <v>130</v>
      </c>
      <c r="J2058" t="s">
        <v>131</v>
      </c>
      <c r="K2058" t="s">
        <v>5775</v>
      </c>
      <c r="L2058" t="s">
        <v>5776</v>
      </c>
    </row>
    <row r="2059" spans="1:12">
      <c r="A2059" t="s">
        <v>5777</v>
      </c>
      <c r="B2059" t="s">
        <v>127</v>
      </c>
      <c r="C2059" t="s">
        <v>11</v>
      </c>
      <c r="D2059" t="s">
        <v>128</v>
      </c>
      <c r="E2059">
        <v>2383258</v>
      </c>
      <c r="F2059">
        <v>2384328</v>
      </c>
      <c r="G2059">
        <v>1</v>
      </c>
      <c r="H2059">
        <v>1071</v>
      </c>
      <c r="I2059" t="s">
        <v>130</v>
      </c>
      <c r="J2059" t="s">
        <v>131</v>
      </c>
      <c r="K2059" t="s">
        <v>5778</v>
      </c>
      <c r="L2059" t="s">
        <v>5779</v>
      </c>
    </row>
    <row r="2060" spans="1:12">
      <c r="A2060" t="s">
        <v>5780</v>
      </c>
      <c r="B2060" t="s">
        <v>127</v>
      </c>
      <c r="C2060" t="s">
        <v>11</v>
      </c>
      <c r="D2060" t="s">
        <v>128</v>
      </c>
      <c r="E2060">
        <v>2384367</v>
      </c>
      <c r="F2060">
        <v>2385902</v>
      </c>
      <c r="G2060">
        <v>1</v>
      </c>
      <c r="H2060">
        <v>1536</v>
      </c>
      <c r="I2060" t="s">
        <v>130</v>
      </c>
      <c r="J2060" t="s">
        <v>131</v>
      </c>
      <c r="K2060" t="s">
        <v>5781</v>
      </c>
      <c r="L2060" t="s">
        <v>5782</v>
      </c>
    </row>
    <row r="2061" spans="1:12">
      <c r="A2061" t="s">
        <v>5783</v>
      </c>
      <c r="B2061" t="s">
        <v>127</v>
      </c>
      <c r="C2061" t="s">
        <v>11</v>
      </c>
      <c r="D2061" t="s">
        <v>128</v>
      </c>
      <c r="E2061">
        <v>2385899</v>
      </c>
      <c r="F2061">
        <v>2387089</v>
      </c>
      <c r="G2061">
        <v>1</v>
      </c>
      <c r="H2061">
        <v>1191</v>
      </c>
      <c r="I2061" t="s">
        <v>130</v>
      </c>
      <c r="J2061" t="s">
        <v>131</v>
      </c>
      <c r="K2061" t="s">
        <v>5784</v>
      </c>
      <c r="L2061" t="s">
        <v>5785</v>
      </c>
    </row>
    <row r="2062" spans="1:12">
      <c r="A2062" t="s">
        <v>5786</v>
      </c>
      <c r="B2062" t="s">
        <v>127</v>
      </c>
      <c r="C2062" t="s">
        <v>11</v>
      </c>
      <c r="D2062" t="s">
        <v>128</v>
      </c>
      <c r="E2062">
        <v>2387126</v>
      </c>
      <c r="F2062">
        <v>2387428</v>
      </c>
      <c r="G2062">
        <v>1</v>
      </c>
      <c r="H2062">
        <v>303</v>
      </c>
      <c r="I2062" t="s">
        <v>130</v>
      </c>
      <c r="J2062" t="s">
        <v>131</v>
      </c>
      <c r="K2062" t="s">
        <v>5787</v>
      </c>
      <c r="L2062" t="s">
        <v>5788</v>
      </c>
    </row>
    <row r="2063" spans="1:12">
      <c r="A2063" t="s">
        <v>5789</v>
      </c>
      <c r="B2063" t="s">
        <v>127</v>
      </c>
      <c r="C2063" t="s">
        <v>11</v>
      </c>
      <c r="D2063" t="s">
        <v>128</v>
      </c>
      <c r="E2063">
        <v>2387918</v>
      </c>
      <c r="F2063">
        <v>2388622</v>
      </c>
      <c r="G2063">
        <v>-1</v>
      </c>
      <c r="H2063">
        <v>705</v>
      </c>
      <c r="I2063" t="s">
        <v>130</v>
      </c>
      <c r="J2063" t="s">
        <v>131</v>
      </c>
      <c r="K2063" t="s">
        <v>5790</v>
      </c>
      <c r="L2063" t="s">
        <v>2495</v>
      </c>
    </row>
    <row r="2064" spans="1:12">
      <c r="A2064" t="s">
        <v>5791</v>
      </c>
      <c r="B2064" t="s">
        <v>127</v>
      </c>
      <c r="C2064" t="s">
        <v>11</v>
      </c>
      <c r="D2064" t="s">
        <v>128</v>
      </c>
      <c r="E2064">
        <v>2389769</v>
      </c>
      <c r="F2064">
        <v>2390461</v>
      </c>
      <c r="G2064">
        <v>-1</v>
      </c>
      <c r="H2064">
        <v>693</v>
      </c>
      <c r="I2064" t="s">
        <v>130</v>
      </c>
      <c r="J2064" t="s">
        <v>131</v>
      </c>
      <c r="K2064" t="s">
        <v>5792</v>
      </c>
      <c r="L2064" t="s">
        <v>5793</v>
      </c>
    </row>
    <row r="2065" spans="1:12">
      <c r="A2065" t="s">
        <v>5794</v>
      </c>
      <c r="B2065" t="s">
        <v>127</v>
      </c>
      <c r="C2065" t="s">
        <v>11</v>
      </c>
      <c r="D2065" t="s">
        <v>128</v>
      </c>
      <c r="E2065">
        <v>2390436</v>
      </c>
      <c r="F2065">
        <v>2393831</v>
      </c>
      <c r="G2065">
        <v>-1</v>
      </c>
      <c r="H2065">
        <v>3396</v>
      </c>
      <c r="I2065" t="s">
        <v>130</v>
      </c>
      <c r="J2065" t="s">
        <v>131</v>
      </c>
      <c r="K2065" t="s">
        <v>5795</v>
      </c>
      <c r="L2065" t="s">
        <v>5796</v>
      </c>
    </row>
    <row r="2066" spans="1:12">
      <c r="A2066" t="s">
        <v>5797</v>
      </c>
      <c r="B2066" t="s">
        <v>127</v>
      </c>
      <c r="C2066" t="s">
        <v>11</v>
      </c>
      <c r="D2066" t="s">
        <v>128</v>
      </c>
      <c r="E2066">
        <v>2394152</v>
      </c>
      <c r="F2066">
        <v>2395396</v>
      </c>
      <c r="G2066">
        <v>1</v>
      </c>
      <c r="H2066">
        <v>1245</v>
      </c>
      <c r="I2066" t="s">
        <v>130</v>
      </c>
      <c r="J2066" t="s">
        <v>131</v>
      </c>
      <c r="K2066" t="s">
        <v>5798</v>
      </c>
      <c r="L2066" t="s">
        <v>1922</v>
      </c>
    </row>
    <row r="2067" spans="1:12">
      <c r="A2067" t="s">
        <v>5799</v>
      </c>
      <c r="B2067" t="s">
        <v>127</v>
      </c>
      <c r="C2067" t="s">
        <v>11</v>
      </c>
      <c r="D2067" t="s">
        <v>128</v>
      </c>
      <c r="E2067">
        <v>2395513</v>
      </c>
      <c r="F2067">
        <v>2396430</v>
      </c>
      <c r="G2067">
        <v>1</v>
      </c>
      <c r="H2067">
        <v>918</v>
      </c>
      <c r="I2067" t="s">
        <v>130</v>
      </c>
      <c r="J2067" t="s">
        <v>131</v>
      </c>
      <c r="K2067" t="s">
        <v>5800</v>
      </c>
      <c r="L2067" t="s">
        <v>1919</v>
      </c>
    </row>
    <row r="2068" spans="1:12">
      <c r="A2068" t="s">
        <v>5801</v>
      </c>
      <c r="B2068" t="s">
        <v>127</v>
      </c>
      <c r="C2068" t="s">
        <v>11</v>
      </c>
      <c r="D2068" t="s">
        <v>128</v>
      </c>
      <c r="E2068">
        <v>2396441</v>
      </c>
      <c r="F2068">
        <v>2397628</v>
      </c>
      <c r="G2068">
        <v>1</v>
      </c>
      <c r="H2068">
        <v>1188</v>
      </c>
      <c r="I2068" t="s">
        <v>130</v>
      </c>
      <c r="J2068" t="s">
        <v>131</v>
      </c>
      <c r="K2068" t="s">
        <v>5802</v>
      </c>
      <c r="L2068" t="s">
        <v>1916</v>
      </c>
    </row>
    <row r="2069" spans="1:12">
      <c r="A2069" t="s">
        <v>5803</v>
      </c>
      <c r="B2069" t="s">
        <v>127</v>
      </c>
      <c r="C2069" t="s">
        <v>11</v>
      </c>
      <c r="D2069" t="s">
        <v>128</v>
      </c>
      <c r="E2069">
        <v>2397625</v>
      </c>
      <c r="F2069">
        <v>2398383</v>
      </c>
      <c r="G2069">
        <v>1</v>
      </c>
      <c r="H2069">
        <v>759</v>
      </c>
      <c r="I2069" t="s">
        <v>130</v>
      </c>
      <c r="J2069" t="s">
        <v>131</v>
      </c>
      <c r="K2069" t="s">
        <v>5804</v>
      </c>
      <c r="L2069" t="s">
        <v>1913</v>
      </c>
    </row>
    <row r="2070" spans="1:12">
      <c r="A2070" t="s">
        <v>5805</v>
      </c>
      <c r="B2070" t="s">
        <v>127</v>
      </c>
      <c r="C2070" t="s">
        <v>11</v>
      </c>
      <c r="D2070" t="s">
        <v>128</v>
      </c>
      <c r="E2070">
        <v>2398394</v>
      </c>
      <c r="F2070">
        <v>2399083</v>
      </c>
      <c r="G2070">
        <v>1</v>
      </c>
      <c r="H2070">
        <v>690</v>
      </c>
      <c r="I2070" t="s">
        <v>130</v>
      </c>
      <c r="J2070" t="s">
        <v>131</v>
      </c>
      <c r="K2070" t="s">
        <v>5806</v>
      </c>
      <c r="L2070" t="s">
        <v>1910</v>
      </c>
    </row>
    <row r="2071" spans="1:12">
      <c r="A2071" t="s">
        <v>5807</v>
      </c>
      <c r="B2071" t="s">
        <v>127</v>
      </c>
      <c r="C2071" t="s">
        <v>11</v>
      </c>
      <c r="D2071" t="s">
        <v>128</v>
      </c>
      <c r="E2071">
        <v>2399237</v>
      </c>
      <c r="F2071">
        <v>2400466</v>
      </c>
      <c r="G2071">
        <v>1</v>
      </c>
      <c r="H2071">
        <v>1230</v>
      </c>
      <c r="I2071" t="s">
        <v>130</v>
      </c>
      <c r="J2071" t="s">
        <v>131</v>
      </c>
      <c r="K2071" t="s">
        <v>5808</v>
      </c>
      <c r="L2071" t="s">
        <v>5809</v>
      </c>
    </row>
    <row r="2072" spans="1:12">
      <c r="A2072" t="s">
        <v>5810</v>
      </c>
      <c r="B2072" t="s">
        <v>127</v>
      </c>
      <c r="C2072" t="s">
        <v>11</v>
      </c>
      <c r="D2072" t="s">
        <v>128</v>
      </c>
      <c r="E2072">
        <v>2400617</v>
      </c>
      <c r="F2072">
        <v>2400850</v>
      </c>
      <c r="G2072">
        <v>1</v>
      </c>
      <c r="H2072">
        <v>234</v>
      </c>
      <c r="I2072" t="s">
        <v>130</v>
      </c>
      <c r="J2072" t="s">
        <v>131</v>
      </c>
      <c r="K2072" t="s">
        <v>5811</v>
      </c>
      <c r="L2072" t="s">
        <v>5812</v>
      </c>
    </row>
    <row r="2073" spans="1:12">
      <c r="A2073" t="s">
        <v>5813</v>
      </c>
      <c r="B2073" t="s">
        <v>127</v>
      </c>
      <c r="C2073" t="s">
        <v>11</v>
      </c>
      <c r="D2073" t="s">
        <v>128</v>
      </c>
      <c r="E2073">
        <v>2400865</v>
      </c>
      <c r="F2073">
        <v>2401908</v>
      </c>
      <c r="G2073">
        <v>1</v>
      </c>
      <c r="H2073">
        <v>1044</v>
      </c>
      <c r="I2073" t="s">
        <v>130</v>
      </c>
      <c r="J2073" t="s">
        <v>131</v>
      </c>
      <c r="K2073" t="s">
        <v>5814</v>
      </c>
      <c r="L2073" t="s">
        <v>5815</v>
      </c>
    </row>
    <row r="2074" spans="1:12">
      <c r="A2074" t="s">
        <v>5816</v>
      </c>
      <c r="B2074" t="s">
        <v>127</v>
      </c>
      <c r="C2074" t="s">
        <v>11</v>
      </c>
      <c r="D2074" t="s">
        <v>128</v>
      </c>
      <c r="E2074">
        <v>2401912</v>
      </c>
      <c r="F2074">
        <v>2402955</v>
      </c>
      <c r="G2074">
        <v>1</v>
      </c>
      <c r="H2074">
        <v>1044</v>
      </c>
      <c r="I2074" t="s">
        <v>130</v>
      </c>
      <c r="J2074" t="s">
        <v>131</v>
      </c>
      <c r="K2074" t="s">
        <v>5817</v>
      </c>
      <c r="L2074" t="s">
        <v>5818</v>
      </c>
    </row>
    <row r="2075" spans="1:12">
      <c r="A2075" t="s">
        <v>5819</v>
      </c>
      <c r="B2075" t="s">
        <v>127</v>
      </c>
      <c r="C2075" t="s">
        <v>11</v>
      </c>
      <c r="D2075" t="s">
        <v>128</v>
      </c>
      <c r="E2075">
        <v>2403154</v>
      </c>
      <c r="F2075">
        <v>2403501</v>
      </c>
      <c r="G2075">
        <v>1</v>
      </c>
      <c r="H2075">
        <v>348</v>
      </c>
      <c r="I2075" t="s">
        <v>130</v>
      </c>
      <c r="J2075" t="s">
        <v>131</v>
      </c>
      <c r="K2075" t="s">
        <v>5820</v>
      </c>
      <c r="L2075" t="s">
        <v>5821</v>
      </c>
    </row>
    <row r="2076" spans="1:12">
      <c r="A2076" t="s">
        <v>5822</v>
      </c>
      <c r="B2076" t="s">
        <v>127</v>
      </c>
      <c r="C2076" t="s">
        <v>11</v>
      </c>
      <c r="D2076" t="s">
        <v>128</v>
      </c>
      <c r="E2076">
        <v>2403538</v>
      </c>
      <c r="F2076">
        <v>2404596</v>
      </c>
      <c r="G2076">
        <v>1</v>
      </c>
      <c r="H2076">
        <v>1059</v>
      </c>
      <c r="I2076" t="s">
        <v>130</v>
      </c>
      <c r="J2076" t="s">
        <v>131</v>
      </c>
      <c r="K2076" t="s">
        <v>5823</v>
      </c>
      <c r="L2076" t="s">
        <v>5824</v>
      </c>
    </row>
    <row r="2077" spans="1:12">
      <c r="A2077" t="s">
        <v>5825</v>
      </c>
      <c r="B2077" t="s">
        <v>127</v>
      </c>
      <c r="C2077" t="s">
        <v>11</v>
      </c>
      <c r="D2077" t="s">
        <v>128</v>
      </c>
      <c r="E2077">
        <v>2404729</v>
      </c>
      <c r="F2077">
        <v>2405100</v>
      </c>
      <c r="G2077">
        <v>1</v>
      </c>
      <c r="H2077">
        <v>372</v>
      </c>
      <c r="I2077" t="s">
        <v>130</v>
      </c>
      <c r="J2077" t="s">
        <v>131</v>
      </c>
      <c r="K2077" t="s">
        <v>5826</v>
      </c>
      <c r="L2077" t="s">
        <v>5827</v>
      </c>
    </row>
    <row r="2078" spans="1:12">
      <c r="A2078" t="s">
        <v>5828</v>
      </c>
      <c r="B2078" t="s">
        <v>127</v>
      </c>
      <c r="C2078" t="s">
        <v>11</v>
      </c>
      <c r="D2078" t="s">
        <v>128</v>
      </c>
      <c r="E2078">
        <v>2405148</v>
      </c>
      <c r="F2078">
        <v>2405864</v>
      </c>
      <c r="G2078">
        <v>1</v>
      </c>
      <c r="H2078">
        <v>717</v>
      </c>
      <c r="I2078" t="s">
        <v>130</v>
      </c>
      <c r="J2078" t="s">
        <v>131</v>
      </c>
      <c r="K2078" t="s">
        <v>5829</v>
      </c>
      <c r="L2078" t="s">
        <v>5830</v>
      </c>
    </row>
    <row r="2079" spans="1:12">
      <c r="A2079" t="s">
        <v>5831</v>
      </c>
      <c r="B2079" t="s">
        <v>127</v>
      </c>
      <c r="C2079" t="s">
        <v>11</v>
      </c>
      <c r="D2079" t="s">
        <v>128</v>
      </c>
      <c r="E2079">
        <v>2405939</v>
      </c>
      <c r="F2079">
        <v>2406943</v>
      </c>
      <c r="G2079">
        <v>1</v>
      </c>
      <c r="H2079">
        <v>1005</v>
      </c>
      <c r="I2079" t="s">
        <v>130</v>
      </c>
      <c r="J2079" t="s">
        <v>131</v>
      </c>
      <c r="K2079" t="s">
        <v>5832</v>
      </c>
      <c r="L2079" t="s">
        <v>3720</v>
      </c>
    </row>
    <row r="2080" spans="1:12">
      <c r="A2080" t="s">
        <v>5833</v>
      </c>
      <c r="B2080" t="s">
        <v>127</v>
      </c>
      <c r="C2080" t="s">
        <v>11</v>
      </c>
      <c r="D2080" t="s">
        <v>128</v>
      </c>
      <c r="E2080">
        <v>2406953</v>
      </c>
      <c r="F2080">
        <v>2408173</v>
      </c>
      <c r="G2080">
        <v>1</v>
      </c>
      <c r="H2080">
        <v>1221</v>
      </c>
      <c r="I2080" t="s">
        <v>130</v>
      </c>
      <c r="J2080" t="s">
        <v>131</v>
      </c>
      <c r="K2080" t="s">
        <v>5834</v>
      </c>
      <c r="L2080" t="s">
        <v>5835</v>
      </c>
    </row>
    <row r="2081" spans="1:12">
      <c r="A2081" t="s">
        <v>5836</v>
      </c>
      <c r="B2081" t="s">
        <v>127</v>
      </c>
      <c r="C2081" t="s">
        <v>11</v>
      </c>
      <c r="D2081" t="s">
        <v>128</v>
      </c>
      <c r="E2081">
        <v>2408208</v>
      </c>
      <c r="F2081">
        <v>2408474</v>
      </c>
      <c r="G2081">
        <v>-1</v>
      </c>
      <c r="H2081">
        <v>267</v>
      </c>
      <c r="I2081" t="s">
        <v>130</v>
      </c>
      <c r="J2081" t="s">
        <v>131</v>
      </c>
      <c r="K2081" t="s">
        <v>5837</v>
      </c>
      <c r="L2081" t="s">
        <v>5838</v>
      </c>
    </row>
    <row r="2082" spans="1:12">
      <c r="A2082" t="s">
        <v>5839</v>
      </c>
      <c r="B2082" t="s">
        <v>127</v>
      </c>
      <c r="C2082" t="s">
        <v>11</v>
      </c>
      <c r="D2082" t="s">
        <v>128</v>
      </c>
      <c r="E2082">
        <v>2408497</v>
      </c>
      <c r="F2082">
        <v>2409885</v>
      </c>
      <c r="G2082">
        <v>-1</v>
      </c>
      <c r="H2082">
        <v>1389</v>
      </c>
      <c r="I2082" t="s">
        <v>130</v>
      </c>
      <c r="J2082" t="s">
        <v>131</v>
      </c>
      <c r="K2082" t="s">
        <v>5840</v>
      </c>
      <c r="L2082" t="s">
        <v>5841</v>
      </c>
    </row>
    <row r="2083" spans="1:12">
      <c r="A2083" t="s">
        <v>5842</v>
      </c>
      <c r="B2083" t="s">
        <v>127</v>
      </c>
      <c r="C2083" t="s">
        <v>11</v>
      </c>
      <c r="D2083" t="s">
        <v>128</v>
      </c>
      <c r="E2083">
        <v>2410145</v>
      </c>
      <c r="F2083">
        <v>2411584</v>
      </c>
      <c r="G2083">
        <v>-1</v>
      </c>
      <c r="H2083">
        <v>1440</v>
      </c>
      <c r="I2083" t="s">
        <v>130</v>
      </c>
      <c r="J2083" t="s">
        <v>131</v>
      </c>
      <c r="K2083" t="s">
        <v>5843</v>
      </c>
      <c r="L2083" t="s">
        <v>219</v>
      </c>
    </row>
    <row r="2084" spans="1:12">
      <c r="A2084" t="s">
        <v>5844</v>
      </c>
      <c r="B2084" t="s">
        <v>127</v>
      </c>
      <c r="C2084" t="s">
        <v>11</v>
      </c>
      <c r="D2084" t="s">
        <v>128</v>
      </c>
      <c r="E2084">
        <v>2412234</v>
      </c>
      <c r="F2084">
        <v>2412698</v>
      </c>
      <c r="G2084">
        <v>1</v>
      </c>
      <c r="H2084">
        <v>465</v>
      </c>
      <c r="I2084" t="s">
        <v>130</v>
      </c>
      <c r="J2084" t="s">
        <v>131</v>
      </c>
      <c r="K2084" t="s">
        <v>5845</v>
      </c>
      <c r="L2084" t="s">
        <v>5846</v>
      </c>
    </row>
    <row r="2085" spans="1:12">
      <c r="A2085" t="s">
        <v>5847</v>
      </c>
      <c r="B2085" t="s">
        <v>127</v>
      </c>
      <c r="C2085" t="s">
        <v>11</v>
      </c>
      <c r="D2085" t="s">
        <v>128</v>
      </c>
      <c r="E2085">
        <v>2412695</v>
      </c>
      <c r="F2085">
        <v>2414716</v>
      </c>
      <c r="G2085">
        <v>-1</v>
      </c>
      <c r="H2085">
        <v>2022</v>
      </c>
      <c r="I2085" t="s">
        <v>130</v>
      </c>
      <c r="J2085" t="s">
        <v>131</v>
      </c>
      <c r="K2085" t="s">
        <v>5848</v>
      </c>
      <c r="L2085" t="s">
        <v>385</v>
      </c>
    </row>
    <row r="2086" spans="1:12">
      <c r="A2086" t="s">
        <v>5849</v>
      </c>
      <c r="B2086" t="s">
        <v>127</v>
      </c>
      <c r="C2086" t="s">
        <v>11</v>
      </c>
      <c r="D2086" t="s">
        <v>128</v>
      </c>
      <c r="E2086">
        <v>2414840</v>
      </c>
      <c r="F2086">
        <v>2415112</v>
      </c>
      <c r="G2086">
        <v>1</v>
      </c>
      <c r="H2086">
        <v>273</v>
      </c>
      <c r="I2086" t="s">
        <v>130</v>
      </c>
      <c r="J2086" t="s">
        <v>131</v>
      </c>
      <c r="K2086" t="s">
        <v>5850</v>
      </c>
      <c r="L2086" t="s">
        <v>5851</v>
      </c>
    </row>
    <row r="2087" spans="1:12">
      <c r="A2087" t="s">
        <v>5852</v>
      </c>
      <c r="B2087" t="s">
        <v>127</v>
      </c>
      <c r="C2087" t="s">
        <v>11</v>
      </c>
      <c r="D2087" t="s">
        <v>128</v>
      </c>
      <c r="E2087">
        <v>2415740</v>
      </c>
      <c r="F2087">
        <v>2416846</v>
      </c>
      <c r="G2087">
        <v>-1</v>
      </c>
      <c r="H2087">
        <v>1107</v>
      </c>
      <c r="I2087" t="s">
        <v>130</v>
      </c>
      <c r="J2087" t="s">
        <v>131</v>
      </c>
      <c r="K2087" t="s">
        <v>5853</v>
      </c>
      <c r="L2087" t="s">
        <v>5854</v>
      </c>
    </row>
    <row r="2088" spans="1:12">
      <c r="A2088" t="s">
        <v>5855</v>
      </c>
      <c r="B2088" t="s">
        <v>127</v>
      </c>
      <c r="C2088" t="s">
        <v>11</v>
      </c>
      <c r="D2088" t="s">
        <v>128</v>
      </c>
      <c r="E2088">
        <v>2416837</v>
      </c>
      <c r="F2088">
        <v>2417946</v>
      </c>
      <c r="G2088">
        <v>-1</v>
      </c>
      <c r="H2088">
        <v>1110</v>
      </c>
      <c r="I2088" t="s">
        <v>130</v>
      </c>
      <c r="J2088" t="s">
        <v>131</v>
      </c>
      <c r="K2088" t="s">
        <v>5856</v>
      </c>
      <c r="L2088" t="s">
        <v>5857</v>
      </c>
    </row>
    <row r="2089" spans="1:12">
      <c r="A2089" t="s">
        <v>5858</v>
      </c>
      <c r="B2089" t="s">
        <v>127</v>
      </c>
      <c r="C2089" t="s">
        <v>11</v>
      </c>
      <c r="D2089" t="s">
        <v>128</v>
      </c>
      <c r="E2089">
        <v>2417943</v>
      </c>
      <c r="F2089">
        <v>2419529</v>
      </c>
      <c r="G2089">
        <v>-1</v>
      </c>
      <c r="H2089">
        <v>1587</v>
      </c>
      <c r="I2089" t="s">
        <v>130</v>
      </c>
      <c r="J2089" t="s">
        <v>131</v>
      </c>
      <c r="K2089" t="s">
        <v>5859</v>
      </c>
      <c r="L2089" t="s">
        <v>5860</v>
      </c>
    </row>
    <row r="2090" spans="1:12">
      <c r="A2090" t="s">
        <v>5861</v>
      </c>
      <c r="B2090" t="s">
        <v>127</v>
      </c>
      <c r="C2090" t="s">
        <v>11</v>
      </c>
      <c r="D2090" t="s">
        <v>128</v>
      </c>
      <c r="E2090">
        <v>2419519</v>
      </c>
      <c r="F2090">
        <v>2420802</v>
      </c>
      <c r="G2090">
        <v>-1</v>
      </c>
      <c r="H2090">
        <v>1284</v>
      </c>
      <c r="I2090" t="s">
        <v>130</v>
      </c>
      <c r="J2090" t="s">
        <v>131</v>
      </c>
      <c r="K2090" t="s">
        <v>5862</v>
      </c>
      <c r="L2090" t="s">
        <v>314</v>
      </c>
    </row>
    <row r="2091" spans="1:12">
      <c r="A2091" t="s">
        <v>5863</v>
      </c>
      <c r="B2091" t="s">
        <v>127</v>
      </c>
      <c r="C2091" t="s">
        <v>11</v>
      </c>
      <c r="D2091" t="s">
        <v>128</v>
      </c>
      <c r="E2091">
        <v>2420805</v>
      </c>
      <c r="F2091">
        <v>2421179</v>
      </c>
      <c r="G2091">
        <v>-1</v>
      </c>
      <c r="H2091">
        <v>375</v>
      </c>
      <c r="I2091" t="s">
        <v>130</v>
      </c>
      <c r="J2091" t="s">
        <v>131</v>
      </c>
      <c r="K2091" t="s">
        <v>5864</v>
      </c>
      <c r="L2091" t="s">
        <v>5865</v>
      </c>
    </row>
    <row r="2092" spans="1:12">
      <c r="A2092" t="s">
        <v>5866</v>
      </c>
      <c r="B2092" t="s">
        <v>127</v>
      </c>
      <c r="C2092" t="s">
        <v>11</v>
      </c>
      <c r="D2092" t="s">
        <v>128</v>
      </c>
      <c r="E2092">
        <v>2421209</v>
      </c>
      <c r="F2092">
        <v>2421955</v>
      </c>
      <c r="G2092">
        <v>-1</v>
      </c>
      <c r="H2092">
        <v>747</v>
      </c>
      <c r="I2092" t="s">
        <v>130</v>
      </c>
      <c r="J2092" t="s">
        <v>131</v>
      </c>
      <c r="K2092" t="s">
        <v>5867</v>
      </c>
      <c r="L2092" t="s">
        <v>5868</v>
      </c>
    </row>
    <row r="2093" spans="1:12">
      <c r="A2093" t="s">
        <v>5869</v>
      </c>
      <c r="B2093" t="s">
        <v>127</v>
      </c>
      <c r="C2093" t="s">
        <v>11</v>
      </c>
      <c r="D2093" t="s">
        <v>128</v>
      </c>
      <c r="E2093">
        <v>2421988</v>
      </c>
      <c r="F2093">
        <v>2423010</v>
      </c>
      <c r="G2093">
        <v>-1</v>
      </c>
      <c r="H2093">
        <v>1023</v>
      </c>
      <c r="I2093" t="s">
        <v>130</v>
      </c>
      <c r="J2093" t="s">
        <v>131</v>
      </c>
      <c r="K2093" t="s">
        <v>5870</v>
      </c>
      <c r="L2093" t="s">
        <v>4423</v>
      </c>
    </row>
    <row r="2094" spans="1:12">
      <c r="A2094" t="s">
        <v>5871</v>
      </c>
      <c r="B2094" t="s">
        <v>127</v>
      </c>
      <c r="C2094" t="s">
        <v>11</v>
      </c>
      <c r="D2094" t="s">
        <v>128</v>
      </c>
      <c r="E2094">
        <v>2423023</v>
      </c>
      <c r="F2094">
        <v>2425332</v>
      </c>
      <c r="G2094">
        <v>-1</v>
      </c>
      <c r="H2094">
        <v>2310</v>
      </c>
      <c r="I2094" t="s">
        <v>130</v>
      </c>
      <c r="J2094" t="s">
        <v>131</v>
      </c>
      <c r="K2094" t="s">
        <v>5872</v>
      </c>
      <c r="L2094" t="s">
        <v>385</v>
      </c>
    </row>
    <row r="2095" spans="1:12">
      <c r="A2095" t="s">
        <v>5873</v>
      </c>
      <c r="B2095" t="s">
        <v>127</v>
      </c>
      <c r="C2095" t="s">
        <v>11</v>
      </c>
      <c r="D2095" t="s">
        <v>128</v>
      </c>
      <c r="E2095">
        <v>2425545</v>
      </c>
      <c r="F2095">
        <v>2427992</v>
      </c>
      <c r="G2095">
        <v>-1</v>
      </c>
      <c r="H2095">
        <v>2448</v>
      </c>
      <c r="I2095" t="s">
        <v>130</v>
      </c>
      <c r="J2095" t="s">
        <v>131</v>
      </c>
      <c r="K2095" t="s">
        <v>5874</v>
      </c>
      <c r="L2095" t="s">
        <v>4423</v>
      </c>
    </row>
    <row r="2096" spans="1:12">
      <c r="A2096" t="s">
        <v>5875</v>
      </c>
      <c r="B2096" t="s">
        <v>127</v>
      </c>
      <c r="C2096" t="s">
        <v>11</v>
      </c>
      <c r="D2096" t="s">
        <v>128</v>
      </c>
      <c r="E2096">
        <v>2428140</v>
      </c>
      <c r="F2096">
        <v>2428958</v>
      </c>
      <c r="G2096">
        <v>-1</v>
      </c>
      <c r="H2096">
        <v>819</v>
      </c>
      <c r="I2096" t="s">
        <v>130</v>
      </c>
      <c r="J2096" t="s">
        <v>131</v>
      </c>
      <c r="K2096" t="s">
        <v>5876</v>
      </c>
      <c r="L2096" t="s">
        <v>1007</v>
      </c>
    </row>
    <row r="2097" spans="1:12">
      <c r="A2097" t="s">
        <v>5877</v>
      </c>
      <c r="B2097" t="s">
        <v>127</v>
      </c>
      <c r="C2097" t="s">
        <v>11</v>
      </c>
      <c r="D2097" t="s">
        <v>128</v>
      </c>
      <c r="E2097">
        <v>2429142</v>
      </c>
      <c r="F2097">
        <v>2431865</v>
      </c>
      <c r="G2097">
        <v>1</v>
      </c>
      <c r="H2097">
        <v>2724</v>
      </c>
      <c r="I2097" t="s">
        <v>130</v>
      </c>
      <c r="J2097" t="s">
        <v>131</v>
      </c>
      <c r="K2097" t="s">
        <v>5878</v>
      </c>
      <c r="L2097" t="s">
        <v>5879</v>
      </c>
    </row>
    <row r="2098" spans="1:12">
      <c r="A2098" t="s">
        <v>5880</v>
      </c>
      <c r="B2098" t="s">
        <v>127</v>
      </c>
      <c r="C2098" t="s">
        <v>11</v>
      </c>
      <c r="D2098" t="s">
        <v>128</v>
      </c>
      <c r="E2098">
        <v>2431958</v>
      </c>
      <c r="F2098">
        <v>2432545</v>
      </c>
      <c r="G2098">
        <v>1</v>
      </c>
      <c r="H2098">
        <v>588</v>
      </c>
      <c r="I2098" t="s">
        <v>130</v>
      </c>
      <c r="J2098" t="s">
        <v>131</v>
      </c>
      <c r="K2098" t="s">
        <v>5881</v>
      </c>
      <c r="L2098" t="s">
        <v>5882</v>
      </c>
    </row>
    <row r="2099" spans="1:12">
      <c r="A2099" t="s">
        <v>5883</v>
      </c>
      <c r="B2099" t="s">
        <v>127</v>
      </c>
      <c r="C2099" t="s">
        <v>11</v>
      </c>
      <c r="D2099" t="s">
        <v>128</v>
      </c>
      <c r="E2099">
        <v>2432538</v>
      </c>
      <c r="F2099">
        <v>2434703</v>
      </c>
      <c r="G2099">
        <v>1</v>
      </c>
      <c r="H2099">
        <v>2166</v>
      </c>
      <c r="I2099" t="s">
        <v>130</v>
      </c>
      <c r="J2099" t="s">
        <v>131</v>
      </c>
      <c r="K2099" t="s">
        <v>5884</v>
      </c>
      <c r="L2099" t="s">
        <v>4423</v>
      </c>
    </row>
    <row r="2100" spans="1:12">
      <c r="A2100" t="s">
        <v>5885</v>
      </c>
      <c r="B2100" t="s">
        <v>127</v>
      </c>
      <c r="C2100" t="s">
        <v>11</v>
      </c>
      <c r="D2100" t="s">
        <v>128</v>
      </c>
      <c r="E2100">
        <v>2435223</v>
      </c>
      <c r="F2100">
        <v>2435951</v>
      </c>
      <c r="G2100">
        <v>-1</v>
      </c>
      <c r="H2100">
        <v>729</v>
      </c>
      <c r="I2100" t="s">
        <v>130</v>
      </c>
      <c r="J2100" t="s">
        <v>131</v>
      </c>
      <c r="K2100" t="s">
        <v>5886</v>
      </c>
      <c r="L2100" t="s">
        <v>314</v>
      </c>
    </row>
    <row r="2101" spans="1:12">
      <c r="A2101" t="s">
        <v>5887</v>
      </c>
      <c r="B2101" t="s">
        <v>127</v>
      </c>
      <c r="C2101" t="s">
        <v>11</v>
      </c>
      <c r="D2101" t="s">
        <v>128</v>
      </c>
      <c r="E2101">
        <v>2436085</v>
      </c>
      <c r="F2101">
        <v>2437029</v>
      </c>
      <c r="G2101">
        <v>-1</v>
      </c>
      <c r="H2101">
        <v>945</v>
      </c>
      <c r="I2101" t="s">
        <v>130</v>
      </c>
      <c r="J2101" t="s">
        <v>131</v>
      </c>
      <c r="K2101" t="s">
        <v>5888</v>
      </c>
      <c r="L2101" t="s">
        <v>5889</v>
      </c>
    </row>
    <row r="2102" spans="1:12">
      <c r="A2102" t="s">
        <v>5890</v>
      </c>
      <c r="B2102" t="s">
        <v>127</v>
      </c>
      <c r="C2102" t="s">
        <v>11</v>
      </c>
      <c r="D2102" t="s">
        <v>128</v>
      </c>
      <c r="E2102">
        <v>2437137</v>
      </c>
      <c r="F2102">
        <v>2439503</v>
      </c>
      <c r="G2102">
        <v>-1</v>
      </c>
      <c r="H2102">
        <v>2367</v>
      </c>
      <c r="I2102" t="s">
        <v>130</v>
      </c>
      <c r="J2102" t="s">
        <v>131</v>
      </c>
      <c r="K2102" t="s">
        <v>5891</v>
      </c>
      <c r="L2102" t="s">
        <v>3343</v>
      </c>
    </row>
    <row r="2103" spans="1:12">
      <c r="A2103" t="s">
        <v>5892</v>
      </c>
      <c r="B2103" t="s">
        <v>127</v>
      </c>
      <c r="C2103" t="s">
        <v>11</v>
      </c>
      <c r="D2103" t="s">
        <v>128</v>
      </c>
      <c r="E2103">
        <v>2439729</v>
      </c>
      <c r="F2103">
        <v>2440412</v>
      </c>
      <c r="G2103">
        <v>1</v>
      </c>
      <c r="H2103">
        <v>684</v>
      </c>
      <c r="I2103" t="s">
        <v>130</v>
      </c>
      <c r="J2103" t="s">
        <v>131</v>
      </c>
      <c r="K2103" t="s">
        <v>5893</v>
      </c>
      <c r="L2103" t="s">
        <v>5894</v>
      </c>
    </row>
    <row r="2104" spans="1:12">
      <c r="A2104" t="s">
        <v>5895</v>
      </c>
      <c r="B2104" t="s">
        <v>127</v>
      </c>
      <c r="C2104" t="s">
        <v>11</v>
      </c>
      <c r="D2104" t="s">
        <v>128</v>
      </c>
      <c r="E2104">
        <v>2440409</v>
      </c>
      <c r="F2104">
        <v>2441671</v>
      </c>
      <c r="G2104">
        <v>1</v>
      </c>
      <c r="H2104">
        <v>1263</v>
      </c>
      <c r="I2104" t="s">
        <v>130</v>
      </c>
      <c r="J2104" t="s">
        <v>131</v>
      </c>
      <c r="K2104" t="s">
        <v>5896</v>
      </c>
      <c r="L2104" t="s">
        <v>5897</v>
      </c>
    </row>
    <row r="2105" spans="1:12">
      <c r="A2105" t="s">
        <v>5898</v>
      </c>
      <c r="B2105" t="s">
        <v>127</v>
      </c>
      <c r="C2105" t="s">
        <v>11</v>
      </c>
      <c r="D2105" t="s">
        <v>128</v>
      </c>
      <c r="E2105">
        <v>2441779</v>
      </c>
      <c r="F2105">
        <v>2442228</v>
      </c>
      <c r="G2105">
        <v>1</v>
      </c>
      <c r="H2105">
        <v>450</v>
      </c>
      <c r="I2105" t="s">
        <v>130</v>
      </c>
      <c r="J2105" t="s">
        <v>131</v>
      </c>
      <c r="K2105" t="s">
        <v>5899</v>
      </c>
      <c r="L2105" t="s">
        <v>219</v>
      </c>
    </row>
    <row r="2106" spans="1:12">
      <c r="A2106" t="s">
        <v>5900</v>
      </c>
      <c r="B2106" t="s">
        <v>127</v>
      </c>
      <c r="C2106" t="s">
        <v>11</v>
      </c>
      <c r="D2106" t="s">
        <v>128</v>
      </c>
      <c r="E2106">
        <v>2442997</v>
      </c>
      <c r="F2106">
        <v>2443680</v>
      </c>
      <c r="G2106">
        <v>-1</v>
      </c>
      <c r="H2106">
        <v>684</v>
      </c>
      <c r="I2106" t="s">
        <v>130</v>
      </c>
      <c r="J2106" t="s">
        <v>131</v>
      </c>
      <c r="K2106" t="s">
        <v>5901</v>
      </c>
      <c r="L2106" t="s">
        <v>5902</v>
      </c>
    </row>
    <row r="2107" spans="1:12">
      <c r="A2107" t="s">
        <v>5903</v>
      </c>
      <c r="B2107" t="s">
        <v>127</v>
      </c>
      <c r="C2107" t="s">
        <v>11</v>
      </c>
      <c r="D2107" t="s">
        <v>128</v>
      </c>
      <c r="E2107">
        <v>2443683</v>
      </c>
      <c r="F2107">
        <v>2445101</v>
      </c>
      <c r="G2107">
        <v>-1</v>
      </c>
      <c r="H2107">
        <v>1419</v>
      </c>
      <c r="I2107" t="s">
        <v>130</v>
      </c>
      <c r="J2107" t="s">
        <v>131</v>
      </c>
      <c r="K2107" t="s">
        <v>5904</v>
      </c>
      <c r="L2107" t="s">
        <v>5905</v>
      </c>
    </row>
    <row r="2108" spans="1:12">
      <c r="A2108" t="s">
        <v>5906</v>
      </c>
      <c r="B2108" t="s">
        <v>127</v>
      </c>
      <c r="C2108" t="s">
        <v>11</v>
      </c>
      <c r="D2108" t="s">
        <v>128</v>
      </c>
      <c r="E2108">
        <v>2445214</v>
      </c>
      <c r="F2108">
        <v>2446407</v>
      </c>
      <c r="G2108">
        <v>1</v>
      </c>
      <c r="H2108">
        <v>1194</v>
      </c>
      <c r="I2108" t="s">
        <v>130</v>
      </c>
      <c r="J2108" t="s">
        <v>131</v>
      </c>
      <c r="K2108" t="s">
        <v>5907</v>
      </c>
      <c r="L2108" t="s">
        <v>5908</v>
      </c>
    </row>
    <row r="2109" spans="1:12">
      <c r="A2109" t="s">
        <v>5909</v>
      </c>
      <c r="B2109" t="s">
        <v>127</v>
      </c>
      <c r="C2109" t="s">
        <v>11</v>
      </c>
      <c r="D2109" t="s">
        <v>128</v>
      </c>
      <c r="E2109">
        <v>2446410</v>
      </c>
      <c r="F2109">
        <v>2449556</v>
      </c>
      <c r="G2109">
        <v>1</v>
      </c>
      <c r="H2109">
        <v>3147</v>
      </c>
      <c r="I2109" t="s">
        <v>130</v>
      </c>
      <c r="J2109" t="s">
        <v>131</v>
      </c>
      <c r="K2109" t="s">
        <v>5910</v>
      </c>
      <c r="L2109" t="s">
        <v>3922</v>
      </c>
    </row>
    <row r="2110" spans="1:12">
      <c r="A2110" t="s">
        <v>5911</v>
      </c>
      <c r="B2110" t="s">
        <v>127</v>
      </c>
      <c r="C2110" t="s">
        <v>11</v>
      </c>
      <c r="D2110" t="s">
        <v>128</v>
      </c>
      <c r="E2110">
        <v>2449553</v>
      </c>
      <c r="F2110">
        <v>2450950</v>
      </c>
      <c r="G2110">
        <v>1</v>
      </c>
      <c r="H2110">
        <v>1398</v>
      </c>
      <c r="I2110" t="s">
        <v>130</v>
      </c>
      <c r="J2110" t="s">
        <v>131</v>
      </c>
      <c r="K2110" t="s">
        <v>5912</v>
      </c>
      <c r="L2110" t="s">
        <v>3919</v>
      </c>
    </row>
    <row r="2111" spans="1:12">
      <c r="A2111" t="s">
        <v>5913</v>
      </c>
      <c r="B2111" t="s">
        <v>127</v>
      </c>
      <c r="C2111" t="s">
        <v>11</v>
      </c>
      <c r="D2111" t="s">
        <v>128</v>
      </c>
      <c r="E2111">
        <v>2451137</v>
      </c>
      <c r="F2111">
        <v>2452135</v>
      </c>
      <c r="G2111">
        <v>-1</v>
      </c>
      <c r="H2111">
        <v>999</v>
      </c>
      <c r="I2111" t="s">
        <v>130</v>
      </c>
      <c r="J2111" t="s">
        <v>131</v>
      </c>
      <c r="K2111" t="s">
        <v>5914</v>
      </c>
      <c r="L2111" t="s">
        <v>2429</v>
      </c>
    </row>
    <row r="2112" spans="1:12">
      <c r="A2112" t="s">
        <v>5915</v>
      </c>
      <c r="B2112" t="s">
        <v>127</v>
      </c>
      <c r="C2112" t="s">
        <v>11</v>
      </c>
      <c r="D2112" t="s">
        <v>128</v>
      </c>
      <c r="E2112">
        <v>2452224</v>
      </c>
      <c r="F2112">
        <v>2453702</v>
      </c>
      <c r="G2112">
        <v>-1</v>
      </c>
      <c r="H2112">
        <v>1479</v>
      </c>
      <c r="I2112" t="s">
        <v>130</v>
      </c>
      <c r="J2112" t="s">
        <v>131</v>
      </c>
      <c r="K2112" t="s">
        <v>5916</v>
      </c>
      <c r="L2112" t="s">
        <v>5917</v>
      </c>
    </row>
    <row r="2113" spans="1:12">
      <c r="A2113" t="s">
        <v>5918</v>
      </c>
      <c r="B2113" t="s">
        <v>127</v>
      </c>
      <c r="C2113" t="s">
        <v>11</v>
      </c>
      <c r="D2113" t="s">
        <v>128</v>
      </c>
      <c r="E2113">
        <v>2453777</v>
      </c>
      <c r="F2113">
        <v>2454625</v>
      </c>
      <c r="G2113">
        <v>-1</v>
      </c>
      <c r="H2113">
        <v>849</v>
      </c>
      <c r="I2113" t="s">
        <v>130</v>
      </c>
      <c r="J2113" t="s">
        <v>131</v>
      </c>
      <c r="K2113" t="s">
        <v>5919</v>
      </c>
      <c r="L2113" t="s">
        <v>2489</v>
      </c>
    </row>
    <row r="2114" spans="1:12">
      <c r="A2114" t="s">
        <v>5920</v>
      </c>
      <c r="B2114" t="s">
        <v>127</v>
      </c>
      <c r="C2114" t="s">
        <v>11</v>
      </c>
      <c r="D2114" t="s">
        <v>128</v>
      </c>
      <c r="E2114">
        <v>2454648</v>
      </c>
      <c r="F2114">
        <v>2456294</v>
      </c>
      <c r="G2114">
        <v>-1</v>
      </c>
      <c r="H2114">
        <v>1647</v>
      </c>
      <c r="I2114" t="s">
        <v>130</v>
      </c>
      <c r="J2114" t="s">
        <v>131</v>
      </c>
      <c r="K2114" t="s">
        <v>5921</v>
      </c>
      <c r="L2114" t="s">
        <v>5922</v>
      </c>
    </row>
    <row r="2115" spans="1:12">
      <c r="A2115" t="s">
        <v>5923</v>
      </c>
      <c r="B2115" t="s">
        <v>127</v>
      </c>
      <c r="C2115" t="s">
        <v>11</v>
      </c>
      <c r="D2115" t="s">
        <v>128</v>
      </c>
      <c r="E2115">
        <v>2456316</v>
      </c>
      <c r="F2115">
        <v>2457137</v>
      </c>
      <c r="G2115">
        <v>-1</v>
      </c>
      <c r="H2115">
        <v>822</v>
      </c>
      <c r="I2115" t="s">
        <v>130</v>
      </c>
      <c r="J2115" t="s">
        <v>131</v>
      </c>
      <c r="K2115" t="s">
        <v>5924</v>
      </c>
      <c r="L2115" t="s">
        <v>5925</v>
      </c>
    </row>
    <row r="2116" spans="1:12">
      <c r="A2116" t="s">
        <v>5926</v>
      </c>
      <c r="B2116" t="s">
        <v>127</v>
      </c>
      <c r="C2116" t="s">
        <v>11</v>
      </c>
      <c r="D2116" t="s">
        <v>128</v>
      </c>
      <c r="E2116">
        <v>2457140</v>
      </c>
      <c r="F2116">
        <v>2457991</v>
      </c>
      <c r="G2116">
        <v>-1</v>
      </c>
      <c r="H2116">
        <v>852</v>
      </c>
      <c r="I2116" t="s">
        <v>130</v>
      </c>
      <c r="J2116" t="s">
        <v>131</v>
      </c>
      <c r="K2116" t="s">
        <v>5927</v>
      </c>
      <c r="L2116" t="s">
        <v>5928</v>
      </c>
    </row>
    <row r="2117" spans="1:12">
      <c r="A2117" t="s">
        <v>5929</v>
      </c>
      <c r="B2117" t="s">
        <v>127</v>
      </c>
      <c r="C2117" t="s">
        <v>11</v>
      </c>
      <c r="D2117" t="s">
        <v>128</v>
      </c>
      <c r="E2117">
        <v>2458298</v>
      </c>
      <c r="F2117">
        <v>2459746</v>
      </c>
      <c r="G2117">
        <v>-1</v>
      </c>
      <c r="H2117">
        <v>1449</v>
      </c>
      <c r="I2117" t="s">
        <v>130</v>
      </c>
      <c r="J2117" t="s">
        <v>131</v>
      </c>
      <c r="K2117" t="s">
        <v>5930</v>
      </c>
      <c r="L2117" t="s">
        <v>5931</v>
      </c>
    </row>
    <row r="2118" spans="1:12">
      <c r="A2118" t="s">
        <v>5932</v>
      </c>
      <c r="B2118" t="s">
        <v>127</v>
      </c>
      <c r="C2118" t="s">
        <v>11</v>
      </c>
      <c r="D2118" t="s">
        <v>128</v>
      </c>
      <c r="E2118">
        <v>2459782</v>
      </c>
      <c r="F2118">
        <v>2460963</v>
      </c>
      <c r="G2118">
        <v>-1</v>
      </c>
      <c r="H2118">
        <v>1182</v>
      </c>
      <c r="I2118" t="s">
        <v>130</v>
      </c>
      <c r="J2118" t="s">
        <v>131</v>
      </c>
      <c r="K2118" t="s">
        <v>5933</v>
      </c>
      <c r="L2118" t="s">
        <v>3935</v>
      </c>
    </row>
    <row r="2119" spans="1:12">
      <c r="A2119" t="s">
        <v>5934</v>
      </c>
      <c r="B2119" t="s">
        <v>127</v>
      </c>
      <c r="C2119" t="s">
        <v>11</v>
      </c>
      <c r="D2119" t="s">
        <v>128</v>
      </c>
      <c r="E2119">
        <v>2461019</v>
      </c>
      <c r="F2119">
        <v>2462011</v>
      </c>
      <c r="G2119">
        <v>-1</v>
      </c>
      <c r="H2119">
        <v>993</v>
      </c>
      <c r="I2119" t="s">
        <v>130</v>
      </c>
      <c r="J2119" t="s">
        <v>131</v>
      </c>
      <c r="K2119" t="s">
        <v>5935</v>
      </c>
      <c r="L2119" t="s">
        <v>5936</v>
      </c>
    </row>
    <row r="2120" spans="1:12">
      <c r="A2120" t="s">
        <v>5937</v>
      </c>
      <c r="B2120" t="s">
        <v>127</v>
      </c>
      <c r="C2120" t="s">
        <v>11</v>
      </c>
      <c r="D2120" t="s">
        <v>128</v>
      </c>
      <c r="E2120">
        <v>2462156</v>
      </c>
      <c r="F2120">
        <v>2462803</v>
      </c>
      <c r="G2120">
        <v>-1</v>
      </c>
      <c r="H2120">
        <v>648</v>
      </c>
      <c r="I2120" t="s">
        <v>130</v>
      </c>
      <c r="J2120" t="s">
        <v>131</v>
      </c>
      <c r="K2120" t="s">
        <v>5938</v>
      </c>
      <c r="L2120" t="s">
        <v>5939</v>
      </c>
    </row>
    <row r="2121" spans="1:12">
      <c r="A2121" t="s">
        <v>5940</v>
      </c>
      <c r="B2121" t="s">
        <v>127</v>
      </c>
      <c r="C2121" t="s">
        <v>11</v>
      </c>
      <c r="D2121" t="s">
        <v>128</v>
      </c>
      <c r="E2121">
        <v>2462958</v>
      </c>
      <c r="F2121">
        <v>2463380</v>
      </c>
      <c r="G2121">
        <v>1</v>
      </c>
      <c r="H2121">
        <v>423</v>
      </c>
      <c r="I2121" t="s">
        <v>130</v>
      </c>
      <c r="J2121" t="s">
        <v>131</v>
      </c>
      <c r="K2121" t="s">
        <v>5941</v>
      </c>
      <c r="L2121" t="s">
        <v>5942</v>
      </c>
    </row>
    <row r="2122" spans="1:12">
      <c r="A2122" t="s">
        <v>5943</v>
      </c>
      <c r="B2122" t="s">
        <v>127</v>
      </c>
      <c r="C2122" t="s">
        <v>11</v>
      </c>
      <c r="D2122" t="s">
        <v>128</v>
      </c>
      <c r="E2122">
        <v>2463463</v>
      </c>
      <c r="F2122">
        <v>2464599</v>
      </c>
      <c r="G2122">
        <v>-1</v>
      </c>
      <c r="H2122">
        <v>1137</v>
      </c>
      <c r="I2122" t="s">
        <v>130</v>
      </c>
      <c r="J2122" t="s">
        <v>131</v>
      </c>
      <c r="K2122" t="s">
        <v>5944</v>
      </c>
      <c r="L2122" t="s">
        <v>4976</v>
      </c>
    </row>
    <row r="2123" spans="1:12">
      <c r="A2123" t="s">
        <v>5945</v>
      </c>
      <c r="B2123" t="s">
        <v>127</v>
      </c>
      <c r="C2123" t="s">
        <v>11</v>
      </c>
      <c r="D2123" t="s">
        <v>128</v>
      </c>
      <c r="E2123">
        <v>2464609</v>
      </c>
      <c r="F2123">
        <v>2465865</v>
      </c>
      <c r="G2123">
        <v>-1</v>
      </c>
      <c r="H2123">
        <v>1257</v>
      </c>
      <c r="I2123" t="s">
        <v>130</v>
      </c>
      <c r="J2123" t="s">
        <v>131</v>
      </c>
      <c r="K2123" t="s">
        <v>5946</v>
      </c>
      <c r="L2123" t="s">
        <v>5947</v>
      </c>
    </row>
    <row r="2124" spans="1:12">
      <c r="A2124" t="s">
        <v>5948</v>
      </c>
      <c r="B2124" t="s">
        <v>127</v>
      </c>
      <c r="C2124" t="s">
        <v>11</v>
      </c>
      <c r="D2124" t="s">
        <v>128</v>
      </c>
      <c r="E2124">
        <v>2466004</v>
      </c>
      <c r="F2124">
        <v>2466942</v>
      </c>
      <c r="G2124">
        <v>-1</v>
      </c>
      <c r="H2124">
        <v>939</v>
      </c>
      <c r="I2124" t="s">
        <v>130</v>
      </c>
      <c r="J2124" t="s">
        <v>131</v>
      </c>
      <c r="K2124" t="s">
        <v>5949</v>
      </c>
      <c r="L2124" t="s">
        <v>984</v>
      </c>
    </row>
    <row r="2125" spans="1:12">
      <c r="A2125" t="s">
        <v>5950</v>
      </c>
      <c r="B2125" t="s">
        <v>127</v>
      </c>
      <c r="C2125" t="s">
        <v>11</v>
      </c>
      <c r="D2125" t="s">
        <v>128</v>
      </c>
      <c r="E2125">
        <v>2466973</v>
      </c>
      <c r="F2125">
        <v>2468196</v>
      </c>
      <c r="G2125">
        <v>-1</v>
      </c>
      <c r="H2125">
        <v>1224</v>
      </c>
      <c r="I2125" t="s">
        <v>130</v>
      </c>
      <c r="J2125" t="s">
        <v>131</v>
      </c>
      <c r="K2125" t="s">
        <v>5951</v>
      </c>
      <c r="L2125" t="s">
        <v>5952</v>
      </c>
    </row>
    <row r="2126" spans="1:12">
      <c r="A2126" t="s">
        <v>5953</v>
      </c>
      <c r="B2126" t="s">
        <v>127</v>
      </c>
      <c r="C2126" t="s">
        <v>11</v>
      </c>
      <c r="D2126" t="s">
        <v>128</v>
      </c>
      <c r="E2126">
        <v>2468193</v>
      </c>
      <c r="F2126">
        <v>2469041</v>
      </c>
      <c r="G2126">
        <v>-1</v>
      </c>
      <c r="H2126">
        <v>849</v>
      </c>
      <c r="I2126" t="s">
        <v>130</v>
      </c>
      <c r="J2126" t="s">
        <v>131</v>
      </c>
      <c r="K2126" t="s">
        <v>5954</v>
      </c>
      <c r="L2126" t="s">
        <v>2658</v>
      </c>
    </row>
    <row r="2127" spans="1:12">
      <c r="A2127" t="s">
        <v>5955</v>
      </c>
      <c r="B2127" t="s">
        <v>127</v>
      </c>
      <c r="C2127" t="s">
        <v>11</v>
      </c>
      <c r="D2127" t="s">
        <v>128</v>
      </c>
      <c r="E2127">
        <v>2469638</v>
      </c>
      <c r="F2127">
        <v>2470342</v>
      </c>
      <c r="G2127">
        <v>1</v>
      </c>
      <c r="H2127">
        <v>705</v>
      </c>
      <c r="I2127" t="s">
        <v>130</v>
      </c>
      <c r="J2127" t="s">
        <v>131</v>
      </c>
      <c r="K2127" t="s">
        <v>5956</v>
      </c>
      <c r="L2127" t="s">
        <v>187</v>
      </c>
    </row>
    <row r="2128" spans="1:12">
      <c r="A2128" t="s">
        <v>5957</v>
      </c>
      <c r="B2128" t="s">
        <v>127</v>
      </c>
      <c r="C2128" t="s">
        <v>11</v>
      </c>
      <c r="D2128" t="s">
        <v>128</v>
      </c>
      <c r="E2128">
        <v>2470332</v>
      </c>
      <c r="F2128">
        <v>2471117</v>
      </c>
      <c r="G2128">
        <v>1</v>
      </c>
      <c r="H2128">
        <v>786</v>
      </c>
      <c r="I2128" t="s">
        <v>130</v>
      </c>
      <c r="J2128" t="s">
        <v>131</v>
      </c>
      <c r="K2128" t="s">
        <v>5958</v>
      </c>
      <c r="L2128" t="s">
        <v>5959</v>
      </c>
    </row>
    <row r="2129" spans="1:12">
      <c r="A2129" t="s">
        <v>5960</v>
      </c>
      <c r="B2129" t="s">
        <v>127</v>
      </c>
      <c r="C2129" t="s">
        <v>11</v>
      </c>
      <c r="D2129" t="s">
        <v>128</v>
      </c>
      <c r="E2129">
        <v>2471373</v>
      </c>
      <c r="F2129">
        <v>2471756</v>
      </c>
      <c r="G2129">
        <v>-1</v>
      </c>
      <c r="H2129">
        <v>384</v>
      </c>
      <c r="I2129" t="s">
        <v>130</v>
      </c>
      <c r="J2129" t="s">
        <v>131</v>
      </c>
      <c r="K2129" t="s">
        <v>5961</v>
      </c>
      <c r="L2129" t="s">
        <v>2489</v>
      </c>
    </row>
    <row r="2130" spans="1:12">
      <c r="A2130" t="s">
        <v>5962</v>
      </c>
      <c r="B2130" t="s">
        <v>127</v>
      </c>
      <c r="C2130" t="s">
        <v>11</v>
      </c>
      <c r="D2130" t="s">
        <v>128</v>
      </c>
      <c r="E2130">
        <v>2471799</v>
      </c>
      <c r="F2130">
        <v>2472923</v>
      </c>
      <c r="G2130">
        <v>-1</v>
      </c>
      <c r="H2130">
        <v>1125</v>
      </c>
      <c r="I2130" t="s">
        <v>130</v>
      </c>
      <c r="J2130" t="s">
        <v>131</v>
      </c>
      <c r="K2130" t="s">
        <v>5963</v>
      </c>
      <c r="L2130" t="s">
        <v>5964</v>
      </c>
    </row>
    <row r="2131" spans="1:12">
      <c r="A2131" t="s">
        <v>5965</v>
      </c>
      <c r="B2131" t="s">
        <v>127</v>
      </c>
      <c r="C2131" t="s">
        <v>11</v>
      </c>
      <c r="D2131" t="s">
        <v>128</v>
      </c>
      <c r="E2131">
        <v>2472983</v>
      </c>
      <c r="F2131">
        <v>2475019</v>
      </c>
      <c r="G2131">
        <v>-1</v>
      </c>
      <c r="H2131">
        <v>2037</v>
      </c>
      <c r="I2131" t="s">
        <v>130</v>
      </c>
      <c r="J2131" t="s">
        <v>131</v>
      </c>
      <c r="K2131" t="s">
        <v>5966</v>
      </c>
      <c r="L2131" t="s">
        <v>5967</v>
      </c>
    </row>
    <row r="2132" spans="1:12">
      <c r="A2132" t="s">
        <v>5968</v>
      </c>
      <c r="B2132" t="s">
        <v>127</v>
      </c>
      <c r="C2132" t="s">
        <v>11</v>
      </c>
      <c r="D2132" t="s">
        <v>128</v>
      </c>
      <c r="E2132">
        <v>2475231</v>
      </c>
      <c r="F2132">
        <v>2475980</v>
      </c>
      <c r="G2132">
        <v>1</v>
      </c>
      <c r="H2132">
        <v>750</v>
      </c>
      <c r="I2132" t="s">
        <v>130</v>
      </c>
      <c r="J2132" t="s">
        <v>131</v>
      </c>
      <c r="K2132" t="s">
        <v>5969</v>
      </c>
      <c r="L2132" t="s">
        <v>5970</v>
      </c>
    </row>
    <row r="2133" spans="1:12">
      <c r="A2133" t="s">
        <v>5971</v>
      </c>
      <c r="B2133" t="s">
        <v>127</v>
      </c>
      <c r="C2133" t="s">
        <v>11</v>
      </c>
      <c r="D2133" t="s">
        <v>128</v>
      </c>
      <c r="E2133">
        <v>2476043</v>
      </c>
      <c r="F2133">
        <v>2476915</v>
      </c>
      <c r="G2133">
        <v>1</v>
      </c>
      <c r="H2133">
        <v>873</v>
      </c>
      <c r="I2133" t="s">
        <v>130</v>
      </c>
      <c r="J2133" t="s">
        <v>131</v>
      </c>
      <c r="K2133" t="s">
        <v>5972</v>
      </c>
      <c r="L2133" t="s">
        <v>5973</v>
      </c>
    </row>
    <row r="2134" spans="1:12">
      <c r="A2134" t="s">
        <v>5974</v>
      </c>
      <c r="B2134" t="s">
        <v>127</v>
      </c>
      <c r="C2134" t="s">
        <v>11</v>
      </c>
      <c r="D2134" t="s">
        <v>128</v>
      </c>
      <c r="E2134">
        <v>2477116</v>
      </c>
      <c r="F2134">
        <v>2478015</v>
      </c>
      <c r="G2134">
        <v>1</v>
      </c>
      <c r="H2134">
        <v>900</v>
      </c>
      <c r="I2134" t="s">
        <v>130</v>
      </c>
      <c r="J2134" t="s">
        <v>131</v>
      </c>
      <c r="K2134" t="s">
        <v>5975</v>
      </c>
      <c r="L2134" t="s">
        <v>323</v>
      </c>
    </row>
    <row r="2135" spans="1:12">
      <c r="A2135" t="s">
        <v>5976</v>
      </c>
      <c r="B2135" t="s">
        <v>127</v>
      </c>
      <c r="C2135" t="s">
        <v>11</v>
      </c>
      <c r="D2135" t="s">
        <v>128</v>
      </c>
      <c r="E2135">
        <v>2478082</v>
      </c>
      <c r="F2135">
        <v>2479101</v>
      </c>
      <c r="G2135">
        <v>1</v>
      </c>
      <c r="H2135">
        <v>1020</v>
      </c>
      <c r="I2135" t="s">
        <v>130</v>
      </c>
      <c r="J2135" t="s">
        <v>131</v>
      </c>
      <c r="K2135" t="s">
        <v>5977</v>
      </c>
      <c r="L2135" t="s">
        <v>5978</v>
      </c>
    </row>
    <row r="2136" spans="1:12">
      <c r="A2136" t="s">
        <v>5979</v>
      </c>
      <c r="B2136" t="s">
        <v>127</v>
      </c>
      <c r="C2136" t="s">
        <v>11</v>
      </c>
      <c r="D2136" t="s">
        <v>128</v>
      </c>
      <c r="E2136">
        <v>2479127</v>
      </c>
      <c r="F2136">
        <v>2479783</v>
      </c>
      <c r="G2136">
        <v>1</v>
      </c>
      <c r="H2136">
        <v>657</v>
      </c>
      <c r="I2136" t="s">
        <v>130</v>
      </c>
      <c r="J2136" t="s">
        <v>131</v>
      </c>
      <c r="K2136" t="s">
        <v>5980</v>
      </c>
      <c r="L2136" t="s">
        <v>5981</v>
      </c>
    </row>
    <row r="2137" spans="1:12">
      <c r="A2137" t="s">
        <v>5982</v>
      </c>
      <c r="B2137" t="s">
        <v>127</v>
      </c>
      <c r="C2137" t="s">
        <v>11</v>
      </c>
      <c r="D2137" t="s">
        <v>128</v>
      </c>
      <c r="E2137">
        <v>2480607</v>
      </c>
      <c r="F2137">
        <v>2482550</v>
      </c>
      <c r="G2137">
        <v>-1</v>
      </c>
      <c r="H2137">
        <v>1944</v>
      </c>
      <c r="I2137" t="s">
        <v>130</v>
      </c>
      <c r="J2137" t="s">
        <v>131</v>
      </c>
      <c r="K2137" t="s">
        <v>5983</v>
      </c>
      <c r="L2137" t="s">
        <v>700</v>
      </c>
    </row>
    <row r="2138" spans="1:12">
      <c r="A2138" t="s">
        <v>5984</v>
      </c>
      <c r="B2138" t="s">
        <v>127</v>
      </c>
      <c r="C2138" t="s">
        <v>11</v>
      </c>
      <c r="D2138" t="s">
        <v>128</v>
      </c>
      <c r="E2138">
        <v>2483061</v>
      </c>
      <c r="F2138">
        <v>2483744</v>
      </c>
      <c r="G2138">
        <v>1</v>
      </c>
      <c r="H2138">
        <v>684</v>
      </c>
      <c r="I2138" t="s">
        <v>130</v>
      </c>
      <c r="J2138" t="s">
        <v>131</v>
      </c>
      <c r="K2138" t="s">
        <v>5985</v>
      </c>
      <c r="L2138" t="s">
        <v>713</v>
      </c>
    </row>
    <row r="2139" spans="1:12">
      <c r="A2139" t="s">
        <v>5986</v>
      </c>
      <c r="B2139" t="s">
        <v>127</v>
      </c>
      <c r="C2139" t="s">
        <v>11</v>
      </c>
      <c r="D2139" t="s">
        <v>128</v>
      </c>
      <c r="E2139">
        <v>2483934</v>
      </c>
      <c r="F2139">
        <v>2484782</v>
      </c>
      <c r="G2139">
        <v>1</v>
      </c>
      <c r="H2139">
        <v>849</v>
      </c>
      <c r="I2139" t="s">
        <v>130</v>
      </c>
      <c r="J2139" t="s">
        <v>131</v>
      </c>
      <c r="K2139" t="s">
        <v>5987</v>
      </c>
      <c r="L2139" t="s">
        <v>323</v>
      </c>
    </row>
    <row r="2140" spans="1:12">
      <c r="A2140" t="s">
        <v>5988</v>
      </c>
      <c r="B2140" t="s">
        <v>127</v>
      </c>
      <c r="C2140" t="s">
        <v>11</v>
      </c>
      <c r="D2140" t="s">
        <v>128</v>
      </c>
      <c r="E2140">
        <v>2484865</v>
      </c>
      <c r="F2140">
        <v>2485983</v>
      </c>
      <c r="G2140">
        <v>1</v>
      </c>
      <c r="H2140">
        <v>1119</v>
      </c>
      <c r="I2140" t="s">
        <v>130</v>
      </c>
      <c r="J2140" t="s">
        <v>131</v>
      </c>
      <c r="K2140" t="s">
        <v>5989</v>
      </c>
      <c r="L2140" t="s">
        <v>5952</v>
      </c>
    </row>
    <row r="2141" spans="1:12">
      <c r="A2141" t="s">
        <v>5990</v>
      </c>
      <c r="B2141" t="s">
        <v>127</v>
      </c>
      <c r="C2141" t="s">
        <v>11</v>
      </c>
      <c r="D2141" t="s">
        <v>128</v>
      </c>
      <c r="E2141">
        <v>2485980</v>
      </c>
      <c r="F2141">
        <v>2486828</v>
      </c>
      <c r="G2141">
        <v>1</v>
      </c>
      <c r="H2141">
        <v>849</v>
      </c>
      <c r="I2141" t="s">
        <v>130</v>
      </c>
      <c r="J2141" t="s">
        <v>131</v>
      </c>
      <c r="K2141" t="s">
        <v>5991</v>
      </c>
      <c r="L2141" t="s">
        <v>2658</v>
      </c>
    </row>
    <row r="2142" spans="1:12">
      <c r="A2142" t="s">
        <v>5992</v>
      </c>
      <c r="B2142" t="s">
        <v>127</v>
      </c>
      <c r="C2142" t="s">
        <v>11</v>
      </c>
      <c r="D2142" t="s">
        <v>128</v>
      </c>
      <c r="E2142">
        <v>2486825</v>
      </c>
      <c r="F2142">
        <v>2487673</v>
      </c>
      <c r="G2142">
        <v>1</v>
      </c>
      <c r="H2142">
        <v>849</v>
      </c>
      <c r="I2142" t="s">
        <v>130</v>
      </c>
      <c r="J2142" t="s">
        <v>131</v>
      </c>
      <c r="K2142" t="s">
        <v>5993</v>
      </c>
      <c r="L2142" t="s">
        <v>2658</v>
      </c>
    </row>
    <row r="2143" spans="1:12">
      <c r="A2143" t="s">
        <v>5994</v>
      </c>
      <c r="B2143" t="s">
        <v>127</v>
      </c>
      <c r="C2143" t="s">
        <v>3418</v>
      </c>
      <c r="D2143" t="s">
        <v>128</v>
      </c>
      <c r="E2143">
        <v>2487687</v>
      </c>
      <c r="F2143">
        <v>2488684</v>
      </c>
      <c r="G2143">
        <v>1</v>
      </c>
      <c r="H2143">
        <v>998</v>
      </c>
      <c r="I2143" t="e">
        <v>#N/A</v>
      </c>
      <c r="J2143" t="e">
        <v>#N/A</v>
      </c>
      <c r="K2143" t="e">
        <v>#N/A</v>
      </c>
      <c r="L2143" t="e">
        <v>#N/A</v>
      </c>
    </row>
    <row r="2144" spans="1:12">
      <c r="A2144" t="s">
        <v>5995</v>
      </c>
      <c r="B2144" t="s">
        <v>127</v>
      </c>
      <c r="C2144" t="s">
        <v>11</v>
      </c>
      <c r="D2144" t="s">
        <v>128</v>
      </c>
      <c r="E2144">
        <v>2488793</v>
      </c>
      <c r="F2144">
        <v>2489776</v>
      </c>
      <c r="G2144">
        <v>1</v>
      </c>
      <c r="H2144">
        <v>984</v>
      </c>
      <c r="I2144" t="s">
        <v>130</v>
      </c>
      <c r="J2144" t="s">
        <v>131</v>
      </c>
      <c r="K2144" t="s">
        <v>5996</v>
      </c>
      <c r="L2144" t="s">
        <v>433</v>
      </c>
    </row>
    <row r="2145" spans="1:12">
      <c r="A2145" t="s">
        <v>5997</v>
      </c>
      <c r="B2145" t="s">
        <v>127</v>
      </c>
      <c r="C2145" t="s">
        <v>11</v>
      </c>
      <c r="D2145" t="s">
        <v>128</v>
      </c>
      <c r="E2145">
        <v>2489953</v>
      </c>
      <c r="F2145">
        <v>2490675</v>
      </c>
      <c r="G2145">
        <v>1</v>
      </c>
      <c r="H2145">
        <v>723</v>
      </c>
      <c r="I2145" t="s">
        <v>130</v>
      </c>
      <c r="J2145" t="s">
        <v>131</v>
      </c>
      <c r="K2145" t="s">
        <v>5998</v>
      </c>
      <c r="L2145" t="s">
        <v>713</v>
      </c>
    </row>
    <row r="2146" spans="1:12">
      <c r="A2146" t="s">
        <v>5999</v>
      </c>
      <c r="B2146" t="s">
        <v>127</v>
      </c>
      <c r="C2146" t="s">
        <v>11</v>
      </c>
      <c r="D2146" t="s">
        <v>128</v>
      </c>
      <c r="E2146">
        <v>2490896</v>
      </c>
      <c r="F2146">
        <v>2492101</v>
      </c>
      <c r="G2146">
        <v>1</v>
      </c>
      <c r="H2146">
        <v>1206</v>
      </c>
      <c r="I2146" t="s">
        <v>130</v>
      </c>
      <c r="J2146" t="s">
        <v>131</v>
      </c>
      <c r="K2146" t="s">
        <v>6000</v>
      </c>
      <c r="L2146" t="s">
        <v>5477</v>
      </c>
    </row>
    <row r="2147" spans="1:12">
      <c r="A2147" t="s">
        <v>6001</v>
      </c>
      <c r="B2147" t="s">
        <v>127</v>
      </c>
      <c r="C2147" t="s">
        <v>11</v>
      </c>
      <c r="D2147" t="s">
        <v>128</v>
      </c>
      <c r="E2147">
        <v>2492384</v>
      </c>
      <c r="F2147">
        <v>2493295</v>
      </c>
      <c r="G2147">
        <v>1</v>
      </c>
      <c r="H2147">
        <v>912</v>
      </c>
      <c r="I2147" t="s">
        <v>130</v>
      </c>
      <c r="J2147" t="s">
        <v>131</v>
      </c>
      <c r="K2147" t="s">
        <v>6002</v>
      </c>
      <c r="L2147" t="s">
        <v>4119</v>
      </c>
    </row>
    <row r="2148" spans="1:12">
      <c r="A2148" t="s">
        <v>6003</v>
      </c>
      <c r="B2148" t="s">
        <v>127</v>
      </c>
      <c r="C2148" t="s">
        <v>11</v>
      </c>
      <c r="D2148" t="s">
        <v>128</v>
      </c>
      <c r="E2148">
        <v>2493288</v>
      </c>
      <c r="F2148">
        <v>2494784</v>
      </c>
      <c r="G2148">
        <v>1</v>
      </c>
      <c r="H2148">
        <v>1497</v>
      </c>
      <c r="I2148" t="s">
        <v>130</v>
      </c>
      <c r="J2148" t="s">
        <v>131</v>
      </c>
      <c r="K2148" t="s">
        <v>6004</v>
      </c>
      <c r="L2148" t="s">
        <v>6005</v>
      </c>
    </row>
    <row r="2149" spans="1:12">
      <c r="A2149" t="s">
        <v>6006</v>
      </c>
      <c r="B2149" t="s">
        <v>127</v>
      </c>
      <c r="C2149" t="s">
        <v>11</v>
      </c>
      <c r="D2149" t="s">
        <v>128</v>
      </c>
      <c r="E2149">
        <v>2495065</v>
      </c>
      <c r="F2149">
        <v>2496108</v>
      </c>
      <c r="G2149">
        <v>1</v>
      </c>
      <c r="H2149">
        <v>1044</v>
      </c>
      <c r="I2149" t="s">
        <v>130</v>
      </c>
      <c r="J2149" t="s">
        <v>131</v>
      </c>
      <c r="K2149" t="s">
        <v>6007</v>
      </c>
      <c r="L2149" t="s">
        <v>2429</v>
      </c>
    </row>
    <row r="2150" spans="1:12">
      <c r="A2150" t="s">
        <v>6008</v>
      </c>
      <c r="B2150" t="s">
        <v>127</v>
      </c>
      <c r="C2150" t="s">
        <v>11</v>
      </c>
      <c r="D2150" t="s">
        <v>128</v>
      </c>
      <c r="E2150">
        <v>2496229</v>
      </c>
      <c r="F2150">
        <v>2496642</v>
      </c>
      <c r="G2150">
        <v>-1</v>
      </c>
      <c r="H2150">
        <v>414</v>
      </c>
      <c r="I2150" t="s">
        <v>130</v>
      </c>
      <c r="J2150" t="s">
        <v>131</v>
      </c>
      <c r="K2150" t="s">
        <v>6009</v>
      </c>
      <c r="L2150" t="s">
        <v>219</v>
      </c>
    </row>
    <row r="2151" spans="1:12">
      <c r="A2151" t="s">
        <v>6010</v>
      </c>
      <c r="B2151" t="s">
        <v>127</v>
      </c>
      <c r="C2151" t="s">
        <v>11</v>
      </c>
      <c r="D2151" t="s">
        <v>128</v>
      </c>
      <c r="E2151">
        <v>2497025</v>
      </c>
      <c r="F2151">
        <v>2497747</v>
      </c>
      <c r="G2151">
        <v>-1</v>
      </c>
      <c r="H2151">
        <v>723</v>
      </c>
      <c r="I2151" t="s">
        <v>130</v>
      </c>
      <c r="J2151" t="s">
        <v>131</v>
      </c>
      <c r="K2151" t="s">
        <v>6011</v>
      </c>
      <c r="L2151" t="s">
        <v>5326</v>
      </c>
    </row>
    <row r="2152" spans="1:12">
      <c r="A2152" t="s">
        <v>6012</v>
      </c>
      <c r="B2152" t="s">
        <v>127</v>
      </c>
      <c r="C2152" t="s">
        <v>11</v>
      </c>
      <c r="D2152" t="s">
        <v>128</v>
      </c>
      <c r="E2152">
        <v>2498073</v>
      </c>
      <c r="F2152">
        <v>2499008</v>
      </c>
      <c r="G2152">
        <v>1</v>
      </c>
      <c r="H2152">
        <v>936</v>
      </c>
      <c r="I2152" t="s">
        <v>130</v>
      </c>
      <c r="J2152" t="s">
        <v>131</v>
      </c>
      <c r="K2152" t="s">
        <v>6013</v>
      </c>
      <c r="L2152" t="s">
        <v>433</v>
      </c>
    </row>
    <row r="2153" spans="1:12">
      <c r="A2153" t="s">
        <v>6014</v>
      </c>
      <c r="B2153" t="s">
        <v>127</v>
      </c>
      <c r="C2153" t="s">
        <v>11</v>
      </c>
      <c r="D2153" t="s">
        <v>128</v>
      </c>
      <c r="E2153">
        <v>2499191</v>
      </c>
      <c r="F2153">
        <v>2500678</v>
      </c>
      <c r="G2153">
        <v>1</v>
      </c>
      <c r="H2153">
        <v>1488</v>
      </c>
      <c r="I2153" t="s">
        <v>130</v>
      </c>
      <c r="J2153" t="s">
        <v>131</v>
      </c>
      <c r="K2153" t="s">
        <v>6015</v>
      </c>
      <c r="L2153" t="s">
        <v>6016</v>
      </c>
    </row>
    <row r="2154" spans="1:12">
      <c r="A2154" t="s">
        <v>6017</v>
      </c>
      <c r="B2154" t="s">
        <v>127</v>
      </c>
      <c r="C2154" t="s">
        <v>11</v>
      </c>
      <c r="D2154" t="s">
        <v>128</v>
      </c>
      <c r="E2154">
        <v>2500640</v>
      </c>
      <c r="F2154">
        <v>2503429</v>
      </c>
      <c r="G2154">
        <v>-1</v>
      </c>
      <c r="H2154">
        <v>2790</v>
      </c>
      <c r="I2154" t="s">
        <v>130</v>
      </c>
      <c r="J2154" t="s">
        <v>131</v>
      </c>
      <c r="K2154" t="s">
        <v>6018</v>
      </c>
      <c r="L2154" t="s">
        <v>6019</v>
      </c>
    </row>
    <row r="2155" spans="1:12">
      <c r="A2155" t="s">
        <v>6020</v>
      </c>
      <c r="B2155" t="s">
        <v>127</v>
      </c>
      <c r="C2155" t="s">
        <v>11</v>
      </c>
      <c r="D2155" t="s">
        <v>128</v>
      </c>
      <c r="E2155">
        <v>2503790</v>
      </c>
      <c r="F2155">
        <v>2504611</v>
      </c>
      <c r="G2155">
        <v>1</v>
      </c>
      <c r="H2155">
        <v>822</v>
      </c>
      <c r="I2155" t="s">
        <v>130</v>
      </c>
      <c r="J2155" t="s">
        <v>131</v>
      </c>
      <c r="K2155" t="s">
        <v>6021</v>
      </c>
      <c r="L2155" t="s">
        <v>6022</v>
      </c>
    </row>
    <row r="2156" spans="1:12">
      <c r="A2156" t="s">
        <v>6023</v>
      </c>
      <c r="B2156" t="s">
        <v>127</v>
      </c>
      <c r="C2156" t="s">
        <v>11</v>
      </c>
      <c r="D2156" t="s">
        <v>128</v>
      </c>
      <c r="E2156">
        <v>2504750</v>
      </c>
      <c r="F2156">
        <v>2505697</v>
      </c>
      <c r="G2156">
        <v>1</v>
      </c>
      <c r="H2156">
        <v>948</v>
      </c>
      <c r="I2156" t="s">
        <v>130</v>
      </c>
      <c r="J2156" t="s">
        <v>131</v>
      </c>
      <c r="K2156" t="s">
        <v>6024</v>
      </c>
      <c r="L2156" t="s">
        <v>317</v>
      </c>
    </row>
    <row r="2157" spans="1:12">
      <c r="A2157" t="s">
        <v>6025</v>
      </c>
      <c r="B2157" t="s">
        <v>127</v>
      </c>
      <c r="C2157" t="s">
        <v>11</v>
      </c>
      <c r="D2157" t="s">
        <v>128</v>
      </c>
      <c r="E2157">
        <v>2505694</v>
      </c>
      <c r="F2157">
        <v>2506107</v>
      </c>
      <c r="G2157">
        <v>1</v>
      </c>
      <c r="H2157">
        <v>414</v>
      </c>
      <c r="I2157" t="s">
        <v>130</v>
      </c>
      <c r="J2157" t="s">
        <v>131</v>
      </c>
      <c r="K2157" t="s">
        <v>6026</v>
      </c>
      <c r="L2157" t="s">
        <v>6027</v>
      </c>
    </row>
    <row r="2158" spans="1:12">
      <c r="A2158" t="s">
        <v>6028</v>
      </c>
      <c r="B2158" t="s">
        <v>127</v>
      </c>
      <c r="C2158" t="s">
        <v>11</v>
      </c>
      <c r="D2158" t="s">
        <v>128</v>
      </c>
      <c r="E2158">
        <v>2506100</v>
      </c>
      <c r="F2158">
        <v>2506738</v>
      </c>
      <c r="G2158">
        <v>1</v>
      </c>
      <c r="H2158">
        <v>639</v>
      </c>
      <c r="I2158" t="s">
        <v>130</v>
      </c>
      <c r="J2158" t="s">
        <v>131</v>
      </c>
      <c r="K2158" t="s">
        <v>6029</v>
      </c>
      <c r="L2158" t="s">
        <v>2174</v>
      </c>
    </row>
    <row r="2159" spans="1:12">
      <c r="A2159" t="s">
        <v>6030</v>
      </c>
      <c r="B2159" t="s">
        <v>127</v>
      </c>
      <c r="C2159" t="s">
        <v>11</v>
      </c>
      <c r="D2159" t="s">
        <v>128</v>
      </c>
      <c r="E2159">
        <v>2506728</v>
      </c>
      <c r="F2159">
        <v>2508695</v>
      </c>
      <c r="G2159">
        <v>1</v>
      </c>
      <c r="H2159">
        <v>1968</v>
      </c>
      <c r="I2159" t="s">
        <v>130</v>
      </c>
      <c r="J2159" t="s">
        <v>131</v>
      </c>
      <c r="K2159" t="s">
        <v>6031</v>
      </c>
      <c r="L2159" t="s">
        <v>6032</v>
      </c>
    </row>
    <row r="2160" spans="1:12">
      <c r="A2160" t="s">
        <v>6033</v>
      </c>
      <c r="B2160" t="s">
        <v>127</v>
      </c>
      <c r="C2160" t="s">
        <v>11</v>
      </c>
      <c r="D2160" t="s">
        <v>128</v>
      </c>
      <c r="E2160">
        <v>2508842</v>
      </c>
      <c r="F2160">
        <v>2509471</v>
      </c>
      <c r="G2160">
        <v>1</v>
      </c>
      <c r="H2160">
        <v>630</v>
      </c>
      <c r="I2160" t="s">
        <v>130</v>
      </c>
      <c r="J2160" t="s">
        <v>131</v>
      </c>
      <c r="K2160" t="s">
        <v>6034</v>
      </c>
      <c r="L2160" t="s">
        <v>1513</v>
      </c>
    </row>
    <row r="2161" spans="1:12">
      <c r="A2161" t="s">
        <v>6035</v>
      </c>
      <c r="B2161" t="s">
        <v>127</v>
      </c>
      <c r="C2161" t="s">
        <v>11</v>
      </c>
      <c r="D2161" t="s">
        <v>128</v>
      </c>
      <c r="E2161">
        <v>2509722</v>
      </c>
      <c r="F2161">
        <v>2510600</v>
      </c>
      <c r="G2161">
        <v>1</v>
      </c>
      <c r="H2161">
        <v>879</v>
      </c>
      <c r="I2161" t="s">
        <v>130</v>
      </c>
      <c r="J2161" t="s">
        <v>131</v>
      </c>
      <c r="K2161" t="s">
        <v>6036</v>
      </c>
      <c r="L2161" t="s">
        <v>317</v>
      </c>
    </row>
    <row r="2162" spans="1:12">
      <c r="A2162" t="s">
        <v>6037</v>
      </c>
      <c r="B2162" t="s">
        <v>127</v>
      </c>
      <c r="C2162" t="s">
        <v>11</v>
      </c>
      <c r="D2162" t="s">
        <v>128</v>
      </c>
      <c r="E2162">
        <v>2510657</v>
      </c>
      <c r="F2162">
        <v>2511133</v>
      </c>
      <c r="G2162">
        <v>-1</v>
      </c>
      <c r="H2162">
        <v>477</v>
      </c>
      <c r="I2162" t="s">
        <v>130</v>
      </c>
      <c r="J2162" t="s">
        <v>131</v>
      </c>
      <c r="K2162" t="s">
        <v>6038</v>
      </c>
      <c r="L2162" t="s">
        <v>6039</v>
      </c>
    </row>
    <row r="2163" spans="1:12">
      <c r="A2163" t="s">
        <v>6040</v>
      </c>
      <c r="B2163" t="s">
        <v>127</v>
      </c>
      <c r="C2163" t="s">
        <v>11</v>
      </c>
      <c r="D2163" t="s">
        <v>128</v>
      </c>
      <c r="E2163">
        <v>2511332</v>
      </c>
      <c r="F2163">
        <v>2512441</v>
      </c>
      <c r="G2163">
        <v>-1</v>
      </c>
      <c r="H2163">
        <v>1110</v>
      </c>
      <c r="I2163" t="s">
        <v>130</v>
      </c>
      <c r="J2163" t="s">
        <v>131</v>
      </c>
      <c r="K2163" t="s">
        <v>6041</v>
      </c>
      <c r="L2163" t="s">
        <v>6042</v>
      </c>
    </row>
    <row r="2164" spans="1:12">
      <c r="A2164" t="s">
        <v>6043</v>
      </c>
      <c r="B2164" t="s">
        <v>127</v>
      </c>
      <c r="C2164" t="s">
        <v>11</v>
      </c>
      <c r="D2164" t="s">
        <v>128</v>
      </c>
      <c r="E2164">
        <v>2512505</v>
      </c>
      <c r="F2164">
        <v>2512780</v>
      </c>
      <c r="G2164">
        <v>-1</v>
      </c>
      <c r="H2164">
        <v>276</v>
      </c>
      <c r="I2164" t="s">
        <v>130</v>
      </c>
      <c r="J2164" t="s">
        <v>131</v>
      </c>
      <c r="K2164" t="s">
        <v>6044</v>
      </c>
      <c r="L2164" t="s">
        <v>6045</v>
      </c>
    </row>
    <row r="2165" spans="1:12">
      <c r="A2165" t="s">
        <v>6046</v>
      </c>
      <c r="B2165" t="s">
        <v>127</v>
      </c>
      <c r="C2165" t="s">
        <v>11</v>
      </c>
      <c r="D2165" t="s">
        <v>128</v>
      </c>
      <c r="E2165">
        <v>2512780</v>
      </c>
      <c r="F2165">
        <v>2513052</v>
      </c>
      <c r="G2165">
        <v>-1</v>
      </c>
      <c r="H2165">
        <v>273</v>
      </c>
      <c r="I2165" t="s">
        <v>130</v>
      </c>
      <c r="J2165" t="s">
        <v>131</v>
      </c>
      <c r="K2165" t="s">
        <v>6047</v>
      </c>
      <c r="L2165" t="s">
        <v>219</v>
      </c>
    </row>
    <row r="2166" spans="1:12">
      <c r="A2166" t="s">
        <v>6048</v>
      </c>
      <c r="B2166" t="s">
        <v>127</v>
      </c>
      <c r="C2166" t="s">
        <v>11</v>
      </c>
      <c r="D2166" t="s">
        <v>128</v>
      </c>
      <c r="E2166">
        <v>2513232</v>
      </c>
      <c r="F2166">
        <v>2513567</v>
      </c>
      <c r="G2166">
        <v>1</v>
      </c>
      <c r="H2166">
        <v>336</v>
      </c>
      <c r="I2166" t="s">
        <v>130</v>
      </c>
      <c r="J2166" t="s">
        <v>131</v>
      </c>
      <c r="K2166" t="s">
        <v>6049</v>
      </c>
      <c r="L2166" t="s">
        <v>6050</v>
      </c>
    </row>
    <row r="2167" spans="1:12">
      <c r="A2167" t="s">
        <v>6051</v>
      </c>
      <c r="B2167" t="s">
        <v>127</v>
      </c>
      <c r="C2167" t="s">
        <v>11</v>
      </c>
      <c r="D2167" t="s">
        <v>128</v>
      </c>
      <c r="E2167">
        <v>2513704</v>
      </c>
      <c r="F2167">
        <v>2515167</v>
      </c>
      <c r="G2167">
        <v>-1</v>
      </c>
      <c r="H2167">
        <v>1464</v>
      </c>
      <c r="I2167" t="s">
        <v>130</v>
      </c>
      <c r="J2167" t="s">
        <v>131</v>
      </c>
      <c r="K2167" t="s">
        <v>6052</v>
      </c>
      <c r="L2167" t="s">
        <v>6053</v>
      </c>
    </row>
    <row r="2168" spans="1:12">
      <c r="A2168" t="s">
        <v>6054</v>
      </c>
      <c r="B2168" t="s">
        <v>127</v>
      </c>
      <c r="C2168" t="s">
        <v>11</v>
      </c>
      <c r="D2168" t="s">
        <v>128</v>
      </c>
      <c r="E2168">
        <v>2515175</v>
      </c>
      <c r="F2168">
        <v>2516707</v>
      </c>
      <c r="G2168">
        <v>-1</v>
      </c>
      <c r="H2168">
        <v>1533</v>
      </c>
      <c r="I2168" t="s">
        <v>130</v>
      </c>
      <c r="J2168" t="s">
        <v>131</v>
      </c>
      <c r="K2168" t="s">
        <v>6055</v>
      </c>
      <c r="L2168" t="s">
        <v>6056</v>
      </c>
    </row>
    <row r="2169" spans="1:12">
      <c r="A2169" t="s">
        <v>6057</v>
      </c>
      <c r="B2169" t="s">
        <v>127</v>
      </c>
      <c r="C2169" t="s">
        <v>11</v>
      </c>
      <c r="D2169" t="s">
        <v>128</v>
      </c>
      <c r="E2169">
        <v>2516747</v>
      </c>
      <c r="F2169">
        <v>2518600</v>
      </c>
      <c r="G2169">
        <v>-1</v>
      </c>
      <c r="H2169">
        <v>1854</v>
      </c>
      <c r="I2169" t="s">
        <v>130</v>
      </c>
      <c r="J2169" t="s">
        <v>131</v>
      </c>
      <c r="K2169" t="s">
        <v>6058</v>
      </c>
      <c r="L2169" t="s">
        <v>6059</v>
      </c>
    </row>
    <row r="2170" spans="1:12">
      <c r="A2170" t="s">
        <v>6060</v>
      </c>
      <c r="B2170" t="s">
        <v>127</v>
      </c>
      <c r="C2170" t="s">
        <v>11</v>
      </c>
      <c r="D2170" t="s">
        <v>128</v>
      </c>
      <c r="E2170">
        <v>2518597</v>
      </c>
      <c r="F2170">
        <v>2518905</v>
      </c>
      <c r="G2170">
        <v>-1</v>
      </c>
      <c r="H2170">
        <v>309</v>
      </c>
      <c r="I2170" t="s">
        <v>130</v>
      </c>
      <c r="J2170" t="s">
        <v>131</v>
      </c>
      <c r="K2170" t="s">
        <v>6061</v>
      </c>
      <c r="L2170" t="s">
        <v>6062</v>
      </c>
    </row>
    <row r="2171" spans="1:12">
      <c r="A2171" t="s">
        <v>6063</v>
      </c>
      <c r="B2171" t="s">
        <v>127</v>
      </c>
      <c r="C2171" t="s">
        <v>11</v>
      </c>
      <c r="D2171" t="s">
        <v>128</v>
      </c>
      <c r="E2171">
        <v>2518910</v>
      </c>
      <c r="F2171">
        <v>2519410</v>
      </c>
      <c r="G2171">
        <v>-1</v>
      </c>
      <c r="H2171">
        <v>501</v>
      </c>
      <c r="I2171" t="s">
        <v>130</v>
      </c>
      <c r="J2171" t="s">
        <v>131</v>
      </c>
      <c r="K2171" t="s">
        <v>6064</v>
      </c>
      <c r="L2171" t="s">
        <v>6065</v>
      </c>
    </row>
    <row r="2172" spans="1:12">
      <c r="A2172" t="s">
        <v>6066</v>
      </c>
      <c r="B2172" t="s">
        <v>127</v>
      </c>
      <c r="C2172" t="s">
        <v>11</v>
      </c>
      <c r="D2172" t="s">
        <v>128</v>
      </c>
      <c r="E2172">
        <v>2519420</v>
      </c>
      <c r="F2172">
        <v>2519968</v>
      </c>
      <c r="G2172">
        <v>-1</v>
      </c>
      <c r="H2172">
        <v>549</v>
      </c>
      <c r="I2172" t="s">
        <v>130</v>
      </c>
      <c r="J2172" t="s">
        <v>131</v>
      </c>
      <c r="K2172" t="s">
        <v>6067</v>
      </c>
      <c r="L2172" t="s">
        <v>6068</v>
      </c>
    </row>
    <row r="2173" spans="1:12">
      <c r="A2173" t="s">
        <v>6069</v>
      </c>
      <c r="B2173" t="s">
        <v>127</v>
      </c>
      <c r="C2173" t="s">
        <v>11</v>
      </c>
      <c r="D2173" t="s">
        <v>128</v>
      </c>
      <c r="E2173">
        <v>2519980</v>
      </c>
      <c r="F2173">
        <v>2520987</v>
      </c>
      <c r="G2173">
        <v>-1</v>
      </c>
      <c r="H2173">
        <v>1008</v>
      </c>
      <c r="I2173" t="s">
        <v>130</v>
      </c>
      <c r="J2173" t="s">
        <v>131</v>
      </c>
      <c r="K2173" t="s">
        <v>6070</v>
      </c>
      <c r="L2173" t="s">
        <v>6071</v>
      </c>
    </row>
    <row r="2174" spans="1:12">
      <c r="A2174" t="s">
        <v>6072</v>
      </c>
      <c r="B2174" t="s">
        <v>127</v>
      </c>
      <c r="C2174" t="s">
        <v>11</v>
      </c>
      <c r="D2174" t="s">
        <v>128</v>
      </c>
      <c r="E2174">
        <v>2520984</v>
      </c>
      <c r="F2174">
        <v>2523698</v>
      </c>
      <c r="G2174">
        <v>-1</v>
      </c>
      <c r="H2174">
        <v>2715</v>
      </c>
      <c r="I2174" t="s">
        <v>130</v>
      </c>
      <c r="J2174" t="s">
        <v>131</v>
      </c>
      <c r="K2174" t="s">
        <v>6073</v>
      </c>
      <c r="L2174" t="s">
        <v>6074</v>
      </c>
    </row>
    <row r="2175" spans="1:12">
      <c r="A2175" t="s">
        <v>6075</v>
      </c>
      <c r="B2175" t="s">
        <v>127</v>
      </c>
      <c r="C2175" t="s">
        <v>11</v>
      </c>
      <c r="D2175" t="s">
        <v>128</v>
      </c>
      <c r="E2175">
        <v>2523836</v>
      </c>
      <c r="F2175">
        <v>2525191</v>
      </c>
      <c r="G2175">
        <v>-1</v>
      </c>
      <c r="H2175">
        <v>1356</v>
      </c>
      <c r="I2175" t="s">
        <v>130</v>
      </c>
      <c r="J2175" t="s">
        <v>131</v>
      </c>
      <c r="K2175" t="s">
        <v>6076</v>
      </c>
      <c r="L2175" t="s">
        <v>6077</v>
      </c>
    </row>
    <row r="2176" spans="1:12">
      <c r="A2176" t="s">
        <v>6078</v>
      </c>
      <c r="B2176" t="s">
        <v>127</v>
      </c>
      <c r="C2176" t="s">
        <v>11</v>
      </c>
      <c r="D2176" t="s">
        <v>128</v>
      </c>
      <c r="E2176">
        <v>2525188</v>
      </c>
      <c r="F2176">
        <v>2525685</v>
      </c>
      <c r="G2176">
        <v>-1</v>
      </c>
      <c r="H2176">
        <v>498</v>
      </c>
      <c r="I2176" t="s">
        <v>130</v>
      </c>
      <c r="J2176" t="s">
        <v>131</v>
      </c>
      <c r="K2176" t="s">
        <v>6079</v>
      </c>
      <c r="L2176" t="s">
        <v>6080</v>
      </c>
    </row>
    <row r="2177" spans="1:12">
      <c r="A2177" t="s">
        <v>6081</v>
      </c>
      <c r="B2177" t="s">
        <v>127</v>
      </c>
      <c r="C2177" t="s">
        <v>11</v>
      </c>
      <c r="D2177" t="s">
        <v>128</v>
      </c>
      <c r="E2177">
        <v>2525688</v>
      </c>
      <c r="F2177">
        <v>2527472</v>
      </c>
      <c r="G2177">
        <v>-1</v>
      </c>
      <c r="H2177">
        <v>1785</v>
      </c>
      <c r="I2177" t="s">
        <v>130</v>
      </c>
      <c r="J2177" t="s">
        <v>131</v>
      </c>
      <c r="K2177" t="s">
        <v>6082</v>
      </c>
      <c r="L2177" t="s">
        <v>6083</v>
      </c>
    </row>
    <row r="2178" spans="1:12">
      <c r="A2178" t="s">
        <v>6084</v>
      </c>
      <c r="B2178" t="s">
        <v>127</v>
      </c>
      <c r="C2178" t="s">
        <v>11</v>
      </c>
      <c r="D2178" t="s">
        <v>128</v>
      </c>
      <c r="E2178">
        <v>2527546</v>
      </c>
      <c r="F2178">
        <v>2528220</v>
      </c>
      <c r="G2178">
        <v>-1</v>
      </c>
      <c r="H2178">
        <v>675</v>
      </c>
      <c r="I2178" t="s">
        <v>130</v>
      </c>
      <c r="J2178" t="s">
        <v>131</v>
      </c>
      <c r="K2178" t="s">
        <v>6085</v>
      </c>
      <c r="L2178" t="s">
        <v>6086</v>
      </c>
    </row>
    <row r="2179" spans="1:12">
      <c r="A2179" t="s">
        <v>6087</v>
      </c>
      <c r="B2179" t="s">
        <v>127</v>
      </c>
      <c r="C2179" t="s">
        <v>11</v>
      </c>
      <c r="D2179" t="s">
        <v>128</v>
      </c>
      <c r="E2179">
        <v>2528231</v>
      </c>
      <c r="F2179">
        <v>2528644</v>
      </c>
      <c r="G2179">
        <v>-1</v>
      </c>
      <c r="H2179">
        <v>414</v>
      </c>
      <c r="I2179" t="s">
        <v>130</v>
      </c>
      <c r="J2179" t="s">
        <v>131</v>
      </c>
      <c r="K2179" t="s">
        <v>6088</v>
      </c>
      <c r="L2179" t="s">
        <v>6089</v>
      </c>
    </row>
    <row r="2180" spans="1:12">
      <c r="A2180" t="s">
        <v>6090</v>
      </c>
      <c r="B2180" t="s">
        <v>127</v>
      </c>
      <c r="C2180" t="s">
        <v>11</v>
      </c>
      <c r="D2180" t="s">
        <v>128</v>
      </c>
      <c r="E2180">
        <v>2529489</v>
      </c>
      <c r="F2180">
        <v>2531381</v>
      </c>
      <c r="G2180">
        <v>1</v>
      </c>
      <c r="H2180">
        <v>1893</v>
      </c>
      <c r="I2180" t="s">
        <v>130</v>
      </c>
      <c r="J2180" t="s">
        <v>131</v>
      </c>
      <c r="K2180" t="s">
        <v>6091</v>
      </c>
      <c r="L2180" t="s">
        <v>3865</v>
      </c>
    </row>
    <row r="2181" spans="1:12">
      <c r="A2181" t="s">
        <v>6092</v>
      </c>
      <c r="B2181" t="s">
        <v>127</v>
      </c>
      <c r="C2181" t="s">
        <v>11</v>
      </c>
      <c r="D2181" t="s">
        <v>128</v>
      </c>
      <c r="E2181">
        <v>2531493</v>
      </c>
      <c r="F2181">
        <v>2532818</v>
      </c>
      <c r="G2181">
        <v>-1</v>
      </c>
      <c r="H2181">
        <v>1326</v>
      </c>
      <c r="I2181" t="s">
        <v>130</v>
      </c>
      <c r="J2181" t="s">
        <v>131</v>
      </c>
      <c r="K2181" t="s">
        <v>6093</v>
      </c>
      <c r="L2181" t="s">
        <v>6094</v>
      </c>
    </row>
    <row r="2182" spans="1:12">
      <c r="A2182" t="s">
        <v>6095</v>
      </c>
      <c r="B2182" t="s">
        <v>127</v>
      </c>
      <c r="C2182" t="s">
        <v>11</v>
      </c>
      <c r="D2182" t="s">
        <v>128</v>
      </c>
      <c r="E2182">
        <v>2533275</v>
      </c>
      <c r="F2182">
        <v>2534036</v>
      </c>
      <c r="G2182">
        <v>-1</v>
      </c>
      <c r="H2182">
        <v>762</v>
      </c>
      <c r="I2182" t="s">
        <v>130</v>
      </c>
      <c r="J2182" t="s">
        <v>131</v>
      </c>
      <c r="K2182" t="s">
        <v>6096</v>
      </c>
      <c r="L2182" t="s">
        <v>6097</v>
      </c>
    </row>
    <row r="2183" spans="1:12">
      <c r="A2183" t="s">
        <v>6098</v>
      </c>
      <c r="B2183" t="s">
        <v>127</v>
      </c>
      <c r="C2183" t="s">
        <v>11</v>
      </c>
      <c r="D2183" t="s">
        <v>128</v>
      </c>
      <c r="E2183">
        <v>2534305</v>
      </c>
      <c r="F2183">
        <v>2534730</v>
      </c>
      <c r="G2183">
        <v>-1</v>
      </c>
      <c r="H2183">
        <v>426</v>
      </c>
      <c r="I2183" t="s">
        <v>130</v>
      </c>
      <c r="J2183" t="s">
        <v>131</v>
      </c>
      <c r="K2183" t="s">
        <v>6099</v>
      </c>
      <c r="L2183" t="s">
        <v>6100</v>
      </c>
    </row>
    <row r="2184" spans="1:12">
      <c r="A2184" t="s">
        <v>6101</v>
      </c>
      <c r="B2184" t="s">
        <v>127</v>
      </c>
      <c r="C2184" t="s">
        <v>11</v>
      </c>
      <c r="D2184" t="s">
        <v>128</v>
      </c>
      <c r="E2184">
        <v>2534723</v>
      </c>
      <c r="F2184">
        <v>2535889</v>
      </c>
      <c r="G2184">
        <v>-1</v>
      </c>
      <c r="H2184">
        <v>1167</v>
      </c>
      <c r="I2184" t="s">
        <v>130</v>
      </c>
      <c r="J2184" t="s">
        <v>131</v>
      </c>
      <c r="K2184" t="s">
        <v>6102</v>
      </c>
      <c r="L2184" t="s">
        <v>6103</v>
      </c>
    </row>
    <row r="2185" spans="1:12">
      <c r="A2185" t="s">
        <v>6104</v>
      </c>
      <c r="B2185" t="s">
        <v>127</v>
      </c>
      <c r="C2185" t="s">
        <v>11</v>
      </c>
      <c r="D2185" t="s">
        <v>128</v>
      </c>
      <c r="E2185">
        <v>2535974</v>
      </c>
      <c r="F2185">
        <v>2537344</v>
      </c>
      <c r="G2185">
        <v>-1</v>
      </c>
      <c r="H2185">
        <v>1371</v>
      </c>
      <c r="I2185" t="s">
        <v>130</v>
      </c>
      <c r="J2185" t="s">
        <v>131</v>
      </c>
      <c r="K2185" t="s">
        <v>6105</v>
      </c>
      <c r="L2185" t="s">
        <v>6106</v>
      </c>
    </row>
    <row r="2186" spans="1:12">
      <c r="A2186" t="s">
        <v>6107</v>
      </c>
      <c r="B2186" t="s">
        <v>127</v>
      </c>
      <c r="C2186" t="s">
        <v>11</v>
      </c>
      <c r="D2186" t="s">
        <v>128</v>
      </c>
      <c r="E2186">
        <v>2537469</v>
      </c>
      <c r="F2186">
        <v>2538092</v>
      </c>
      <c r="G2186">
        <v>-1</v>
      </c>
      <c r="H2186">
        <v>624</v>
      </c>
      <c r="I2186" t="s">
        <v>130</v>
      </c>
      <c r="J2186" t="s">
        <v>131</v>
      </c>
      <c r="K2186" t="s">
        <v>6108</v>
      </c>
      <c r="L2186" t="s">
        <v>6109</v>
      </c>
    </row>
    <row r="2187" spans="1:12">
      <c r="A2187" t="s">
        <v>6110</v>
      </c>
      <c r="B2187" t="s">
        <v>127</v>
      </c>
      <c r="C2187" t="s">
        <v>11</v>
      </c>
      <c r="D2187" t="s">
        <v>128</v>
      </c>
      <c r="E2187">
        <v>2538089</v>
      </c>
      <c r="F2187">
        <v>2539213</v>
      </c>
      <c r="G2187">
        <v>-1</v>
      </c>
      <c r="H2187">
        <v>1125</v>
      </c>
      <c r="I2187" t="s">
        <v>130</v>
      </c>
      <c r="J2187" t="s">
        <v>131</v>
      </c>
      <c r="K2187" t="s">
        <v>6111</v>
      </c>
      <c r="L2187" t="s">
        <v>6112</v>
      </c>
    </row>
    <row r="2188" spans="1:12">
      <c r="A2188" t="s">
        <v>6113</v>
      </c>
      <c r="B2188" t="s">
        <v>127</v>
      </c>
      <c r="C2188" t="s">
        <v>11</v>
      </c>
      <c r="D2188" t="s">
        <v>128</v>
      </c>
      <c r="E2188">
        <v>2539273</v>
      </c>
      <c r="F2188">
        <v>2539719</v>
      </c>
      <c r="G2188">
        <v>-1</v>
      </c>
      <c r="H2188">
        <v>447</v>
      </c>
      <c r="I2188" t="s">
        <v>130</v>
      </c>
      <c r="J2188" t="s">
        <v>131</v>
      </c>
      <c r="K2188" t="s">
        <v>6114</v>
      </c>
      <c r="L2188" t="s">
        <v>6115</v>
      </c>
    </row>
    <row r="2189" spans="1:12">
      <c r="A2189" t="s">
        <v>6116</v>
      </c>
      <c r="B2189" t="s">
        <v>127</v>
      </c>
      <c r="C2189" t="s">
        <v>11</v>
      </c>
      <c r="D2189" t="s">
        <v>128</v>
      </c>
      <c r="E2189">
        <v>2540335</v>
      </c>
      <c r="F2189">
        <v>2542560</v>
      </c>
      <c r="G2189">
        <v>-1</v>
      </c>
      <c r="H2189">
        <v>2226</v>
      </c>
      <c r="I2189" t="s">
        <v>130</v>
      </c>
      <c r="J2189" t="s">
        <v>131</v>
      </c>
      <c r="K2189" t="s">
        <v>6117</v>
      </c>
      <c r="L2189" t="s">
        <v>6118</v>
      </c>
    </row>
    <row r="2190" spans="1:12">
      <c r="A2190" t="s">
        <v>6119</v>
      </c>
      <c r="B2190" t="s">
        <v>127</v>
      </c>
      <c r="C2190" t="s">
        <v>11</v>
      </c>
      <c r="D2190" t="s">
        <v>128</v>
      </c>
      <c r="E2190">
        <v>2543043</v>
      </c>
      <c r="F2190">
        <v>2544299</v>
      </c>
      <c r="G2190">
        <v>1</v>
      </c>
      <c r="H2190">
        <v>1257</v>
      </c>
      <c r="I2190" t="s">
        <v>130</v>
      </c>
      <c r="J2190" t="s">
        <v>131</v>
      </c>
      <c r="K2190" t="s">
        <v>6120</v>
      </c>
      <c r="L2190" t="s">
        <v>6121</v>
      </c>
    </row>
    <row r="2191" spans="1:12">
      <c r="A2191" t="s">
        <v>6122</v>
      </c>
      <c r="B2191" t="s">
        <v>127</v>
      </c>
      <c r="C2191" t="s">
        <v>11</v>
      </c>
      <c r="D2191" t="s">
        <v>128</v>
      </c>
      <c r="E2191">
        <v>2544379</v>
      </c>
      <c r="F2191">
        <v>2544648</v>
      </c>
      <c r="G2191">
        <v>-1</v>
      </c>
      <c r="H2191">
        <v>270</v>
      </c>
      <c r="I2191" t="s">
        <v>130</v>
      </c>
      <c r="J2191" t="s">
        <v>131</v>
      </c>
      <c r="K2191" t="s">
        <v>6123</v>
      </c>
      <c r="L2191" t="s">
        <v>6124</v>
      </c>
    </row>
    <row r="2192" spans="1:12">
      <c r="A2192" t="s">
        <v>6125</v>
      </c>
      <c r="B2192" t="s">
        <v>127</v>
      </c>
      <c r="C2192" t="s">
        <v>11</v>
      </c>
      <c r="D2192" t="s">
        <v>128</v>
      </c>
      <c r="E2192">
        <v>2544993</v>
      </c>
      <c r="F2192">
        <v>2545238</v>
      </c>
      <c r="G2192">
        <v>1</v>
      </c>
      <c r="H2192">
        <v>246</v>
      </c>
      <c r="I2192" t="s">
        <v>130</v>
      </c>
      <c r="J2192" t="s">
        <v>131</v>
      </c>
      <c r="K2192" t="s">
        <v>6126</v>
      </c>
      <c r="L2192" t="s">
        <v>6127</v>
      </c>
    </row>
    <row r="2193" spans="1:12">
      <c r="A2193" t="s">
        <v>6128</v>
      </c>
      <c r="B2193" t="s">
        <v>127</v>
      </c>
      <c r="C2193" t="s">
        <v>11</v>
      </c>
      <c r="D2193" t="s">
        <v>128</v>
      </c>
      <c r="E2193">
        <v>2545268</v>
      </c>
      <c r="F2193">
        <v>2547538</v>
      </c>
      <c r="G2193">
        <v>1</v>
      </c>
      <c r="H2193">
        <v>2271</v>
      </c>
      <c r="I2193" t="s">
        <v>130</v>
      </c>
      <c r="J2193" t="s">
        <v>131</v>
      </c>
      <c r="K2193" t="s">
        <v>6129</v>
      </c>
      <c r="L2193" t="s">
        <v>6130</v>
      </c>
    </row>
    <row r="2194" spans="1:12">
      <c r="A2194" t="s">
        <v>6131</v>
      </c>
      <c r="B2194" t="s">
        <v>127</v>
      </c>
      <c r="C2194" t="s">
        <v>11</v>
      </c>
      <c r="D2194" t="s">
        <v>128</v>
      </c>
      <c r="E2194">
        <v>2547919</v>
      </c>
      <c r="F2194">
        <v>2548137</v>
      </c>
      <c r="G2194">
        <v>-1</v>
      </c>
      <c r="H2194">
        <v>219</v>
      </c>
      <c r="I2194" t="s">
        <v>130</v>
      </c>
      <c r="J2194" t="s">
        <v>131</v>
      </c>
      <c r="K2194" t="s">
        <v>6132</v>
      </c>
      <c r="L2194" t="s">
        <v>6133</v>
      </c>
    </row>
    <row r="2195" spans="1:12">
      <c r="A2195" t="s">
        <v>6134</v>
      </c>
      <c r="B2195" t="s">
        <v>127</v>
      </c>
      <c r="C2195" t="s">
        <v>11</v>
      </c>
      <c r="D2195" t="s">
        <v>128</v>
      </c>
      <c r="E2195">
        <v>2548260</v>
      </c>
      <c r="F2195">
        <v>2548967</v>
      </c>
      <c r="G2195">
        <v>-1</v>
      </c>
      <c r="H2195">
        <v>708</v>
      </c>
      <c r="I2195" t="s">
        <v>130</v>
      </c>
      <c r="J2195" t="s">
        <v>131</v>
      </c>
      <c r="K2195" t="s">
        <v>6135</v>
      </c>
      <c r="L2195" t="s">
        <v>6136</v>
      </c>
    </row>
    <row r="2196" spans="1:12">
      <c r="A2196" t="s">
        <v>6137</v>
      </c>
      <c r="B2196" t="s">
        <v>127</v>
      </c>
      <c r="C2196" t="s">
        <v>11</v>
      </c>
      <c r="D2196" t="s">
        <v>128</v>
      </c>
      <c r="E2196">
        <v>2549025</v>
      </c>
      <c r="F2196">
        <v>2549705</v>
      </c>
      <c r="G2196">
        <v>-1</v>
      </c>
      <c r="H2196">
        <v>681</v>
      </c>
      <c r="I2196" t="s">
        <v>130</v>
      </c>
      <c r="J2196" t="s">
        <v>131</v>
      </c>
      <c r="K2196" t="s">
        <v>6138</v>
      </c>
      <c r="L2196" t="s">
        <v>6139</v>
      </c>
    </row>
    <row r="2197" spans="1:12">
      <c r="A2197" t="s">
        <v>6140</v>
      </c>
      <c r="B2197" t="s">
        <v>127</v>
      </c>
      <c r="C2197" t="s">
        <v>11</v>
      </c>
      <c r="D2197" t="s">
        <v>128</v>
      </c>
      <c r="E2197">
        <v>2549787</v>
      </c>
      <c r="F2197">
        <v>2550746</v>
      </c>
      <c r="G2197">
        <v>-1</v>
      </c>
      <c r="H2197">
        <v>960</v>
      </c>
      <c r="I2197" t="s">
        <v>130</v>
      </c>
      <c r="J2197" t="s">
        <v>131</v>
      </c>
      <c r="K2197" t="s">
        <v>6141</v>
      </c>
      <c r="L2197" t="s">
        <v>6142</v>
      </c>
    </row>
    <row r="2198" spans="1:12">
      <c r="A2198" t="s">
        <v>6143</v>
      </c>
      <c r="B2198" t="s">
        <v>127</v>
      </c>
      <c r="C2198" t="s">
        <v>11</v>
      </c>
      <c r="D2198" t="s">
        <v>128</v>
      </c>
      <c r="E2198">
        <v>2551055</v>
      </c>
      <c r="F2198">
        <v>2553460</v>
      </c>
      <c r="G2198">
        <v>1</v>
      </c>
      <c r="H2198">
        <v>2406</v>
      </c>
      <c r="I2198" t="s">
        <v>130</v>
      </c>
      <c r="J2198" t="s">
        <v>131</v>
      </c>
      <c r="K2198" t="s">
        <v>6144</v>
      </c>
      <c r="L2198" t="s">
        <v>6145</v>
      </c>
    </row>
    <row r="2199" spans="1:12">
      <c r="A2199" t="s">
        <v>6146</v>
      </c>
      <c r="B2199" t="s">
        <v>127</v>
      </c>
      <c r="C2199" t="s">
        <v>11</v>
      </c>
      <c r="D2199" t="s">
        <v>128</v>
      </c>
      <c r="E2199">
        <v>2553518</v>
      </c>
      <c r="F2199">
        <v>2554141</v>
      </c>
      <c r="G2199">
        <v>1</v>
      </c>
      <c r="H2199">
        <v>624</v>
      </c>
      <c r="I2199" t="s">
        <v>130</v>
      </c>
      <c r="J2199" t="s">
        <v>131</v>
      </c>
      <c r="K2199" t="s">
        <v>6147</v>
      </c>
      <c r="L2199" t="s">
        <v>6148</v>
      </c>
    </row>
    <row r="2200" spans="1:12">
      <c r="A2200" t="s">
        <v>6149</v>
      </c>
      <c r="B2200" t="s">
        <v>127</v>
      </c>
      <c r="C2200" t="s">
        <v>11</v>
      </c>
      <c r="D2200" t="s">
        <v>128</v>
      </c>
      <c r="E2200">
        <v>2554356</v>
      </c>
      <c r="F2200">
        <v>2555681</v>
      </c>
      <c r="G2200">
        <v>1</v>
      </c>
      <c r="H2200">
        <v>1326</v>
      </c>
      <c r="I2200" t="s">
        <v>130</v>
      </c>
      <c r="J2200" t="s">
        <v>131</v>
      </c>
      <c r="K2200" t="s">
        <v>6150</v>
      </c>
      <c r="L2200" t="s">
        <v>6151</v>
      </c>
    </row>
    <row r="2201" spans="1:12">
      <c r="A2201" t="s">
        <v>6152</v>
      </c>
      <c r="B2201" t="s">
        <v>127</v>
      </c>
      <c r="C2201" t="s">
        <v>11</v>
      </c>
      <c r="D2201" t="s">
        <v>128</v>
      </c>
      <c r="E2201">
        <v>2555678</v>
      </c>
      <c r="F2201">
        <v>2556052</v>
      </c>
      <c r="G2201">
        <v>1</v>
      </c>
      <c r="H2201">
        <v>375</v>
      </c>
      <c r="I2201" t="s">
        <v>130</v>
      </c>
      <c r="J2201" t="s">
        <v>131</v>
      </c>
      <c r="K2201" t="s">
        <v>6153</v>
      </c>
      <c r="L2201" t="s">
        <v>6154</v>
      </c>
    </row>
    <row r="2202" spans="1:12">
      <c r="A2202" t="s">
        <v>6155</v>
      </c>
      <c r="B2202" t="s">
        <v>127</v>
      </c>
      <c r="C2202" t="s">
        <v>11</v>
      </c>
      <c r="D2202" t="s">
        <v>128</v>
      </c>
      <c r="E2202">
        <v>2556068</v>
      </c>
      <c r="F2202">
        <v>2557348</v>
      </c>
      <c r="G2202">
        <v>1</v>
      </c>
      <c r="H2202">
        <v>1281</v>
      </c>
      <c r="I2202" t="s">
        <v>130</v>
      </c>
      <c r="J2202" t="s">
        <v>131</v>
      </c>
      <c r="K2202" t="s">
        <v>6156</v>
      </c>
      <c r="L2202" t="s">
        <v>6157</v>
      </c>
    </row>
    <row r="2203" spans="1:12">
      <c r="A2203" t="s">
        <v>6158</v>
      </c>
      <c r="B2203" t="s">
        <v>127</v>
      </c>
      <c r="C2203" t="s">
        <v>11</v>
      </c>
      <c r="D2203" t="s">
        <v>128</v>
      </c>
      <c r="E2203">
        <v>2557349</v>
      </c>
      <c r="F2203">
        <v>2558743</v>
      </c>
      <c r="G2203">
        <v>1</v>
      </c>
      <c r="H2203">
        <v>1395</v>
      </c>
      <c r="I2203" t="s">
        <v>130</v>
      </c>
      <c r="J2203" t="s">
        <v>131</v>
      </c>
      <c r="K2203" t="s">
        <v>6159</v>
      </c>
      <c r="L2203" t="s">
        <v>6160</v>
      </c>
    </row>
    <row r="2204" spans="1:12">
      <c r="A2204" t="s">
        <v>6161</v>
      </c>
      <c r="B2204" t="s">
        <v>127</v>
      </c>
      <c r="C2204" t="s">
        <v>11</v>
      </c>
      <c r="D2204" t="s">
        <v>128</v>
      </c>
      <c r="E2204">
        <v>2558857</v>
      </c>
      <c r="F2204">
        <v>2559861</v>
      </c>
      <c r="G2204">
        <v>-1</v>
      </c>
      <c r="H2204">
        <v>1005</v>
      </c>
      <c r="I2204" t="s">
        <v>130</v>
      </c>
      <c r="J2204" t="s">
        <v>131</v>
      </c>
      <c r="K2204" t="s">
        <v>6162</v>
      </c>
      <c r="L2204" t="s">
        <v>6163</v>
      </c>
    </row>
    <row r="2205" spans="1:12">
      <c r="A2205" t="s">
        <v>6164</v>
      </c>
      <c r="B2205" t="s">
        <v>127</v>
      </c>
      <c r="C2205" t="s">
        <v>11</v>
      </c>
      <c r="D2205" t="s">
        <v>128</v>
      </c>
      <c r="E2205">
        <v>2559950</v>
      </c>
      <c r="F2205">
        <v>2560951</v>
      </c>
      <c r="G2205">
        <v>-1</v>
      </c>
      <c r="H2205">
        <v>1002</v>
      </c>
      <c r="I2205" t="s">
        <v>130</v>
      </c>
      <c r="J2205" t="s">
        <v>131</v>
      </c>
      <c r="K2205" t="s">
        <v>6165</v>
      </c>
      <c r="L2205" t="s">
        <v>6166</v>
      </c>
    </row>
    <row r="2206" spans="1:12">
      <c r="A2206" t="s">
        <v>6167</v>
      </c>
      <c r="B2206" t="s">
        <v>127</v>
      </c>
      <c r="C2206" t="s">
        <v>11</v>
      </c>
      <c r="D2206" t="s">
        <v>128</v>
      </c>
      <c r="E2206">
        <v>2560948</v>
      </c>
      <c r="F2206">
        <v>2561283</v>
      </c>
      <c r="G2206">
        <v>-1</v>
      </c>
      <c r="H2206">
        <v>336</v>
      </c>
      <c r="I2206" t="s">
        <v>130</v>
      </c>
      <c r="J2206" t="s">
        <v>131</v>
      </c>
      <c r="K2206" t="s">
        <v>6168</v>
      </c>
      <c r="L2206" t="s">
        <v>6169</v>
      </c>
    </row>
    <row r="2207" spans="1:12">
      <c r="A2207" t="s">
        <v>6170</v>
      </c>
      <c r="B2207" t="s">
        <v>127</v>
      </c>
      <c r="C2207" t="s">
        <v>11</v>
      </c>
      <c r="D2207" t="s">
        <v>128</v>
      </c>
      <c r="E2207">
        <v>2561280</v>
      </c>
      <c r="F2207">
        <v>2561573</v>
      </c>
      <c r="G2207">
        <v>-1</v>
      </c>
      <c r="H2207">
        <v>294</v>
      </c>
      <c r="I2207" t="s">
        <v>130</v>
      </c>
      <c r="J2207" t="s">
        <v>131</v>
      </c>
      <c r="K2207" t="s">
        <v>6171</v>
      </c>
      <c r="L2207" t="s">
        <v>6172</v>
      </c>
    </row>
    <row r="2208" spans="1:12">
      <c r="A2208" t="s">
        <v>6173</v>
      </c>
      <c r="B2208" t="s">
        <v>127</v>
      </c>
      <c r="C2208" t="s">
        <v>11</v>
      </c>
      <c r="D2208" t="s">
        <v>128</v>
      </c>
      <c r="E2208">
        <v>2561573</v>
      </c>
      <c r="F2208">
        <v>2561935</v>
      </c>
      <c r="G2208">
        <v>-1</v>
      </c>
      <c r="H2208">
        <v>363</v>
      </c>
      <c r="I2208" t="s">
        <v>130</v>
      </c>
      <c r="J2208" t="s">
        <v>131</v>
      </c>
      <c r="K2208" t="s">
        <v>6174</v>
      </c>
      <c r="L2208" t="s">
        <v>6175</v>
      </c>
    </row>
    <row r="2209" spans="1:12">
      <c r="A2209" t="s">
        <v>6176</v>
      </c>
      <c r="B2209" t="s">
        <v>127</v>
      </c>
      <c r="C2209" t="s">
        <v>11</v>
      </c>
      <c r="D2209" t="s">
        <v>128</v>
      </c>
      <c r="E2209">
        <v>2561935</v>
      </c>
      <c r="F2209">
        <v>2562327</v>
      </c>
      <c r="G2209">
        <v>-1</v>
      </c>
      <c r="H2209">
        <v>393</v>
      </c>
      <c r="I2209" t="s">
        <v>130</v>
      </c>
      <c r="J2209" t="s">
        <v>131</v>
      </c>
      <c r="K2209" t="s">
        <v>6177</v>
      </c>
      <c r="L2209" t="s">
        <v>6178</v>
      </c>
    </row>
    <row r="2210" spans="1:12">
      <c r="A2210" t="s">
        <v>6179</v>
      </c>
      <c r="B2210" t="s">
        <v>127</v>
      </c>
      <c r="C2210" t="s">
        <v>11</v>
      </c>
      <c r="D2210" t="s">
        <v>128</v>
      </c>
      <c r="E2210">
        <v>2562632</v>
      </c>
      <c r="F2210">
        <v>2565526</v>
      </c>
      <c r="G2210">
        <v>1</v>
      </c>
      <c r="H2210">
        <v>2895</v>
      </c>
      <c r="I2210" t="s">
        <v>130</v>
      </c>
      <c r="J2210" t="s">
        <v>131</v>
      </c>
      <c r="K2210" t="s">
        <v>6180</v>
      </c>
      <c r="L2210" t="s">
        <v>6181</v>
      </c>
    </row>
    <row r="2211" spans="1:12">
      <c r="A2211" t="s">
        <v>6182</v>
      </c>
      <c r="B2211" t="s">
        <v>127</v>
      </c>
      <c r="C2211" t="s">
        <v>11</v>
      </c>
      <c r="D2211" t="s">
        <v>128</v>
      </c>
      <c r="E2211">
        <v>2565545</v>
      </c>
      <c r="F2211">
        <v>2565868</v>
      </c>
      <c r="G2211">
        <v>-1</v>
      </c>
      <c r="H2211">
        <v>324</v>
      </c>
      <c r="I2211" t="s">
        <v>130</v>
      </c>
      <c r="J2211" t="s">
        <v>131</v>
      </c>
      <c r="K2211" t="s">
        <v>6183</v>
      </c>
      <c r="L2211" t="s">
        <v>6184</v>
      </c>
    </row>
    <row r="2212" spans="1:12">
      <c r="A2212" t="s">
        <v>6185</v>
      </c>
      <c r="B2212" t="s">
        <v>127</v>
      </c>
      <c r="C2212" t="s">
        <v>11</v>
      </c>
      <c r="D2212" t="s">
        <v>128</v>
      </c>
      <c r="E2212">
        <v>2565871</v>
      </c>
      <c r="F2212">
        <v>2566131</v>
      </c>
      <c r="G2212">
        <v>-1</v>
      </c>
      <c r="H2212">
        <v>261</v>
      </c>
      <c r="I2212" t="s">
        <v>130</v>
      </c>
      <c r="J2212" t="s">
        <v>131</v>
      </c>
      <c r="K2212" t="s">
        <v>6186</v>
      </c>
      <c r="L2212" t="s">
        <v>219</v>
      </c>
    </row>
    <row r="2213" spans="1:12">
      <c r="A2213" t="s">
        <v>6187</v>
      </c>
      <c r="B2213" t="s">
        <v>127</v>
      </c>
      <c r="C2213" t="s">
        <v>11</v>
      </c>
      <c r="D2213" t="s">
        <v>128</v>
      </c>
      <c r="E2213">
        <v>2566274</v>
      </c>
      <c r="F2213">
        <v>2566624</v>
      </c>
      <c r="G2213">
        <v>1</v>
      </c>
      <c r="H2213">
        <v>351</v>
      </c>
      <c r="I2213" t="s">
        <v>130</v>
      </c>
      <c r="J2213" t="s">
        <v>131</v>
      </c>
      <c r="K2213" t="s">
        <v>6188</v>
      </c>
      <c r="L2213" t="s">
        <v>517</v>
      </c>
    </row>
    <row r="2214" spans="1:12">
      <c r="A2214" t="s">
        <v>6189</v>
      </c>
      <c r="B2214" t="s">
        <v>127</v>
      </c>
      <c r="C2214" t="s">
        <v>11</v>
      </c>
      <c r="D2214" t="s">
        <v>128</v>
      </c>
      <c r="E2214">
        <v>2566789</v>
      </c>
      <c r="F2214">
        <v>2567220</v>
      </c>
      <c r="G2214">
        <v>-1</v>
      </c>
      <c r="H2214">
        <v>432</v>
      </c>
      <c r="I2214" t="s">
        <v>130</v>
      </c>
      <c r="J2214" t="s">
        <v>131</v>
      </c>
      <c r="K2214" t="s">
        <v>6190</v>
      </c>
      <c r="L2214" t="s">
        <v>6050</v>
      </c>
    </row>
    <row r="2215" spans="1:12">
      <c r="A2215" t="s">
        <v>6191</v>
      </c>
      <c r="B2215" t="s">
        <v>127</v>
      </c>
      <c r="C2215" t="s">
        <v>11</v>
      </c>
      <c r="D2215" t="s">
        <v>128</v>
      </c>
      <c r="E2215">
        <v>2567385</v>
      </c>
      <c r="F2215">
        <v>2569112</v>
      </c>
      <c r="G2215">
        <v>1</v>
      </c>
      <c r="H2215">
        <v>1728</v>
      </c>
      <c r="I2215" t="s">
        <v>130</v>
      </c>
      <c r="J2215" t="s">
        <v>131</v>
      </c>
      <c r="K2215" t="s">
        <v>6192</v>
      </c>
      <c r="L2215" t="s">
        <v>6193</v>
      </c>
    </row>
    <row r="2216" spans="1:12">
      <c r="A2216" t="s">
        <v>6194</v>
      </c>
      <c r="B2216" t="s">
        <v>127</v>
      </c>
      <c r="C2216" t="s">
        <v>11</v>
      </c>
      <c r="D2216" t="s">
        <v>128</v>
      </c>
      <c r="E2216">
        <v>2569153</v>
      </c>
      <c r="F2216">
        <v>2569686</v>
      </c>
      <c r="G2216">
        <v>1</v>
      </c>
      <c r="H2216">
        <v>534</v>
      </c>
      <c r="I2216" t="s">
        <v>130</v>
      </c>
      <c r="J2216" t="s">
        <v>131</v>
      </c>
      <c r="K2216" t="s">
        <v>6195</v>
      </c>
      <c r="L2216" t="s">
        <v>6196</v>
      </c>
    </row>
    <row r="2217" spans="1:12">
      <c r="A2217" t="s">
        <v>6197</v>
      </c>
      <c r="B2217" t="s">
        <v>127</v>
      </c>
      <c r="C2217" t="s">
        <v>11</v>
      </c>
      <c r="D2217" t="s">
        <v>128</v>
      </c>
      <c r="E2217">
        <v>2569714</v>
      </c>
      <c r="F2217">
        <v>2570925</v>
      </c>
      <c r="G2217">
        <v>1</v>
      </c>
      <c r="H2217">
        <v>1212</v>
      </c>
      <c r="I2217" t="s">
        <v>130</v>
      </c>
      <c r="J2217" t="s">
        <v>131</v>
      </c>
      <c r="K2217" t="s">
        <v>6198</v>
      </c>
      <c r="L2217" t="s">
        <v>6199</v>
      </c>
    </row>
    <row r="2218" spans="1:12">
      <c r="A2218" t="s">
        <v>6200</v>
      </c>
      <c r="B2218" t="s">
        <v>127</v>
      </c>
      <c r="C2218" t="s">
        <v>11</v>
      </c>
      <c r="D2218" t="s">
        <v>128</v>
      </c>
      <c r="E2218">
        <v>2570960</v>
      </c>
      <c r="F2218">
        <v>2571592</v>
      </c>
      <c r="G2218">
        <v>1</v>
      </c>
      <c r="H2218">
        <v>633</v>
      </c>
      <c r="I2218" t="s">
        <v>130</v>
      </c>
      <c r="J2218" t="s">
        <v>131</v>
      </c>
      <c r="K2218" t="s">
        <v>6201</v>
      </c>
      <c r="L2218" t="s">
        <v>6202</v>
      </c>
    </row>
    <row r="2219" spans="1:12">
      <c r="A2219" t="s">
        <v>6203</v>
      </c>
      <c r="B2219" t="s">
        <v>127</v>
      </c>
      <c r="C2219" t="s">
        <v>11</v>
      </c>
      <c r="D2219" t="s">
        <v>128</v>
      </c>
      <c r="E2219">
        <v>2571657</v>
      </c>
      <c r="F2219">
        <v>2572517</v>
      </c>
      <c r="G2219">
        <v>-1</v>
      </c>
      <c r="H2219">
        <v>861</v>
      </c>
      <c r="I2219" t="s">
        <v>130</v>
      </c>
      <c r="J2219" t="s">
        <v>131</v>
      </c>
      <c r="K2219" t="s">
        <v>6204</v>
      </c>
      <c r="L2219" t="s">
        <v>6205</v>
      </c>
    </row>
    <row r="2220" spans="1:12">
      <c r="A2220" t="s">
        <v>6206</v>
      </c>
      <c r="B2220" t="s">
        <v>127</v>
      </c>
      <c r="C2220" t="s">
        <v>11</v>
      </c>
      <c r="D2220" t="s">
        <v>128</v>
      </c>
      <c r="E2220">
        <v>2572701</v>
      </c>
      <c r="F2220">
        <v>2573591</v>
      </c>
      <c r="G2220">
        <v>-1</v>
      </c>
      <c r="H2220">
        <v>891</v>
      </c>
      <c r="I2220" t="s">
        <v>130</v>
      </c>
      <c r="J2220" t="s">
        <v>131</v>
      </c>
      <c r="K2220" t="s">
        <v>6207</v>
      </c>
      <c r="L2220" t="s">
        <v>385</v>
      </c>
    </row>
    <row r="2221" spans="1:12">
      <c r="A2221" t="s">
        <v>6208</v>
      </c>
      <c r="B2221" t="s">
        <v>127</v>
      </c>
      <c r="C2221" t="s">
        <v>11</v>
      </c>
      <c r="D2221" t="s">
        <v>128</v>
      </c>
      <c r="E2221">
        <v>2574764</v>
      </c>
      <c r="F2221">
        <v>2575894</v>
      </c>
      <c r="G2221">
        <v>1</v>
      </c>
      <c r="H2221">
        <v>1131</v>
      </c>
      <c r="I2221" t="s">
        <v>130</v>
      </c>
      <c r="J2221" t="s">
        <v>131</v>
      </c>
      <c r="K2221" t="s">
        <v>6209</v>
      </c>
      <c r="L2221" t="s">
        <v>6210</v>
      </c>
    </row>
    <row r="2222" spans="1:12">
      <c r="A2222" t="s">
        <v>6211</v>
      </c>
      <c r="B2222" t="s">
        <v>127</v>
      </c>
      <c r="C2222" t="s">
        <v>11</v>
      </c>
      <c r="D2222" t="s">
        <v>128</v>
      </c>
      <c r="E2222">
        <v>2575992</v>
      </c>
      <c r="F2222">
        <v>2577083</v>
      </c>
      <c r="G2222">
        <v>1</v>
      </c>
      <c r="H2222">
        <v>1092</v>
      </c>
      <c r="I2222" t="s">
        <v>130</v>
      </c>
      <c r="J2222" t="s">
        <v>131</v>
      </c>
      <c r="K2222" t="s">
        <v>6212</v>
      </c>
      <c r="L2222" t="s">
        <v>6213</v>
      </c>
    </row>
    <row r="2223" spans="1:12">
      <c r="A2223" t="s">
        <v>6214</v>
      </c>
      <c r="B2223" t="s">
        <v>127</v>
      </c>
      <c r="C2223" t="s">
        <v>11</v>
      </c>
      <c r="D2223" t="s">
        <v>128</v>
      </c>
      <c r="E2223">
        <v>2577183</v>
      </c>
      <c r="F2223">
        <v>2577569</v>
      </c>
      <c r="G2223">
        <v>-1</v>
      </c>
      <c r="H2223">
        <v>387</v>
      </c>
      <c r="I2223" t="s">
        <v>130</v>
      </c>
      <c r="J2223" t="s">
        <v>131</v>
      </c>
      <c r="K2223" t="s">
        <v>6215</v>
      </c>
      <c r="L2223" t="s">
        <v>219</v>
      </c>
    </row>
    <row r="2224" spans="1:12">
      <c r="A2224" t="s">
        <v>6216</v>
      </c>
      <c r="B2224" t="s">
        <v>127</v>
      </c>
      <c r="C2224" t="s">
        <v>11</v>
      </c>
      <c r="D2224" t="s">
        <v>128</v>
      </c>
      <c r="E2224">
        <v>2577566</v>
      </c>
      <c r="F2224">
        <v>2579593</v>
      </c>
      <c r="G2224">
        <v>-1</v>
      </c>
      <c r="H2224">
        <v>2028</v>
      </c>
      <c r="I2224" t="s">
        <v>130</v>
      </c>
      <c r="J2224" t="s">
        <v>131</v>
      </c>
      <c r="K2224" t="s">
        <v>6217</v>
      </c>
      <c r="L2224" t="s">
        <v>6218</v>
      </c>
    </row>
    <row r="2225" spans="1:12">
      <c r="A2225" t="s">
        <v>6219</v>
      </c>
      <c r="B2225" t="s">
        <v>127</v>
      </c>
      <c r="C2225" t="s">
        <v>11</v>
      </c>
      <c r="D2225" t="s">
        <v>128</v>
      </c>
      <c r="E2225">
        <v>2579675</v>
      </c>
      <c r="F2225">
        <v>2580625</v>
      </c>
      <c r="G2225">
        <v>-1</v>
      </c>
      <c r="H2225">
        <v>951</v>
      </c>
      <c r="I2225" t="s">
        <v>130</v>
      </c>
      <c r="J2225" t="s">
        <v>131</v>
      </c>
      <c r="K2225" t="s">
        <v>6220</v>
      </c>
      <c r="L2225" t="s">
        <v>6221</v>
      </c>
    </row>
    <row r="2226" spans="1:12">
      <c r="A2226" t="s">
        <v>6222</v>
      </c>
      <c r="B2226" t="s">
        <v>127</v>
      </c>
      <c r="C2226" t="s">
        <v>11</v>
      </c>
      <c r="D2226" t="s">
        <v>128</v>
      </c>
      <c r="E2226">
        <v>2580761</v>
      </c>
      <c r="F2226">
        <v>2581759</v>
      </c>
      <c r="G2226">
        <v>-1</v>
      </c>
      <c r="H2226">
        <v>999</v>
      </c>
      <c r="I2226" t="s">
        <v>130</v>
      </c>
      <c r="J2226" t="s">
        <v>131</v>
      </c>
      <c r="K2226" t="s">
        <v>6223</v>
      </c>
      <c r="L2226" t="s">
        <v>6224</v>
      </c>
    </row>
    <row r="2227" spans="1:12">
      <c r="A2227" t="s">
        <v>6225</v>
      </c>
      <c r="B2227" t="s">
        <v>127</v>
      </c>
      <c r="C2227" t="s">
        <v>11</v>
      </c>
      <c r="D2227" t="s">
        <v>128</v>
      </c>
      <c r="E2227">
        <v>2581926</v>
      </c>
      <c r="F2227">
        <v>2583101</v>
      </c>
      <c r="G2227">
        <v>1</v>
      </c>
      <c r="H2227">
        <v>1176</v>
      </c>
      <c r="I2227" t="s">
        <v>130</v>
      </c>
      <c r="J2227" t="s">
        <v>131</v>
      </c>
      <c r="K2227" t="s">
        <v>6226</v>
      </c>
      <c r="L2227" t="s">
        <v>6227</v>
      </c>
    </row>
    <row r="2228" spans="1:12">
      <c r="A2228" t="s">
        <v>6228</v>
      </c>
      <c r="B2228" t="s">
        <v>127</v>
      </c>
      <c r="C2228" t="s">
        <v>11</v>
      </c>
      <c r="D2228" t="s">
        <v>128</v>
      </c>
      <c r="E2228">
        <v>2583098</v>
      </c>
      <c r="F2228">
        <v>2584177</v>
      </c>
      <c r="G2228">
        <v>1</v>
      </c>
      <c r="H2228">
        <v>1080</v>
      </c>
      <c r="I2228" t="s">
        <v>130</v>
      </c>
      <c r="J2228" t="s">
        <v>131</v>
      </c>
      <c r="K2228" t="s">
        <v>6229</v>
      </c>
      <c r="L2228" t="s">
        <v>6230</v>
      </c>
    </row>
    <row r="2229" spans="1:12">
      <c r="A2229" t="s">
        <v>6231</v>
      </c>
      <c r="B2229" t="s">
        <v>127</v>
      </c>
      <c r="C2229" t="s">
        <v>11</v>
      </c>
      <c r="D2229" t="s">
        <v>128</v>
      </c>
      <c r="E2229">
        <v>2584344</v>
      </c>
      <c r="F2229">
        <v>2585618</v>
      </c>
      <c r="G2229">
        <v>1</v>
      </c>
      <c r="H2229">
        <v>1275</v>
      </c>
      <c r="I2229" t="s">
        <v>130</v>
      </c>
      <c r="J2229" t="s">
        <v>131</v>
      </c>
      <c r="K2229" t="s">
        <v>6232</v>
      </c>
      <c r="L2229" t="s">
        <v>6233</v>
      </c>
    </row>
    <row r="2230" spans="1:12">
      <c r="A2230" t="s">
        <v>6234</v>
      </c>
      <c r="B2230" t="s">
        <v>127</v>
      </c>
      <c r="C2230" t="s">
        <v>11</v>
      </c>
      <c r="D2230" t="s">
        <v>128</v>
      </c>
      <c r="E2230">
        <v>2585637</v>
      </c>
      <c r="F2230">
        <v>2586293</v>
      </c>
      <c r="G2230">
        <v>-1</v>
      </c>
      <c r="H2230">
        <v>657</v>
      </c>
      <c r="I2230" t="s">
        <v>130</v>
      </c>
      <c r="J2230" t="s">
        <v>131</v>
      </c>
      <c r="K2230" t="s">
        <v>6235</v>
      </c>
      <c r="L2230" t="s">
        <v>6236</v>
      </c>
    </row>
    <row r="2231" spans="1:12">
      <c r="A2231" t="s">
        <v>6237</v>
      </c>
      <c r="B2231" t="s">
        <v>127</v>
      </c>
      <c r="C2231" t="s">
        <v>11</v>
      </c>
      <c r="D2231" t="s">
        <v>128</v>
      </c>
      <c r="E2231">
        <v>2586540</v>
      </c>
      <c r="F2231">
        <v>2586875</v>
      </c>
      <c r="G2231">
        <v>1</v>
      </c>
      <c r="H2231">
        <v>336</v>
      </c>
      <c r="I2231" t="s">
        <v>130</v>
      </c>
      <c r="J2231" t="s">
        <v>131</v>
      </c>
      <c r="K2231" t="s">
        <v>6238</v>
      </c>
      <c r="L2231" t="s">
        <v>517</v>
      </c>
    </row>
    <row r="2232" spans="1:12">
      <c r="A2232" t="s">
        <v>6239</v>
      </c>
      <c r="B2232" t="s">
        <v>127</v>
      </c>
      <c r="C2232" t="s">
        <v>11</v>
      </c>
      <c r="D2232" t="s">
        <v>128</v>
      </c>
      <c r="E2232">
        <v>2587008</v>
      </c>
      <c r="F2232">
        <v>2588771</v>
      </c>
      <c r="G2232">
        <v>-1</v>
      </c>
      <c r="H2232">
        <v>1764</v>
      </c>
      <c r="I2232" t="s">
        <v>130</v>
      </c>
      <c r="J2232" t="s">
        <v>131</v>
      </c>
      <c r="K2232" t="s">
        <v>6240</v>
      </c>
      <c r="L2232" t="s">
        <v>6241</v>
      </c>
    </row>
    <row r="2233" spans="1:12">
      <c r="A2233" t="s">
        <v>6242</v>
      </c>
      <c r="B2233" t="s">
        <v>127</v>
      </c>
      <c r="C2233" t="s">
        <v>11</v>
      </c>
      <c r="D2233" t="s">
        <v>128</v>
      </c>
      <c r="E2233">
        <v>2589026</v>
      </c>
      <c r="F2233">
        <v>2589151</v>
      </c>
      <c r="G2233">
        <v>-1</v>
      </c>
      <c r="H2233">
        <v>126</v>
      </c>
      <c r="I2233" t="s">
        <v>130</v>
      </c>
      <c r="J2233" t="s">
        <v>131</v>
      </c>
      <c r="K2233" t="s">
        <v>6243</v>
      </c>
      <c r="L2233" t="s">
        <v>219</v>
      </c>
    </row>
    <row r="2234" spans="1:12">
      <c r="A2234" t="s">
        <v>6244</v>
      </c>
      <c r="B2234" t="s">
        <v>127</v>
      </c>
      <c r="C2234" t="s">
        <v>11</v>
      </c>
      <c r="D2234" t="s">
        <v>128</v>
      </c>
      <c r="E2234">
        <v>2589372</v>
      </c>
      <c r="F2234">
        <v>2589752</v>
      </c>
      <c r="G2234">
        <v>-1</v>
      </c>
      <c r="H2234">
        <v>381</v>
      </c>
      <c r="I2234" t="s">
        <v>130</v>
      </c>
      <c r="J2234" t="s">
        <v>131</v>
      </c>
      <c r="K2234" t="s">
        <v>6245</v>
      </c>
      <c r="L2234" t="s">
        <v>6246</v>
      </c>
    </row>
    <row r="2235" spans="1:12">
      <c r="A2235" t="s">
        <v>6247</v>
      </c>
      <c r="B2235" t="s">
        <v>127</v>
      </c>
      <c r="C2235" t="s">
        <v>3418</v>
      </c>
      <c r="D2235" t="s">
        <v>128</v>
      </c>
      <c r="E2235">
        <v>2590139</v>
      </c>
      <c r="F2235">
        <v>2591084</v>
      </c>
      <c r="G2235">
        <v>-1</v>
      </c>
      <c r="H2235">
        <v>946</v>
      </c>
      <c r="I2235" t="e">
        <v>#N/A</v>
      </c>
      <c r="J2235" t="e">
        <v>#N/A</v>
      </c>
      <c r="K2235" t="e">
        <v>#N/A</v>
      </c>
      <c r="L2235" t="e">
        <v>#N/A</v>
      </c>
    </row>
    <row r="2236" spans="1:12">
      <c r="A2236" t="s">
        <v>6248</v>
      </c>
      <c r="B2236" t="s">
        <v>127</v>
      </c>
      <c r="C2236" t="s">
        <v>11</v>
      </c>
      <c r="D2236" t="s">
        <v>128</v>
      </c>
      <c r="E2236">
        <v>2591184</v>
      </c>
      <c r="F2236">
        <v>2592047</v>
      </c>
      <c r="G2236">
        <v>1</v>
      </c>
      <c r="H2236">
        <v>864</v>
      </c>
      <c r="I2236" t="s">
        <v>130</v>
      </c>
      <c r="J2236" t="s">
        <v>131</v>
      </c>
      <c r="K2236" t="s">
        <v>6249</v>
      </c>
      <c r="L2236" t="s">
        <v>6250</v>
      </c>
    </row>
    <row r="2237" spans="1:12">
      <c r="A2237" t="s">
        <v>6251</v>
      </c>
      <c r="B2237" t="s">
        <v>127</v>
      </c>
      <c r="C2237" t="s">
        <v>11</v>
      </c>
      <c r="D2237" t="s">
        <v>128</v>
      </c>
      <c r="E2237">
        <v>2592044</v>
      </c>
      <c r="F2237">
        <v>2592826</v>
      </c>
      <c r="G2237">
        <v>-1</v>
      </c>
      <c r="H2237">
        <v>783</v>
      </c>
      <c r="I2237" t="s">
        <v>130</v>
      </c>
      <c r="J2237" t="s">
        <v>131</v>
      </c>
      <c r="K2237" t="s">
        <v>6252</v>
      </c>
      <c r="L2237" t="s">
        <v>6253</v>
      </c>
    </row>
    <row r="2238" spans="1:12">
      <c r="A2238" t="s">
        <v>6254</v>
      </c>
      <c r="B2238" t="s">
        <v>127</v>
      </c>
      <c r="C2238" t="s">
        <v>11</v>
      </c>
      <c r="D2238" t="s">
        <v>128</v>
      </c>
      <c r="E2238">
        <v>2592931</v>
      </c>
      <c r="F2238">
        <v>2593899</v>
      </c>
      <c r="G2238">
        <v>1</v>
      </c>
      <c r="H2238">
        <v>969</v>
      </c>
      <c r="I2238" t="s">
        <v>130</v>
      </c>
      <c r="J2238" t="s">
        <v>131</v>
      </c>
      <c r="K2238" t="s">
        <v>6255</v>
      </c>
      <c r="L2238" t="s">
        <v>433</v>
      </c>
    </row>
    <row r="2239" spans="1:12">
      <c r="A2239" t="s">
        <v>6256</v>
      </c>
      <c r="B2239" t="s">
        <v>127</v>
      </c>
      <c r="C2239" t="s">
        <v>11</v>
      </c>
      <c r="D2239" t="s">
        <v>128</v>
      </c>
      <c r="E2239">
        <v>2593906</v>
      </c>
      <c r="F2239">
        <v>2595732</v>
      </c>
      <c r="G2239">
        <v>-1</v>
      </c>
      <c r="H2239">
        <v>1827</v>
      </c>
      <c r="I2239" t="s">
        <v>130</v>
      </c>
      <c r="J2239" t="s">
        <v>131</v>
      </c>
      <c r="K2239" t="s">
        <v>6257</v>
      </c>
      <c r="L2239" t="s">
        <v>6258</v>
      </c>
    </row>
    <row r="2240" spans="1:12">
      <c r="A2240" t="s">
        <v>6259</v>
      </c>
      <c r="B2240" t="s">
        <v>127</v>
      </c>
      <c r="C2240" t="s">
        <v>11</v>
      </c>
      <c r="D2240" t="s">
        <v>128</v>
      </c>
      <c r="E2240">
        <v>2595734</v>
      </c>
      <c r="F2240">
        <v>2596255</v>
      </c>
      <c r="G2240">
        <v>-1</v>
      </c>
      <c r="H2240">
        <v>522</v>
      </c>
      <c r="I2240" t="s">
        <v>130</v>
      </c>
      <c r="J2240" t="s">
        <v>131</v>
      </c>
      <c r="K2240" t="s">
        <v>6260</v>
      </c>
      <c r="L2240" t="s">
        <v>6261</v>
      </c>
    </row>
    <row r="2241" spans="1:12">
      <c r="A2241" t="s">
        <v>6262</v>
      </c>
      <c r="B2241" t="s">
        <v>127</v>
      </c>
      <c r="C2241" t="s">
        <v>11</v>
      </c>
      <c r="D2241" t="s">
        <v>128</v>
      </c>
      <c r="E2241">
        <v>2596433</v>
      </c>
      <c r="F2241">
        <v>2597737</v>
      </c>
      <c r="G2241">
        <v>-1</v>
      </c>
      <c r="H2241">
        <v>1305</v>
      </c>
      <c r="I2241" t="s">
        <v>130</v>
      </c>
      <c r="J2241" t="s">
        <v>131</v>
      </c>
      <c r="K2241" t="s">
        <v>6263</v>
      </c>
      <c r="L2241" t="s">
        <v>5025</v>
      </c>
    </row>
    <row r="2242" spans="1:12">
      <c r="A2242" t="s">
        <v>6264</v>
      </c>
      <c r="B2242" t="s">
        <v>127</v>
      </c>
      <c r="C2242" t="s">
        <v>11</v>
      </c>
      <c r="D2242" t="s">
        <v>128</v>
      </c>
      <c r="E2242">
        <v>2597776</v>
      </c>
      <c r="F2242">
        <v>2598468</v>
      </c>
      <c r="G2242">
        <v>-1</v>
      </c>
      <c r="H2242">
        <v>693</v>
      </c>
      <c r="I2242" t="s">
        <v>130</v>
      </c>
      <c r="J2242" t="s">
        <v>131</v>
      </c>
      <c r="K2242" t="s">
        <v>6265</v>
      </c>
      <c r="L2242" t="s">
        <v>5368</v>
      </c>
    </row>
    <row r="2243" spans="1:12">
      <c r="A2243" t="s">
        <v>6266</v>
      </c>
      <c r="B2243" t="s">
        <v>127</v>
      </c>
      <c r="C2243" t="s">
        <v>11</v>
      </c>
      <c r="D2243" t="s">
        <v>128</v>
      </c>
      <c r="E2243">
        <v>2598687</v>
      </c>
      <c r="F2243">
        <v>2599475</v>
      </c>
      <c r="G2243">
        <v>1</v>
      </c>
      <c r="H2243">
        <v>789</v>
      </c>
      <c r="I2243" t="s">
        <v>130</v>
      </c>
      <c r="J2243" t="s">
        <v>131</v>
      </c>
      <c r="K2243" t="s">
        <v>6267</v>
      </c>
      <c r="L2243" t="s">
        <v>6268</v>
      </c>
    </row>
    <row r="2244" spans="1:12">
      <c r="A2244" t="s">
        <v>6269</v>
      </c>
      <c r="B2244" t="s">
        <v>127</v>
      </c>
      <c r="C2244" t="s">
        <v>11</v>
      </c>
      <c r="D2244" t="s">
        <v>128</v>
      </c>
      <c r="E2244">
        <v>2599468</v>
      </c>
      <c r="F2244">
        <v>2599704</v>
      </c>
      <c r="G2244">
        <v>1</v>
      </c>
      <c r="H2244">
        <v>237</v>
      </c>
      <c r="I2244" t="s">
        <v>130</v>
      </c>
      <c r="J2244" t="s">
        <v>131</v>
      </c>
      <c r="K2244" t="s">
        <v>6270</v>
      </c>
      <c r="L2244" t="s">
        <v>219</v>
      </c>
    </row>
    <row r="2245" spans="1:12">
      <c r="A2245" t="s">
        <v>6271</v>
      </c>
      <c r="B2245" t="s">
        <v>127</v>
      </c>
      <c r="C2245" t="s">
        <v>11</v>
      </c>
      <c r="D2245" t="s">
        <v>128</v>
      </c>
      <c r="E2245">
        <v>2599711</v>
      </c>
      <c r="F2245">
        <v>2600664</v>
      </c>
      <c r="G2245">
        <v>-1</v>
      </c>
      <c r="H2245">
        <v>954</v>
      </c>
      <c r="I2245" t="s">
        <v>130</v>
      </c>
      <c r="J2245" t="s">
        <v>131</v>
      </c>
      <c r="K2245" t="s">
        <v>6272</v>
      </c>
      <c r="L2245" t="s">
        <v>6273</v>
      </c>
    </row>
    <row r="2246" spans="1:12">
      <c r="A2246" t="s">
        <v>6274</v>
      </c>
      <c r="B2246" t="s">
        <v>127</v>
      </c>
      <c r="C2246" t="s">
        <v>11</v>
      </c>
      <c r="D2246" t="s">
        <v>128</v>
      </c>
      <c r="E2246">
        <v>2600828</v>
      </c>
      <c r="F2246">
        <v>2601307</v>
      </c>
      <c r="G2246">
        <v>1</v>
      </c>
      <c r="H2246">
        <v>480</v>
      </c>
      <c r="I2246" t="s">
        <v>130</v>
      </c>
      <c r="J2246" t="s">
        <v>131</v>
      </c>
      <c r="K2246" t="s">
        <v>6275</v>
      </c>
      <c r="L2246" t="s">
        <v>2044</v>
      </c>
    </row>
    <row r="2247" spans="1:12">
      <c r="A2247" t="s">
        <v>6276</v>
      </c>
      <c r="B2247" t="s">
        <v>127</v>
      </c>
      <c r="C2247" t="s">
        <v>11</v>
      </c>
      <c r="D2247" t="s">
        <v>128</v>
      </c>
      <c r="E2247">
        <v>2601529</v>
      </c>
      <c r="F2247">
        <v>2601930</v>
      </c>
      <c r="G2247">
        <v>-1</v>
      </c>
      <c r="H2247">
        <v>402</v>
      </c>
      <c r="I2247" t="s">
        <v>130</v>
      </c>
      <c r="J2247" t="s">
        <v>131</v>
      </c>
      <c r="K2247" t="s">
        <v>6277</v>
      </c>
      <c r="L2247" t="s">
        <v>6278</v>
      </c>
    </row>
    <row r="2248" spans="1:12">
      <c r="A2248" t="s">
        <v>6279</v>
      </c>
      <c r="B2248" t="s">
        <v>127</v>
      </c>
      <c r="C2248" t="s">
        <v>11</v>
      </c>
      <c r="D2248" t="s">
        <v>128</v>
      </c>
      <c r="E2248">
        <v>2602063</v>
      </c>
      <c r="F2248">
        <v>2602992</v>
      </c>
      <c r="G2248">
        <v>1</v>
      </c>
      <c r="H2248">
        <v>930</v>
      </c>
      <c r="I2248" t="s">
        <v>130</v>
      </c>
      <c r="J2248" t="s">
        <v>131</v>
      </c>
      <c r="K2248" t="s">
        <v>6280</v>
      </c>
      <c r="L2248" t="s">
        <v>317</v>
      </c>
    </row>
    <row r="2249" spans="1:12">
      <c r="A2249" t="s">
        <v>6281</v>
      </c>
      <c r="B2249" t="s">
        <v>127</v>
      </c>
      <c r="C2249" t="s">
        <v>11</v>
      </c>
      <c r="D2249" t="s">
        <v>128</v>
      </c>
      <c r="E2249">
        <v>2602989</v>
      </c>
      <c r="F2249">
        <v>2603723</v>
      </c>
      <c r="G2249">
        <v>1</v>
      </c>
      <c r="H2249">
        <v>735</v>
      </c>
      <c r="I2249" t="s">
        <v>130</v>
      </c>
      <c r="J2249" t="s">
        <v>131</v>
      </c>
      <c r="K2249" t="s">
        <v>6282</v>
      </c>
      <c r="L2249" t="s">
        <v>6283</v>
      </c>
    </row>
    <row r="2250" spans="1:12">
      <c r="A2250" t="s">
        <v>6284</v>
      </c>
      <c r="B2250" t="s">
        <v>127</v>
      </c>
      <c r="C2250" t="s">
        <v>11</v>
      </c>
      <c r="D2250" t="s">
        <v>128</v>
      </c>
      <c r="E2250">
        <v>2603798</v>
      </c>
      <c r="F2250">
        <v>2604190</v>
      </c>
      <c r="G2250">
        <v>1</v>
      </c>
      <c r="H2250">
        <v>393</v>
      </c>
      <c r="I2250" t="s">
        <v>130</v>
      </c>
      <c r="J2250" t="s">
        <v>131</v>
      </c>
      <c r="K2250" t="s">
        <v>6285</v>
      </c>
      <c r="L2250" t="s">
        <v>6286</v>
      </c>
    </row>
    <row r="2251" spans="1:12">
      <c r="A2251" t="s">
        <v>6287</v>
      </c>
      <c r="B2251" t="s">
        <v>127</v>
      </c>
      <c r="C2251" t="s">
        <v>11</v>
      </c>
      <c r="D2251" t="s">
        <v>128</v>
      </c>
      <c r="E2251">
        <v>2604196</v>
      </c>
      <c r="F2251">
        <v>2605422</v>
      </c>
      <c r="G2251">
        <v>-1</v>
      </c>
      <c r="H2251">
        <v>1227</v>
      </c>
      <c r="I2251" t="s">
        <v>130</v>
      </c>
      <c r="J2251" t="s">
        <v>131</v>
      </c>
      <c r="K2251" t="s">
        <v>6288</v>
      </c>
      <c r="L2251" t="s">
        <v>3772</v>
      </c>
    </row>
    <row r="2252" spans="1:12">
      <c r="A2252" t="s">
        <v>6289</v>
      </c>
      <c r="B2252" t="s">
        <v>127</v>
      </c>
      <c r="C2252" t="s">
        <v>11</v>
      </c>
      <c r="D2252" t="s">
        <v>128</v>
      </c>
      <c r="E2252">
        <v>2605849</v>
      </c>
      <c r="F2252">
        <v>2607030</v>
      </c>
      <c r="G2252">
        <v>-1</v>
      </c>
      <c r="H2252">
        <v>1182</v>
      </c>
      <c r="I2252" t="s">
        <v>130</v>
      </c>
      <c r="J2252" t="s">
        <v>131</v>
      </c>
      <c r="K2252" t="s">
        <v>6290</v>
      </c>
      <c r="L2252" t="s">
        <v>6291</v>
      </c>
    </row>
    <row r="2253" spans="1:12">
      <c r="A2253" t="s">
        <v>6292</v>
      </c>
      <c r="B2253" t="s">
        <v>127</v>
      </c>
      <c r="C2253" t="s">
        <v>11</v>
      </c>
      <c r="D2253" t="s">
        <v>128</v>
      </c>
      <c r="E2253">
        <v>2607027</v>
      </c>
      <c r="F2253">
        <v>2607425</v>
      </c>
      <c r="G2253">
        <v>-1</v>
      </c>
      <c r="H2253">
        <v>399</v>
      </c>
      <c r="I2253" t="s">
        <v>130</v>
      </c>
      <c r="J2253" t="s">
        <v>131</v>
      </c>
      <c r="K2253" t="s">
        <v>6293</v>
      </c>
      <c r="L2253" t="s">
        <v>6294</v>
      </c>
    </row>
    <row r="2254" spans="1:12">
      <c r="A2254" t="s">
        <v>6295</v>
      </c>
      <c r="B2254" t="s">
        <v>127</v>
      </c>
      <c r="C2254" t="s">
        <v>11</v>
      </c>
      <c r="D2254" t="s">
        <v>128</v>
      </c>
      <c r="E2254">
        <v>2607415</v>
      </c>
      <c r="F2254">
        <v>2608494</v>
      </c>
      <c r="G2254">
        <v>-1</v>
      </c>
      <c r="H2254">
        <v>1080</v>
      </c>
      <c r="I2254" t="s">
        <v>130</v>
      </c>
      <c r="J2254" t="s">
        <v>131</v>
      </c>
      <c r="K2254" t="s">
        <v>6296</v>
      </c>
      <c r="L2254" t="s">
        <v>6297</v>
      </c>
    </row>
    <row r="2255" spans="1:12">
      <c r="A2255" t="s">
        <v>6298</v>
      </c>
      <c r="B2255" t="s">
        <v>127</v>
      </c>
      <c r="C2255" t="s">
        <v>11</v>
      </c>
      <c r="D2255" t="s">
        <v>128</v>
      </c>
      <c r="E2255">
        <v>2608647</v>
      </c>
      <c r="F2255">
        <v>2609531</v>
      </c>
      <c r="G2255">
        <v>1</v>
      </c>
      <c r="H2255">
        <v>885</v>
      </c>
      <c r="I2255" t="s">
        <v>130</v>
      </c>
      <c r="J2255" t="s">
        <v>131</v>
      </c>
      <c r="K2255" t="s">
        <v>6299</v>
      </c>
      <c r="L2255" t="s">
        <v>317</v>
      </c>
    </row>
    <row r="2256" spans="1:12">
      <c r="A2256" t="s">
        <v>6300</v>
      </c>
      <c r="B2256" t="s">
        <v>127</v>
      </c>
      <c r="C2256" t="s">
        <v>11</v>
      </c>
      <c r="D2256" t="s">
        <v>128</v>
      </c>
      <c r="E2256">
        <v>2609985</v>
      </c>
      <c r="F2256">
        <v>2610653</v>
      </c>
      <c r="G2256">
        <v>1</v>
      </c>
      <c r="H2256">
        <v>669</v>
      </c>
      <c r="I2256" t="s">
        <v>130</v>
      </c>
      <c r="J2256" t="s">
        <v>131</v>
      </c>
      <c r="K2256" t="s">
        <v>6301</v>
      </c>
      <c r="L2256" t="s">
        <v>6302</v>
      </c>
    </row>
    <row r="2257" spans="1:12">
      <c r="A2257" t="s">
        <v>6303</v>
      </c>
      <c r="B2257" t="s">
        <v>127</v>
      </c>
      <c r="C2257" t="s">
        <v>11</v>
      </c>
      <c r="D2257" t="s">
        <v>128</v>
      </c>
      <c r="E2257">
        <v>2610690</v>
      </c>
      <c r="F2257">
        <v>2611964</v>
      </c>
      <c r="G2257">
        <v>1</v>
      </c>
      <c r="H2257">
        <v>1275</v>
      </c>
      <c r="I2257" t="s">
        <v>130</v>
      </c>
      <c r="J2257" t="s">
        <v>131</v>
      </c>
      <c r="K2257" t="s">
        <v>6304</v>
      </c>
      <c r="L2257" t="s">
        <v>5477</v>
      </c>
    </row>
    <row r="2258" spans="1:12">
      <c r="A2258" t="s">
        <v>6305</v>
      </c>
      <c r="B2258" t="s">
        <v>127</v>
      </c>
      <c r="C2258" t="s">
        <v>11</v>
      </c>
      <c r="D2258" t="s">
        <v>128</v>
      </c>
      <c r="E2258">
        <v>2612051</v>
      </c>
      <c r="F2258">
        <v>2613694</v>
      </c>
      <c r="G2258">
        <v>1</v>
      </c>
      <c r="H2258">
        <v>1644</v>
      </c>
      <c r="I2258" t="s">
        <v>130</v>
      </c>
      <c r="J2258" t="s">
        <v>131</v>
      </c>
      <c r="K2258" t="s">
        <v>6306</v>
      </c>
      <c r="L2258" t="s">
        <v>6307</v>
      </c>
    </row>
    <row r="2259" spans="1:12">
      <c r="A2259" t="s">
        <v>6308</v>
      </c>
      <c r="B2259" t="s">
        <v>127</v>
      </c>
      <c r="C2259" t="s">
        <v>11</v>
      </c>
      <c r="D2259" t="s">
        <v>128</v>
      </c>
      <c r="E2259">
        <v>2613738</v>
      </c>
      <c r="F2259">
        <v>2614694</v>
      </c>
      <c r="G2259">
        <v>1</v>
      </c>
      <c r="H2259">
        <v>957</v>
      </c>
      <c r="I2259" t="s">
        <v>130</v>
      </c>
      <c r="J2259" t="s">
        <v>131</v>
      </c>
      <c r="K2259" t="s">
        <v>6309</v>
      </c>
      <c r="L2259" t="s">
        <v>6310</v>
      </c>
    </row>
    <row r="2260" spans="1:12">
      <c r="A2260" t="s">
        <v>6311</v>
      </c>
      <c r="B2260" t="s">
        <v>127</v>
      </c>
      <c r="C2260" t="s">
        <v>11</v>
      </c>
      <c r="D2260" t="s">
        <v>128</v>
      </c>
      <c r="E2260">
        <v>2614691</v>
      </c>
      <c r="F2260">
        <v>2615566</v>
      </c>
      <c r="G2260">
        <v>1</v>
      </c>
      <c r="H2260">
        <v>876</v>
      </c>
      <c r="I2260" t="s">
        <v>130</v>
      </c>
      <c r="J2260" t="s">
        <v>131</v>
      </c>
      <c r="K2260" t="s">
        <v>6312</v>
      </c>
      <c r="L2260" t="s">
        <v>6313</v>
      </c>
    </row>
    <row r="2261" spans="1:12">
      <c r="A2261" t="s">
        <v>6314</v>
      </c>
      <c r="B2261" t="s">
        <v>127</v>
      </c>
      <c r="C2261" t="s">
        <v>11</v>
      </c>
      <c r="D2261" t="s">
        <v>128</v>
      </c>
      <c r="E2261">
        <v>2615568</v>
      </c>
      <c r="F2261">
        <v>2617412</v>
      </c>
      <c r="G2261">
        <v>1</v>
      </c>
      <c r="H2261">
        <v>1845</v>
      </c>
      <c r="I2261" t="s">
        <v>130</v>
      </c>
      <c r="J2261" t="s">
        <v>131</v>
      </c>
      <c r="K2261" t="s">
        <v>6315</v>
      </c>
      <c r="L2261" t="s">
        <v>6316</v>
      </c>
    </row>
    <row r="2262" spans="1:12">
      <c r="A2262" t="s">
        <v>6317</v>
      </c>
      <c r="B2262" t="s">
        <v>127</v>
      </c>
      <c r="C2262" t="s">
        <v>11</v>
      </c>
      <c r="D2262" t="s">
        <v>128</v>
      </c>
      <c r="E2262">
        <v>2617409</v>
      </c>
      <c r="F2262">
        <v>2617717</v>
      </c>
      <c r="G2262">
        <v>1</v>
      </c>
      <c r="H2262">
        <v>309</v>
      </c>
      <c r="I2262" t="s">
        <v>130</v>
      </c>
      <c r="J2262" t="s">
        <v>131</v>
      </c>
      <c r="K2262" t="s">
        <v>6318</v>
      </c>
      <c r="L2262" t="s">
        <v>6319</v>
      </c>
    </row>
    <row r="2263" spans="1:12">
      <c r="A2263" t="s">
        <v>6320</v>
      </c>
      <c r="B2263" t="s">
        <v>127</v>
      </c>
      <c r="C2263" t="s">
        <v>11</v>
      </c>
      <c r="D2263" t="s">
        <v>128</v>
      </c>
      <c r="E2263">
        <v>2617699</v>
      </c>
      <c r="F2263">
        <v>2619075</v>
      </c>
      <c r="G2263">
        <v>1</v>
      </c>
      <c r="H2263">
        <v>1377</v>
      </c>
      <c r="I2263" t="s">
        <v>130</v>
      </c>
      <c r="J2263" t="s">
        <v>131</v>
      </c>
      <c r="K2263" t="s">
        <v>6321</v>
      </c>
      <c r="L2263" t="s">
        <v>6322</v>
      </c>
    </row>
    <row r="2264" spans="1:12">
      <c r="A2264" t="s">
        <v>6323</v>
      </c>
      <c r="B2264" t="s">
        <v>127</v>
      </c>
      <c r="C2264" t="s">
        <v>11</v>
      </c>
      <c r="D2264" t="s">
        <v>128</v>
      </c>
      <c r="E2264">
        <v>2619072</v>
      </c>
      <c r="F2264">
        <v>2620226</v>
      </c>
      <c r="G2264">
        <v>1</v>
      </c>
      <c r="H2264">
        <v>1155</v>
      </c>
      <c r="I2264" t="s">
        <v>130</v>
      </c>
      <c r="J2264" t="s">
        <v>131</v>
      </c>
      <c r="K2264" t="s">
        <v>6324</v>
      </c>
      <c r="L2264" t="s">
        <v>6291</v>
      </c>
    </row>
    <row r="2265" spans="1:12">
      <c r="A2265" t="s">
        <v>6325</v>
      </c>
      <c r="B2265" t="s">
        <v>127</v>
      </c>
      <c r="C2265" t="s">
        <v>11</v>
      </c>
      <c r="D2265" t="s">
        <v>128</v>
      </c>
      <c r="E2265">
        <v>2620223</v>
      </c>
      <c r="F2265">
        <v>2621380</v>
      </c>
      <c r="G2265">
        <v>1</v>
      </c>
      <c r="H2265">
        <v>1158</v>
      </c>
      <c r="I2265" t="s">
        <v>130</v>
      </c>
      <c r="J2265" t="s">
        <v>131</v>
      </c>
      <c r="K2265" t="s">
        <v>6326</v>
      </c>
      <c r="L2265" t="s">
        <v>6327</v>
      </c>
    </row>
    <row r="2266" spans="1:12">
      <c r="A2266" t="s">
        <v>6328</v>
      </c>
      <c r="B2266" t="s">
        <v>127</v>
      </c>
      <c r="C2266" t="s">
        <v>11</v>
      </c>
      <c r="D2266" t="s">
        <v>128</v>
      </c>
      <c r="E2266">
        <v>2621693</v>
      </c>
      <c r="F2266">
        <v>2623150</v>
      </c>
      <c r="G2266">
        <v>1</v>
      </c>
      <c r="H2266">
        <v>1458</v>
      </c>
      <c r="I2266" t="s">
        <v>130</v>
      </c>
      <c r="J2266" t="s">
        <v>131</v>
      </c>
      <c r="K2266" t="s">
        <v>6329</v>
      </c>
      <c r="L2266" t="s">
        <v>6330</v>
      </c>
    </row>
    <row r="2267" spans="1:12">
      <c r="A2267" t="s">
        <v>6331</v>
      </c>
      <c r="B2267" t="s">
        <v>127</v>
      </c>
      <c r="C2267" t="s">
        <v>11</v>
      </c>
      <c r="D2267" t="s">
        <v>128</v>
      </c>
      <c r="E2267">
        <v>2623191</v>
      </c>
      <c r="F2267">
        <v>2624270</v>
      </c>
      <c r="G2267">
        <v>1</v>
      </c>
      <c r="H2267">
        <v>1080</v>
      </c>
      <c r="I2267" t="s">
        <v>130</v>
      </c>
      <c r="J2267" t="s">
        <v>131</v>
      </c>
      <c r="K2267" t="s">
        <v>6332</v>
      </c>
      <c r="L2267" t="s">
        <v>6333</v>
      </c>
    </row>
    <row r="2268" spans="1:12">
      <c r="A2268" t="s">
        <v>6334</v>
      </c>
      <c r="B2268" t="s">
        <v>127</v>
      </c>
      <c r="C2268" t="s">
        <v>11</v>
      </c>
      <c r="D2268" t="s">
        <v>128</v>
      </c>
      <c r="E2268">
        <v>2624538</v>
      </c>
      <c r="F2268">
        <v>2625245</v>
      </c>
      <c r="G2268">
        <v>-1</v>
      </c>
      <c r="H2268">
        <v>708</v>
      </c>
      <c r="I2268" t="s">
        <v>130</v>
      </c>
      <c r="J2268" t="s">
        <v>131</v>
      </c>
      <c r="K2268" t="s">
        <v>6335</v>
      </c>
      <c r="L2268" t="s">
        <v>6336</v>
      </c>
    </row>
    <row r="2269" spans="1:12">
      <c r="A2269" t="s">
        <v>6337</v>
      </c>
      <c r="B2269" t="s">
        <v>127</v>
      </c>
      <c r="C2269" t="s">
        <v>11</v>
      </c>
      <c r="D2269" t="s">
        <v>128</v>
      </c>
      <c r="E2269">
        <v>2625289</v>
      </c>
      <c r="F2269">
        <v>2626146</v>
      </c>
      <c r="G2269">
        <v>-1</v>
      </c>
      <c r="H2269">
        <v>858</v>
      </c>
      <c r="I2269" t="s">
        <v>130</v>
      </c>
      <c r="J2269" t="s">
        <v>131</v>
      </c>
      <c r="K2269" t="s">
        <v>6338</v>
      </c>
      <c r="L2269" t="s">
        <v>998</v>
      </c>
    </row>
    <row r="2270" spans="1:12">
      <c r="A2270" t="s">
        <v>6339</v>
      </c>
      <c r="B2270" t="s">
        <v>127</v>
      </c>
      <c r="C2270" t="s">
        <v>11</v>
      </c>
      <c r="D2270" t="s">
        <v>128</v>
      </c>
      <c r="E2270">
        <v>2626372</v>
      </c>
      <c r="F2270">
        <v>2627298</v>
      </c>
      <c r="G2270">
        <v>-1</v>
      </c>
      <c r="H2270">
        <v>927</v>
      </c>
      <c r="I2270" t="s">
        <v>130</v>
      </c>
      <c r="J2270" t="s">
        <v>131</v>
      </c>
      <c r="K2270" t="s">
        <v>6340</v>
      </c>
      <c r="L2270" t="s">
        <v>6341</v>
      </c>
    </row>
    <row r="2271" spans="1:12">
      <c r="A2271" t="s">
        <v>6342</v>
      </c>
      <c r="B2271" t="s">
        <v>127</v>
      </c>
      <c r="C2271" t="s">
        <v>11</v>
      </c>
      <c r="D2271" t="s">
        <v>128</v>
      </c>
      <c r="E2271">
        <v>2627587</v>
      </c>
      <c r="F2271">
        <v>2628879</v>
      </c>
      <c r="G2271">
        <v>1</v>
      </c>
      <c r="H2271">
        <v>1293</v>
      </c>
      <c r="I2271" t="s">
        <v>130</v>
      </c>
      <c r="J2271" t="s">
        <v>131</v>
      </c>
      <c r="K2271" t="s">
        <v>6343</v>
      </c>
      <c r="L2271" t="s">
        <v>6344</v>
      </c>
    </row>
    <row r="2272" spans="1:12">
      <c r="A2272" t="s">
        <v>6345</v>
      </c>
      <c r="B2272" t="s">
        <v>127</v>
      </c>
      <c r="C2272" t="s">
        <v>11</v>
      </c>
      <c r="D2272" t="s">
        <v>128</v>
      </c>
      <c r="E2272">
        <v>2628967</v>
      </c>
      <c r="F2272">
        <v>2629623</v>
      </c>
      <c r="G2272">
        <v>1</v>
      </c>
      <c r="H2272">
        <v>657</v>
      </c>
      <c r="I2272" t="s">
        <v>130</v>
      </c>
      <c r="J2272" t="s">
        <v>131</v>
      </c>
      <c r="K2272" t="s">
        <v>6346</v>
      </c>
      <c r="L2272" t="s">
        <v>6347</v>
      </c>
    </row>
    <row r="2273" spans="1:12">
      <c r="A2273" t="s">
        <v>6348</v>
      </c>
      <c r="B2273" t="s">
        <v>127</v>
      </c>
      <c r="C2273" t="s">
        <v>11</v>
      </c>
      <c r="D2273" t="s">
        <v>128</v>
      </c>
      <c r="E2273">
        <v>2629669</v>
      </c>
      <c r="F2273">
        <v>2630157</v>
      </c>
      <c r="G2273">
        <v>1</v>
      </c>
      <c r="H2273">
        <v>489</v>
      </c>
      <c r="I2273" t="s">
        <v>130</v>
      </c>
      <c r="J2273" t="s">
        <v>131</v>
      </c>
      <c r="K2273" t="s">
        <v>6349</v>
      </c>
      <c r="L2273" t="s">
        <v>6350</v>
      </c>
    </row>
    <row r="2274" spans="1:12">
      <c r="A2274" t="s">
        <v>6351</v>
      </c>
      <c r="B2274" t="s">
        <v>127</v>
      </c>
      <c r="C2274" t="s">
        <v>11</v>
      </c>
      <c r="D2274" t="s">
        <v>128</v>
      </c>
      <c r="E2274">
        <v>2630286</v>
      </c>
      <c r="F2274">
        <v>2631239</v>
      </c>
      <c r="G2274">
        <v>-1</v>
      </c>
      <c r="H2274">
        <v>954</v>
      </c>
      <c r="I2274" t="s">
        <v>130</v>
      </c>
      <c r="J2274" t="s">
        <v>131</v>
      </c>
      <c r="K2274" t="s">
        <v>6352</v>
      </c>
      <c r="L2274" t="s">
        <v>6353</v>
      </c>
    </row>
    <row r="2275" spans="1:12">
      <c r="A2275" t="s">
        <v>6354</v>
      </c>
      <c r="B2275" t="s">
        <v>127</v>
      </c>
      <c r="C2275" t="s">
        <v>11</v>
      </c>
      <c r="D2275" t="s">
        <v>128</v>
      </c>
      <c r="E2275">
        <v>2632732</v>
      </c>
      <c r="F2275">
        <v>2633481</v>
      </c>
      <c r="G2275">
        <v>1</v>
      </c>
      <c r="H2275">
        <v>750</v>
      </c>
      <c r="I2275" t="s">
        <v>130</v>
      </c>
      <c r="J2275" t="s">
        <v>131</v>
      </c>
      <c r="K2275" t="s">
        <v>6355</v>
      </c>
      <c r="L2275" t="s">
        <v>6356</v>
      </c>
    </row>
    <row r="2276" spans="1:12">
      <c r="A2276" t="s">
        <v>6357</v>
      </c>
      <c r="B2276" t="s">
        <v>127</v>
      </c>
      <c r="C2276" t="s">
        <v>11</v>
      </c>
      <c r="D2276" t="s">
        <v>128</v>
      </c>
      <c r="E2276">
        <v>2633575</v>
      </c>
      <c r="F2276">
        <v>2634069</v>
      </c>
      <c r="G2276">
        <v>-1</v>
      </c>
      <c r="H2276">
        <v>495</v>
      </c>
      <c r="I2276" t="s">
        <v>130</v>
      </c>
      <c r="J2276" t="s">
        <v>131</v>
      </c>
      <c r="K2276" t="s">
        <v>6358</v>
      </c>
      <c r="L2276" t="s">
        <v>6359</v>
      </c>
    </row>
    <row r="2277" spans="1:12">
      <c r="A2277" t="s">
        <v>6360</v>
      </c>
      <c r="B2277" t="s">
        <v>127</v>
      </c>
      <c r="C2277" t="s">
        <v>11</v>
      </c>
      <c r="D2277" t="s">
        <v>128</v>
      </c>
      <c r="E2277">
        <v>2634071</v>
      </c>
      <c r="F2277">
        <v>2634403</v>
      </c>
      <c r="G2277">
        <v>-1</v>
      </c>
      <c r="H2277">
        <v>333</v>
      </c>
      <c r="I2277" t="s">
        <v>130</v>
      </c>
      <c r="J2277" t="s">
        <v>131</v>
      </c>
      <c r="K2277" t="s">
        <v>6361</v>
      </c>
      <c r="L2277" t="s">
        <v>5494</v>
      </c>
    </row>
    <row r="2278" spans="1:12">
      <c r="A2278" t="s">
        <v>6362</v>
      </c>
      <c r="B2278" t="s">
        <v>127</v>
      </c>
      <c r="C2278" t="s">
        <v>11</v>
      </c>
      <c r="D2278" t="s">
        <v>128</v>
      </c>
      <c r="E2278">
        <v>2635250</v>
      </c>
      <c r="F2278">
        <v>2637418</v>
      </c>
      <c r="G2278">
        <v>-1</v>
      </c>
      <c r="H2278">
        <v>2169</v>
      </c>
      <c r="I2278" t="s">
        <v>130</v>
      </c>
      <c r="J2278" t="s">
        <v>131</v>
      </c>
      <c r="K2278" t="s">
        <v>6363</v>
      </c>
      <c r="L2278" t="s">
        <v>6364</v>
      </c>
    </row>
    <row r="2279" spans="1:12">
      <c r="A2279" t="s">
        <v>6365</v>
      </c>
      <c r="B2279" t="s">
        <v>127</v>
      </c>
      <c r="C2279" t="s">
        <v>11</v>
      </c>
      <c r="D2279" t="s">
        <v>128</v>
      </c>
      <c r="E2279">
        <v>2637726</v>
      </c>
      <c r="F2279">
        <v>2638640</v>
      </c>
      <c r="G2279">
        <v>-1</v>
      </c>
      <c r="H2279">
        <v>915</v>
      </c>
      <c r="I2279" t="s">
        <v>130</v>
      </c>
      <c r="J2279" t="s">
        <v>131</v>
      </c>
      <c r="K2279" t="s">
        <v>6366</v>
      </c>
      <c r="L2279" t="s">
        <v>1868</v>
      </c>
    </row>
    <row r="2280" spans="1:12">
      <c r="A2280" t="s">
        <v>6367</v>
      </c>
      <c r="B2280" t="s">
        <v>127</v>
      </c>
      <c r="C2280" t="s">
        <v>11</v>
      </c>
      <c r="D2280" t="s">
        <v>128</v>
      </c>
      <c r="E2280">
        <v>2638804</v>
      </c>
      <c r="F2280">
        <v>2639544</v>
      </c>
      <c r="G2280">
        <v>1</v>
      </c>
      <c r="H2280">
        <v>741</v>
      </c>
      <c r="I2280" t="s">
        <v>130</v>
      </c>
      <c r="J2280" t="s">
        <v>131</v>
      </c>
      <c r="K2280" t="s">
        <v>6368</v>
      </c>
      <c r="L2280" t="s">
        <v>1039</v>
      </c>
    </row>
    <row r="2281" spans="1:12">
      <c r="A2281" t="s">
        <v>6369</v>
      </c>
      <c r="B2281" t="s">
        <v>127</v>
      </c>
      <c r="C2281" t="s">
        <v>11</v>
      </c>
      <c r="D2281" t="s">
        <v>128</v>
      </c>
      <c r="E2281">
        <v>2639541</v>
      </c>
      <c r="F2281">
        <v>2639867</v>
      </c>
      <c r="G2281">
        <v>1</v>
      </c>
      <c r="H2281">
        <v>327</v>
      </c>
      <c r="I2281" t="s">
        <v>130</v>
      </c>
      <c r="J2281" t="s">
        <v>131</v>
      </c>
      <c r="K2281" t="s">
        <v>6370</v>
      </c>
      <c r="L2281" t="s">
        <v>6371</v>
      </c>
    </row>
    <row r="2282" spans="1:12">
      <c r="A2282" t="s">
        <v>6372</v>
      </c>
      <c r="B2282" t="s">
        <v>127</v>
      </c>
      <c r="C2282" t="s">
        <v>11</v>
      </c>
      <c r="D2282" t="s">
        <v>128</v>
      </c>
      <c r="E2282">
        <v>2639980</v>
      </c>
      <c r="F2282">
        <v>2640444</v>
      </c>
      <c r="G2282">
        <v>1</v>
      </c>
      <c r="H2282">
        <v>465</v>
      </c>
      <c r="I2282" t="s">
        <v>130</v>
      </c>
      <c r="J2282" t="s">
        <v>131</v>
      </c>
      <c r="K2282" t="s">
        <v>6373</v>
      </c>
      <c r="L2282" t="s">
        <v>317</v>
      </c>
    </row>
    <row r="2283" spans="1:12">
      <c r="A2283" t="s">
        <v>6374</v>
      </c>
      <c r="B2283" t="s">
        <v>127</v>
      </c>
      <c r="C2283" t="s">
        <v>11</v>
      </c>
      <c r="D2283" t="s">
        <v>128</v>
      </c>
      <c r="E2283">
        <v>2640520</v>
      </c>
      <c r="F2283">
        <v>2641686</v>
      </c>
      <c r="G2283">
        <v>-1</v>
      </c>
      <c r="H2283">
        <v>1167</v>
      </c>
      <c r="I2283" t="s">
        <v>130</v>
      </c>
      <c r="J2283" t="s">
        <v>131</v>
      </c>
      <c r="K2283" t="s">
        <v>6375</v>
      </c>
      <c r="L2283" t="s">
        <v>6376</v>
      </c>
    </row>
    <row r="2284" spans="1:12">
      <c r="A2284" t="s">
        <v>6377</v>
      </c>
      <c r="B2284" t="s">
        <v>127</v>
      </c>
      <c r="C2284" t="s">
        <v>11</v>
      </c>
      <c r="D2284" t="s">
        <v>128</v>
      </c>
      <c r="E2284">
        <v>2641808</v>
      </c>
      <c r="F2284">
        <v>2642674</v>
      </c>
      <c r="G2284">
        <v>1</v>
      </c>
      <c r="H2284">
        <v>867</v>
      </c>
      <c r="I2284" t="s">
        <v>130</v>
      </c>
      <c r="J2284" t="s">
        <v>131</v>
      </c>
      <c r="K2284" t="s">
        <v>6378</v>
      </c>
      <c r="L2284" t="s">
        <v>618</v>
      </c>
    </row>
    <row r="2285" spans="1:12">
      <c r="A2285" t="s">
        <v>6379</v>
      </c>
      <c r="B2285" t="s">
        <v>127</v>
      </c>
      <c r="C2285" t="s">
        <v>11</v>
      </c>
      <c r="D2285" t="s">
        <v>128</v>
      </c>
      <c r="E2285">
        <v>2642881</v>
      </c>
      <c r="F2285">
        <v>2643642</v>
      </c>
      <c r="G2285">
        <v>-1</v>
      </c>
      <c r="H2285">
        <v>762</v>
      </c>
      <c r="I2285" t="s">
        <v>130</v>
      </c>
      <c r="J2285" t="s">
        <v>131</v>
      </c>
      <c r="K2285" t="s">
        <v>6380</v>
      </c>
      <c r="L2285" t="s">
        <v>5215</v>
      </c>
    </row>
    <row r="2286" spans="1:12">
      <c r="A2286" t="s">
        <v>6381</v>
      </c>
      <c r="B2286" t="s">
        <v>127</v>
      </c>
      <c r="C2286" t="s">
        <v>11</v>
      </c>
      <c r="D2286" t="s">
        <v>128</v>
      </c>
      <c r="E2286">
        <v>2643727</v>
      </c>
      <c r="F2286">
        <v>2644086</v>
      </c>
      <c r="G2286">
        <v>1</v>
      </c>
      <c r="H2286">
        <v>360</v>
      </c>
      <c r="I2286" t="s">
        <v>130</v>
      </c>
      <c r="J2286" t="s">
        <v>131</v>
      </c>
      <c r="K2286" t="s">
        <v>6382</v>
      </c>
      <c r="L2286" t="s">
        <v>6050</v>
      </c>
    </row>
    <row r="2287" spans="1:12">
      <c r="A2287" t="s">
        <v>6383</v>
      </c>
      <c r="B2287" t="s">
        <v>127</v>
      </c>
      <c r="C2287" t="s">
        <v>11</v>
      </c>
      <c r="D2287" t="s">
        <v>128</v>
      </c>
      <c r="E2287">
        <v>2644344</v>
      </c>
      <c r="F2287">
        <v>2644829</v>
      </c>
      <c r="G2287">
        <v>1</v>
      </c>
      <c r="H2287">
        <v>486</v>
      </c>
      <c r="I2287" t="s">
        <v>130</v>
      </c>
      <c r="J2287" t="s">
        <v>131</v>
      </c>
      <c r="K2287" t="s">
        <v>6384</v>
      </c>
      <c r="L2287" t="s">
        <v>6385</v>
      </c>
    </row>
    <row r="2288" spans="1:12">
      <c r="A2288" t="s">
        <v>6386</v>
      </c>
      <c r="B2288" t="s">
        <v>127</v>
      </c>
      <c r="C2288" t="s">
        <v>11</v>
      </c>
      <c r="D2288" t="s">
        <v>128</v>
      </c>
      <c r="E2288">
        <v>2645656</v>
      </c>
      <c r="F2288">
        <v>2646042</v>
      </c>
      <c r="G2288">
        <v>-1</v>
      </c>
      <c r="H2288">
        <v>387</v>
      </c>
      <c r="I2288" t="s">
        <v>130</v>
      </c>
      <c r="J2288" t="s">
        <v>131</v>
      </c>
      <c r="K2288" t="s">
        <v>6387</v>
      </c>
      <c r="L2288" t="s">
        <v>219</v>
      </c>
    </row>
    <row r="2289" spans="1:12">
      <c r="A2289" t="s">
        <v>6388</v>
      </c>
      <c r="B2289" t="s">
        <v>127</v>
      </c>
      <c r="C2289" t="s">
        <v>11</v>
      </c>
      <c r="D2289" t="s">
        <v>128</v>
      </c>
      <c r="E2289">
        <v>2646427</v>
      </c>
      <c r="F2289">
        <v>2647344</v>
      </c>
      <c r="G2289">
        <v>-1</v>
      </c>
      <c r="H2289">
        <v>918</v>
      </c>
      <c r="I2289" t="s">
        <v>130</v>
      </c>
      <c r="J2289" t="s">
        <v>131</v>
      </c>
      <c r="K2289" t="s">
        <v>6389</v>
      </c>
      <c r="L2289" t="s">
        <v>984</v>
      </c>
    </row>
    <row r="2290" spans="1:12">
      <c r="A2290" t="s">
        <v>6390</v>
      </c>
      <c r="B2290" t="s">
        <v>127</v>
      </c>
      <c r="C2290" t="s">
        <v>11</v>
      </c>
      <c r="D2290" t="s">
        <v>128</v>
      </c>
      <c r="E2290">
        <v>2647429</v>
      </c>
      <c r="F2290">
        <v>2648220</v>
      </c>
      <c r="G2290">
        <v>1</v>
      </c>
      <c r="H2290">
        <v>792</v>
      </c>
      <c r="I2290" t="s">
        <v>130</v>
      </c>
      <c r="J2290" t="s">
        <v>131</v>
      </c>
      <c r="K2290" t="s">
        <v>6391</v>
      </c>
      <c r="L2290" t="s">
        <v>6392</v>
      </c>
    </row>
    <row r="2291" spans="1:12">
      <c r="A2291" t="s">
        <v>6393</v>
      </c>
      <c r="B2291" t="s">
        <v>127</v>
      </c>
      <c r="C2291" t="s">
        <v>11</v>
      </c>
      <c r="D2291" t="s">
        <v>128</v>
      </c>
      <c r="E2291">
        <v>2648428</v>
      </c>
      <c r="F2291">
        <v>2648760</v>
      </c>
      <c r="G2291">
        <v>1</v>
      </c>
      <c r="H2291">
        <v>333</v>
      </c>
      <c r="I2291" t="s">
        <v>130</v>
      </c>
      <c r="J2291" t="s">
        <v>131</v>
      </c>
      <c r="K2291" t="s">
        <v>6394</v>
      </c>
      <c r="L2291" t="s">
        <v>2393</v>
      </c>
    </row>
    <row r="2292" spans="1:12">
      <c r="A2292" t="s">
        <v>6395</v>
      </c>
      <c r="B2292" t="s">
        <v>127</v>
      </c>
      <c r="C2292" t="s">
        <v>11</v>
      </c>
      <c r="D2292" t="s">
        <v>128</v>
      </c>
      <c r="E2292">
        <v>2648757</v>
      </c>
      <c r="F2292">
        <v>2649092</v>
      </c>
      <c r="G2292">
        <v>1</v>
      </c>
      <c r="H2292">
        <v>336</v>
      </c>
      <c r="I2292" t="s">
        <v>130</v>
      </c>
      <c r="J2292" t="s">
        <v>131</v>
      </c>
      <c r="K2292" t="s">
        <v>6396</v>
      </c>
      <c r="L2292" t="s">
        <v>2390</v>
      </c>
    </row>
    <row r="2293" spans="1:12">
      <c r="A2293" t="s">
        <v>6397</v>
      </c>
      <c r="B2293" t="s">
        <v>127</v>
      </c>
      <c r="C2293" t="s">
        <v>11</v>
      </c>
      <c r="D2293" t="s">
        <v>128</v>
      </c>
      <c r="E2293">
        <v>2649127</v>
      </c>
      <c r="F2293">
        <v>2650722</v>
      </c>
      <c r="G2293">
        <v>1</v>
      </c>
      <c r="H2293">
        <v>1596</v>
      </c>
      <c r="I2293" t="s">
        <v>130</v>
      </c>
      <c r="J2293" t="s">
        <v>131</v>
      </c>
      <c r="K2293" t="s">
        <v>6398</v>
      </c>
      <c r="L2293" t="s">
        <v>6399</v>
      </c>
    </row>
    <row r="2294" spans="1:12">
      <c r="A2294" t="s">
        <v>6400</v>
      </c>
      <c r="B2294" t="s">
        <v>127</v>
      </c>
      <c r="C2294" t="s">
        <v>11</v>
      </c>
      <c r="D2294" t="s">
        <v>128</v>
      </c>
      <c r="E2294">
        <v>2650805</v>
      </c>
      <c r="F2294">
        <v>2651860</v>
      </c>
      <c r="G2294">
        <v>-1</v>
      </c>
      <c r="H2294">
        <v>1056</v>
      </c>
      <c r="I2294" t="s">
        <v>130</v>
      </c>
      <c r="J2294" t="s">
        <v>131</v>
      </c>
      <c r="K2294" t="s">
        <v>6401</v>
      </c>
      <c r="L2294" t="s">
        <v>219</v>
      </c>
    </row>
    <row r="2295" spans="1:12">
      <c r="A2295" t="s">
        <v>6402</v>
      </c>
      <c r="B2295" t="s">
        <v>127</v>
      </c>
      <c r="C2295" t="s">
        <v>11</v>
      </c>
      <c r="D2295" t="s">
        <v>128</v>
      </c>
      <c r="E2295">
        <v>2653041</v>
      </c>
      <c r="F2295">
        <v>2656607</v>
      </c>
      <c r="G2295">
        <v>1</v>
      </c>
      <c r="H2295">
        <v>3567</v>
      </c>
      <c r="I2295" t="s">
        <v>130</v>
      </c>
      <c r="J2295" t="s">
        <v>131</v>
      </c>
      <c r="K2295" t="s">
        <v>6403</v>
      </c>
      <c r="L2295" t="s">
        <v>6404</v>
      </c>
    </row>
    <row r="2296" spans="1:12">
      <c r="A2296" t="s">
        <v>6405</v>
      </c>
      <c r="B2296" t="s">
        <v>127</v>
      </c>
      <c r="C2296" t="s">
        <v>11</v>
      </c>
      <c r="D2296" t="s">
        <v>128</v>
      </c>
      <c r="E2296">
        <v>2657055</v>
      </c>
      <c r="F2296">
        <v>2658269</v>
      </c>
      <c r="G2296">
        <v>1</v>
      </c>
      <c r="H2296">
        <v>1215</v>
      </c>
      <c r="I2296" t="s">
        <v>130</v>
      </c>
      <c r="J2296" t="s">
        <v>131</v>
      </c>
      <c r="K2296" t="s">
        <v>6406</v>
      </c>
      <c r="L2296" t="s">
        <v>6407</v>
      </c>
    </row>
    <row r="2297" spans="1:12">
      <c r="A2297" t="s">
        <v>6408</v>
      </c>
      <c r="B2297" t="s">
        <v>127</v>
      </c>
      <c r="C2297" t="s">
        <v>11</v>
      </c>
      <c r="D2297" t="s">
        <v>128</v>
      </c>
      <c r="E2297">
        <v>2658486</v>
      </c>
      <c r="F2297">
        <v>2658647</v>
      </c>
      <c r="G2297">
        <v>-1</v>
      </c>
      <c r="H2297">
        <v>162</v>
      </c>
      <c r="I2297" t="s">
        <v>130</v>
      </c>
      <c r="J2297" t="s">
        <v>131</v>
      </c>
      <c r="K2297" t="s">
        <v>6409</v>
      </c>
      <c r="L2297" t="s">
        <v>219</v>
      </c>
    </row>
    <row r="2298" spans="1:12">
      <c r="A2298" t="s">
        <v>6410</v>
      </c>
      <c r="B2298" t="s">
        <v>127</v>
      </c>
      <c r="C2298" t="s">
        <v>11</v>
      </c>
      <c r="D2298" t="s">
        <v>128</v>
      </c>
      <c r="E2298">
        <v>2659196</v>
      </c>
      <c r="F2298">
        <v>2660062</v>
      </c>
      <c r="G2298">
        <v>-1</v>
      </c>
      <c r="H2298">
        <v>867</v>
      </c>
      <c r="I2298" t="s">
        <v>130</v>
      </c>
      <c r="J2298" t="s">
        <v>131</v>
      </c>
      <c r="K2298" t="s">
        <v>6411</v>
      </c>
      <c r="L2298" t="s">
        <v>317</v>
      </c>
    </row>
    <row r="2299" spans="1:12">
      <c r="A2299" t="s">
        <v>6412</v>
      </c>
      <c r="B2299" t="s">
        <v>127</v>
      </c>
      <c r="C2299" t="s">
        <v>11</v>
      </c>
      <c r="D2299" t="s">
        <v>128</v>
      </c>
      <c r="E2299">
        <v>2660165</v>
      </c>
      <c r="F2299">
        <v>2661082</v>
      </c>
      <c r="G2299">
        <v>1</v>
      </c>
      <c r="H2299">
        <v>918</v>
      </c>
      <c r="I2299" t="s">
        <v>130</v>
      </c>
      <c r="J2299" t="s">
        <v>131</v>
      </c>
      <c r="K2299" t="s">
        <v>6413</v>
      </c>
      <c r="L2299" t="s">
        <v>4232</v>
      </c>
    </row>
    <row r="2300" spans="1:12">
      <c r="A2300" t="s">
        <v>6414</v>
      </c>
      <c r="B2300" t="s">
        <v>127</v>
      </c>
      <c r="C2300" t="s">
        <v>11</v>
      </c>
      <c r="D2300" t="s">
        <v>128</v>
      </c>
      <c r="E2300">
        <v>2661667</v>
      </c>
      <c r="F2300">
        <v>2662209</v>
      </c>
      <c r="G2300">
        <v>-1</v>
      </c>
      <c r="H2300">
        <v>543</v>
      </c>
      <c r="I2300" t="s">
        <v>130</v>
      </c>
      <c r="J2300" t="s">
        <v>131</v>
      </c>
      <c r="K2300" t="s">
        <v>6415</v>
      </c>
      <c r="L2300" t="s">
        <v>219</v>
      </c>
    </row>
    <row r="2301" spans="1:12">
      <c r="A2301" t="s">
        <v>6416</v>
      </c>
      <c r="B2301" t="s">
        <v>127</v>
      </c>
      <c r="C2301" t="s">
        <v>11</v>
      </c>
      <c r="D2301" t="s">
        <v>128</v>
      </c>
      <c r="E2301">
        <v>2662285</v>
      </c>
      <c r="F2301">
        <v>2662923</v>
      </c>
      <c r="G2301">
        <v>-1</v>
      </c>
      <c r="H2301">
        <v>639</v>
      </c>
      <c r="I2301" t="s">
        <v>130</v>
      </c>
      <c r="J2301" t="s">
        <v>131</v>
      </c>
      <c r="K2301" t="s">
        <v>6417</v>
      </c>
      <c r="L2301" t="s">
        <v>6418</v>
      </c>
    </row>
    <row r="2302" spans="1:12">
      <c r="A2302" t="s">
        <v>6419</v>
      </c>
      <c r="B2302" t="s">
        <v>127</v>
      </c>
      <c r="C2302" t="s">
        <v>11</v>
      </c>
      <c r="D2302" t="s">
        <v>128</v>
      </c>
      <c r="E2302">
        <v>2662910</v>
      </c>
      <c r="F2302">
        <v>2663968</v>
      </c>
      <c r="G2302">
        <v>-1</v>
      </c>
      <c r="H2302">
        <v>1059</v>
      </c>
      <c r="I2302" t="s">
        <v>130</v>
      </c>
      <c r="J2302" t="s">
        <v>131</v>
      </c>
      <c r="K2302" t="s">
        <v>6420</v>
      </c>
      <c r="L2302" t="s">
        <v>4968</v>
      </c>
    </row>
    <row r="2303" spans="1:12">
      <c r="A2303" t="s">
        <v>6421</v>
      </c>
      <c r="B2303" t="s">
        <v>127</v>
      </c>
      <c r="C2303" t="s">
        <v>11</v>
      </c>
      <c r="D2303" t="s">
        <v>128</v>
      </c>
      <c r="E2303">
        <v>2664033</v>
      </c>
      <c r="F2303">
        <v>2665337</v>
      </c>
      <c r="G2303">
        <v>-1</v>
      </c>
      <c r="H2303">
        <v>1305</v>
      </c>
      <c r="I2303" t="s">
        <v>130</v>
      </c>
      <c r="J2303" t="s">
        <v>131</v>
      </c>
      <c r="K2303" t="s">
        <v>6422</v>
      </c>
      <c r="L2303" t="s">
        <v>6423</v>
      </c>
    </row>
    <row r="2304" spans="1:12">
      <c r="A2304" t="s">
        <v>6424</v>
      </c>
      <c r="B2304" t="s">
        <v>127</v>
      </c>
      <c r="C2304" t="s">
        <v>11</v>
      </c>
      <c r="D2304" t="s">
        <v>128</v>
      </c>
      <c r="E2304">
        <v>2665349</v>
      </c>
      <c r="F2304">
        <v>2667097</v>
      </c>
      <c r="G2304">
        <v>-1</v>
      </c>
      <c r="H2304">
        <v>1749</v>
      </c>
      <c r="I2304" t="s">
        <v>130</v>
      </c>
      <c r="J2304" t="s">
        <v>131</v>
      </c>
      <c r="K2304" t="s">
        <v>6425</v>
      </c>
      <c r="L2304" t="s">
        <v>6426</v>
      </c>
    </row>
    <row r="2305" spans="1:12">
      <c r="A2305" t="s">
        <v>6427</v>
      </c>
      <c r="B2305" t="s">
        <v>127</v>
      </c>
      <c r="C2305" t="s">
        <v>11</v>
      </c>
      <c r="D2305" t="s">
        <v>128</v>
      </c>
      <c r="E2305">
        <v>2667819</v>
      </c>
      <c r="F2305">
        <v>2668352</v>
      </c>
      <c r="G2305">
        <v>1</v>
      </c>
      <c r="H2305">
        <v>534</v>
      </c>
      <c r="I2305" t="s">
        <v>130</v>
      </c>
      <c r="J2305" t="s">
        <v>131</v>
      </c>
      <c r="K2305" t="s">
        <v>6428</v>
      </c>
      <c r="L2305" t="s">
        <v>4295</v>
      </c>
    </row>
    <row r="2306" spans="1:12">
      <c r="A2306" t="s">
        <v>6429</v>
      </c>
      <c r="B2306" t="s">
        <v>127</v>
      </c>
      <c r="C2306" t="s">
        <v>11</v>
      </c>
      <c r="D2306" t="s">
        <v>128</v>
      </c>
      <c r="E2306">
        <v>2668669</v>
      </c>
      <c r="F2306">
        <v>2669742</v>
      </c>
      <c r="G2306">
        <v>-1</v>
      </c>
      <c r="H2306">
        <v>1074</v>
      </c>
      <c r="I2306" t="s">
        <v>130</v>
      </c>
      <c r="J2306" t="s">
        <v>131</v>
      </c>
      <c r="K2306" t="s">
        <v>6430</v>
      </c>
      <c r="L2306" t="s">
        <v>6431</v>
      </c>
    </row>
    <row r="2307" spans="1:12">
      <c r="A2307" t="s">
        <v>6432</v>
      </c>
      <c r="B2307" t="s">
        <v>127</v>
      </c>
      <c r="C2307" t="s">
        <v>11</v>
      </c>
      <c r="D2307" t="s">
        <v>128</v>
      </c>
      <c r="E2307">
        <v>2669745</v>
      </c>
      <c r="F2307">
        <v>2670242</v>
      </c>
      <c r="G2307">
        <v>-1</v>
      </c>
      <c r="H2307">
        <v>498</v>
      </c>
      <c r="I2307" t="s">
        <v>130</v>
      </c>
      <c r="J2307" t="s">
        <v>131</v>
      </c>
      <c r="K2307" t="s">
        <v>6433</v>
      </c>
      <c r="L2307" t="s">
        <v>6434</v>
      </c>
    </row>
    <row r="2308" spans="1:12">
      <c r="A2308" t="s">
        <v>6435</v>
      </c>
      <c r="B2308" t="s">
        <v>127</v>
      </c>
      <c r="C2308" t="s">
        <v>11</v>
      </c>
      <c r="D2308" t="s">
        <v>128</v>
      </c>
      <c r="E2308">
        <v>2670239</v>
      </c>
      <c r="F2308">
        <v>2671075</v>
      </c>
      <c r="G2308">
        <v>-1</v>
      </c>
      <c r="H2308">
        <v>837</v>
      </c>
      <c r="I2308" t="s">
        <v>130</v>
      </c>
      <c r="J2308" t="s">
        <v>131</v>
      </c>
      <c r="K2308" t="s">
        <v>6436</v>
      </c>
      <c r="L2308" t="s">
        <v>6437</v>
      </c>
    </row>
    <row r="2309" spans="1:12">
      <c r="A2309" t="s">
        <v>6438</v>
      </c>
      <c r="B2309" t="s">
        <v>127</v>
      </c>
      <c r="C2309" t="s">
        <v>11</v>
      </c>
      <c r="D2309" t="s">
        <v>128</v>
      </c>
      <c r="E2309">
        <v>2671072</v>
      </c>
      <c r="F2309">
        <v>2671608</v>
      </c>
      <c r="G2309">
        <v>-1</v>
      </c>
      <c r="H2309">
        <v>537</v>
      </c>
      <c r="I2309" t="s">
        <v>130</v>
      </c>
      <c r="J2309" t="s">
        <v>131</v>
      </c>
      <c r="K2309" t="s">
        <v>6439</v>
      </c>
      <c r="L2309" t="s">
        <v>6440</v>
      </c>
    </row>
    <row r="2310" spans="1:12">
      <c r="A2310" t="s">
        <v>6441</v>
      </c>
      <c r="B2310" t="s">
        <v>127</v>
      </c>
      <c r="C2310" t="s">
        <v>11</v>
      </c>
      <c r="D2310" t="s">
        <v>128</v>
      </c>
      <c r="E2310">
        <v>2671648</v>
      </c>
      <c r="F2310">
        <v>2673306</v>
      </c>
      <c r="G2310">
        <v>-1</v>
      </c>
      <c r="H2310">
        <v>1659</v>
      </c>
      <c r="I2310" t="s">
        <v>130</v>
      </c>
      <c r="J2310" t="s">
        <v>131</v>
      </c>
      <c r="K2310" t="s">
        <v>6442</v>
      </c>
      <c r="L2310" t="s">
        <v>1055</v>
      </c>
    </row>
    <row r="2311" spans="1:12">
      <c r="A2311" t="s">
        <v>6443</v>
      </c>
      <c r="B2311" t="s">
        <v>127</v>
      </c>
      <c r="C2311" t="s">
        <v>11</v>
      </c>
      <c r="D2311" t="s">
        <v>128</v>
      </c>
      <c r="E2311">
        <v>2673340</v>
      </c>
      <c r="F2311">
        <v>2675442</v>
      </c>
      <c r="G2311">
        <v>-1</v>
      </c>
      <c r="H2311">
        <v>2103</v>
      </c>
      <c r="I2311" t="s">
        <v>130</v>
      </c>
      <c r="J2311" t="s">
        <v>131</v>
      </c>
      <c r="K2311" t="s">
        <v>6444</v>
      </c>
      <c r="L2311" t="s">
        <v>6445</v>
      </c>
    </row>
    <row r="2312" spans="1:12">
      <c r="A2312" t="s">
        <v>6446</v>
      </c>
      <c r="B2312" t="s">
        <v>127</v>
      </c>
      <c r="C2312" t="s">
        <v>11</v>
      </c>
      <c r="D2312" t="s">
        <v>128</v>
      </c>
      <c r="E2312">
        <v>2675479</v>
      </c>
      <c r="F2312">
        <v>2675763</v>
      </c>
      <c r="G2312">
        <v>-1</v>
      </c>
      <c r="H2312">
        <v>285</v>
      </c>
      <c r="I2312" t="s">
        <v>130</v>
      </c>
      <c r="J2312" t="s">
        <v>131</v>
      </c>
      <c r="K2312" t="s">
        <v>6447</v>
      </c>
      <c r="L2312" t="s">
        <v>6448</v>
      </c>
    </row>
    <row r="2313" spans="1:12">
      <c r="A2313" t="s">
        <v>6449</v>
      </c>
      <c r="B2313" t="s">
        <v>127</v>
      </c>
      <c r="C2313" t="s">
        <v>11</v>
      </c>
      <c r="D2313" t="s">
        <v>128</v>
      </c>
      <c r="E2313">
        <v>2675779</v>
      </c>
      <c r="F2313">
        <v>2676147</v>
      </c>
      <c r="G2313">
        <v>-1</v>
      </c>
      <c r="H2313">
        <v>369</v>
      </c>
      <c r="I2313" t="s">
        <v>130</v>
      </c>
      <c r="J2313" t="s">
        <v>131</v>
      </c>
      <c r="K2313" t="s">
        <v>6450</v>
      </c>
      <c r="L2313" t="s">
        <v>6451</v>
      </c>
    </row>
    <row r="2314" spans="1:12">
      <c r="A2314" t="s">
        <v>6452</v>
      </c>
      <c r="B2314" t="s">
        <v>127</v>
      </c>
      <c r="C2314" t="s">
        <v>11</v>
      </c>
      <c r="D2314" t="s">
        <v>128</v>
      </c>
      <c r="E2314">
        <v>2676159</v>
      </c>
      <c r="F2314">
        <v>2677373</v>
      </c>
      <c r="G2314">
        <v>-1</v>
      </c>
      <c r="H2314">
        <v>1215</v>
      </c>
      <c r="I2314" t="s">
        <v>130</v>
      </c>
      <c r="J2314" t="s">
        <v>131</v>
      </c>
      <c r="K2314" t="s">
        <v>6453</v>
      </c>
      <c r="L2314" t="s">
        <v>700</v>
      </c>
    </row>
    <row r="2315" spans="1:12">
      <c r="A2315" t="s">
        <v>6454</v>
      </c>
      <c r="B2315" t="s">
        <v>127</v>
      </c>
      <c r="C2315" t="s">
        <v>11</v>
      </c>
      <c r="D2315" t="s">
        <v>128</v>
      </c>
      <c r="E2315">
        <v>2677839</v>
      </c>
      <c r="F2315">
        <v>2679185</v>
      </c>
      <c r="G2315">
        <v>1</v>
      </c>
      <c r="H2315">
        <v>1347</v>
      </c>
      <c r="I2315" t="s">
        <v>130</v>
      </c>
      <c r="J2315" t="s">
        <v>131</v>
      </c>
      <c r="K2315" t="s">
        <v>6455</v>
      </c>
      <c r="L2315" t="s">
        <v>6456</v>
      </c>
    </row>
    <row r="2316" spans="1:12">
      <c r="A2316" t="s">
        <v>6457</v>
      </c>
      <c r="B2316" t="s">
        <v>127</v>
      </c>
      <c r="C2316" t="s">
        <v>11</v>
      </c>
      <c r="D2316" t="s">
        <v>128</v>
      </c>
      <c r="E2316">
        <v>2679321</v>
      </c>
      <c r="F2316">
        <v>2680025</v>
      </c>
      <c r="G2316">
        <v>1</v>
      </c>
      <c r="H2316">
        <v>705</v>
      </c>
      <c r="I2316" t="s">
        <v>130</v>
      </c>
      <c r="J2316" t="s">
        <v>131</v>
      </c>
      <c r="K2316" t="s">
        <v>6458</v>
      </c>
      <c r="L2316" t="s">
        <v>6459</v>
      </c>
    </row>
    <row r="2317" spans="1:12">
      <c r="A2317" t="s">
        <v>6460</v>
      </c>
      <c r="B2317" t="s">
        <v>127</v>
      </c>
      <c r="C2317" t="s">
        <v>11</v>
      </c>
      <c r="D2317" t="s">
        <v>128</v>
      </c>
      <c r="E2317">
        <v>2680155</v>
      </c>
      <c r="F2317">
        <v>2681528</v>
      </c>
      <c r="G2317">
        <v>-1</v>
      </c>
      <c r="H2317">
        <v>1374</v>
      </c>
      <c r="I2317" t="s">
        <v>130</v>
      </c>
      <c r="J2317" t="s">
        <v>131</v>
      </c>
      <c r="K2317" t="s">
        <v>6461</v>
      </c>
      <c r="L2317" t="s">
        <v>3502</v>
      </c>
    </row>
    <row r="2318" spans="1:12">
      <c r="A2318" t="s">
        <v>6462</v>
      </c>
      <c r="B2318" t="s">
        <v>127</v>
      </c>
      <c r="C2318" t="s">
        <v>11</v>
      </c>
      <c r="D2318" t="s">
        <v>128</v>
      </c>
      <c r="E2318">
        <v>2681747</v>
      </c>
      <c r="F2318">
        <v>2682280</v>
      </c>
      <c r="G2318">
        <v>1</v>
      </c>
      <c r="H2318">
        <v>534</v>
      </c>
      <c r="I2318" t="s">
        <v>130</v>
      </c>
      <c r="J2318" t="s">
        <v>131</v>
      </c>
      <c r="K2318" t="s">
        <v>6463</v>
      </c>
      <c r="L2318" t="s">
        <v>385</v>
      </c>
    </row>
    <row r="2319" spans="1:12">
      <c r="A2319" t="s">
        <v>6464</v>
      </c>
      <c r="B2319" t="s">
        <v>127</v>
      </c>
      <c r="C2319" t="s">
        <v>11</v>
      </c>
      <c r="D2319" t="s">
        <v>128</v>
      </c>
      <c r="E2319">
        <v>2682296</v>
      </c>
      <c r="F2319">
        <v>2682859</v>
      </c>
      <c r="G2319">
        <v>-1</v>
      </c>
      <c r="H2319">
        <v>564</v>
      </c>
      <c r="I2319" t="s">
        <v>130</v>
      </c>
      <c r="J2319" t="s">
        <v>131</v>
      </c>
      <c r="K2319" t="s">
        <v>6465</v>
      </c>
      <c r="L2319" t="s">
        <v>6466</v>
      </c>
    </row>
    <row r="2320" spans="1:12">
      <c r="A2320" t="s">
        <v>6467</v>
      </c>
      <c r="B2320" t="s">
        <v>127</v>
      </c>
      <c r="C2320" t="s">
        <v>11</v>
      </c>
      <c r="D2320" t="s">
        <v>128</v>
      </c>
      <c r="E2320">
        <v>2682977</v>
      </c>
      <c r="F2320">
        <v>2684032</v>
      </c>
      <c r="G2320">
        <v>-1</v>
      </c>
      <c r="H2320">
        <v>1056</v>
      </c>
      <c r="I2320" t="s">
        <v>130</v>
      </c>
      <c r="J2320" t="s">
        <v>131</v>
      </c>
      <c r="K2320" t="s">
        <v>6468</v>
      </c>
      <c r="L2320" t="s">
        <v>6469</v>
      </c>
    </row>
    <row r="2321" spans="1:12">
      <c r="A2321" t="s">
        <v>6470</v>
      </c>
      <c r="B2321" t="s">
        <v>127</v>
      </c>
      <c r="C2321" t="s">
        <v>11</v>
      </c>
      <c r="D2321" t="s">
        <v>128</v>
      </c>
      <c r="E2321">
        <v>2684289</v>
      </c>
      <c r="F2321">
        <v>2685368</v>
      </c>
      <c r="G2321">
        <v>-1</v>
      </c>
      <c r="H2321">
        <v>1080</v>
      </c>
      <c r="I2321" t="s">
        <v>130</v>
      </c>
      <c r="J2321" t="s">
        <v>131</v>
      </c>
      <c r="K2321" t="s">
        <v>6471</v>
      </c>
      <c r="L2321" t="s">
        <v>6472</v>
      </c>
    </row>
    <row r="2322" spans="1:12">
      <c r="A2322" t="s">
        <v>6473</v>
      </c>
      <c r="B2322" t="s">
        <v>127</v>
      </c>
      <c r="C2322" t="s">
        <v>11</v>
      </c>
      <c r="D2322" t="s">
        <v>128</v>
      </c>
      <c r="E2322">
        <v>2685372</v>
      </c>
      <c r="F2322">
        <v>2686052</v>
      </c>
      <c r="G2322">
        <v>-1</v>
      </c>
      <c r="H2322">
        <v>681</v>
      </c>
      <c r="I2322" t="s">
        <v>130</v>
      </c>
      <c r="J2322" t="s">
        <v>131</v>
      </c>
      <c r="K2322" t="s">
        <v>6474</v>
      </c>
      <c r="L2322" t="s">
        <v>6475</v>
      </c>
    </row>
    <row r="2323" spans="1:12">
      <c r="A2323" t="s">
        <v>6476</v>
      </c>
      <c r="B2323" t="s">
        <v>127</v>
      </c>
      <c r="C2323" t="s">
        <v>11</v>
      </c>
      <c r="D2323" t="s">
        <v>128</v>
      </c>
      <c r="E2323">
        <v>2686053</v>
      </c>
      <c r="F2323">
        <v>2686805</v>
      </c>
      <c r="G2323">
        <v>-1</v>
      </c>
      <c r="H2323">
        <v>753</v>
      </c>
      <c r="I2323" t="s">
        <v>130</v>
      </c>
      <c r="J2323" t="s">
        <v>131</v>
      </c>
      <c r="K2323" t="s">
        <v>6477</v>
      </c>
      <c r="L2323" t="s">
        <v>6478</v>
      </c>
    </row>
    <row r="2324" spans="1:12">
      <c r="A2324" t="s">
        <v>6479</v>
      </c>
      <c r="B2324" t="s">
        <v>127</v>
      </c>
      <c r="C2324" t="s">
        <v>11</v>
      </c>
      <c r="D2324" t="s">
        <v>128</v>
      </c>
      <c r="E2324">
        <v>2687080</v>
      </c>
      <c r="F2324">
        <v>2688153</v>
      </c>
      <c r="G2324">
        <v>-1</v>
      </c>
      <c r="H2324">
        <v>1074</v>
      </c>
      <c r="I2324" t="s">
        <v>130</v>
      </c>
      <c r="J2324" t="s">
        <v>131</v>
      </c>
      <c r="K2324" t="s">
        <v>6480</v>
      </c>
      <c r="L2324" t="s">
        <v>6481</v>
      </c>
    </row>
    <row r="2325" spans="1:12">
      <c r="A2325" t="s">
        <v>6482</v>
      </c>
      <c r="B2325" t="s">
        <v>127</v>
      </c>
      <c r="C2325" t="s">
        <v>11</v>
      </c>
      <c r="D2325" t="s">
        <v>128</v>
      </c>
      <c r="E2325">
        <v>2688304</v>
      </c>
      <c r="F2325">
        <v>2688792</v>
      </c>
      <c r="G2325">
        <v>1</v>
      </c>
      <c r="H2325">
        <v>489</v>
      </c>
      <c r="I2325" t="s">
        <v>130</v>
      </c>
      <c r="J2325" t="s">
        <v>131</v>
      </c>
      <c r="K2325" t="s">
        <v>6483</v>
      </c>
      <c r="L2325" t="s">
        <v>6484</v>
      </c>
    </row>
    <row r="2326" spans="1:12">
      <c r="A2326" t="s">
        <v>6485</v>
      </c>
      <c r="B2326" t="s">
        <v>127</v>
      </c>
      <c r="C2326" t="s">
        <v>11</v>
      </c>
      <c r="D2326" t="s">
        <v>128</v>
      </c>
      <c r="E2326">
        <v>2688756</v>
      </c>
      <c r="F2326">
        <v>2689829</v>
      </c>
      <c r="G2326">
        <v>-1</v>
      </c>
      <c r="H2326">
        <v>1074</v>
      </c>
      <c r="I2326" t="s">
        <v>130</v>
      </c>
      <c r="J2326" t="s">
        <v>131</v>
      </c>
      <c r="K2326" t="s">
        <v>6486</v>
      </c>
      <c r="L2326" t="s">
        <v>6487</v>
      </c>
    </row>
    <row r="2327" spans="1:12">
      <c r="A2327" t="s">
        <v>6488</v>
      </c>
      <c r="B2327" t="s">
        <v>127</v>
      </c>
      <c r="C2327" t="s">
        <v>11</v>
      </c>
      <c r="D2327" t="s">
        <v>128</v>
      </c>
      <c r="E2327">
        <v>2689917</v>
      </c>
      <c r="F2327">
        <v>2690597</v>
      </c>
      <c r="G2327">
        <v>-1</v>
      </c>
      <c r="H2327">
        <v>681</v>
      </c>
      <c r="I2327" t="s">
        <v>130</v>
      </c>
      <c r="J2327" t="s">
        <v>131</v>
      </c>
      <c r="K2327" t="s">
        <v>6489</v>
      </c>
      <c r="L2327" t="s">
        <v>6490</v>
      </c>
    </row>
    <row r="2328" spans="1:12">
      <c r="A2328" t="s">
        <v>6491</v>
      </c>
      <c r="B2328" t="s">
        <v>127</v>
      </c>
      <c r="C2328" t="s">
        <v>11</v>
      </c>
      <c r="D2328" t="s">
        <v>128</v>
      </c>
      <c r="E2328">
        <v>2690584</v>
      </c>
      <c r="F2328">
        <v>2691303</v>
      </c>
      <c r="G2328">
        <v>-1</v>
      </c>
      <c r="H2328">
        <v>720</v>
      </c>
      <c r="I2328" t="s">
        <v>130</v>
      </c>
      <c r="J2328" t="s">
        <v>131</v>
      </c>
      <c r="K2328" t="s">
        <v>6492</v>
      </c>
      <c r="L2328" t="s">
        <v>219</v>
      </c>
    </row>
    <row r="2329" spans="1:12">
      <c r="A2329" t="s">
        <v>6493</v>
      </c>
      <c r="B2329" t="s">
        <v>127</v>
      </c>
      <c r="C2329" t="s">
        <v>11</v>
      </c>
      <c r="D2329" t="s">
        <v>128</v>
      </c>
      <c r="E2329">
        <v>2691573</v>
      </c>
      <c r="F2329">
        <v>2691743</v>
      </c>
      <c r="G2329">
        <v>-1</v>
      </c>
      <c r="H2329">
        <v>171</v>
      </c>
      <c r="I2329" t="s">
        <v>130</v>
      </c>
      <c r="J2329" t="s">
        <v>131</v>
      </c>
      <c r="K2329" t="s">
        <v>6494</v>
      </c>
      <c r="L2329" t="s">
        <v>219</v>
      </c>
    </row>
    <row r="2330" spans="1:12">
      <c r="A2330" t="s">
        <v>6495</v>
      </c>
      <c r="B2330" t="s">
        <v>127</v>
      </c>
      <c r="C2330" t="s">
        <v>11</v>
      </c>
      <c r="D2330" t="s">
        <v>128</v>
      </c>
      <c r="E2330">
        <v>2691773</v>
      </c>
      <c r="F2330">
        <v>2692075</v>
      </c>
      <c r="G2330">
        <v>-1</v>
      </c>
      <c r="H2330">
        <v>303</v>
      </c>
      <c r="I2330" t="s">
        <v>130</v>
      </c>
      <c r="J2330" t="s">
        <v>131</v>
      </c>
      <c r="K2330" t="s">
        <v>6496</v>
      </c>
      <c r="L2330" t="s">
        <v>219</v>
      </c>
    </row>
    <row r="2331" spans="1:12">
      <c r="A2331" t="s">
        <v>6497</v>
      </c>
      <c r="B2331" t="s">
        <v>127</v>
      </c>
      <c r="C2331" t="s">
        <v>11</v>
      </c>
      <c r="D2331" t="s">
        <v>128</v>
      </c>
      <c r="E2331">
        <v>2692278</v>
      </c>
      <c r="F2331">
        <v>2692634</v>
      </c>
      <c r="G2331">
        <v>1</v>
      </c>
      <c r="H2331">
        <v>357</v>
      </c>
      <c r="I2331" t="s">
        <v>130</v>
      </c>
      <c r="J2331" t="s">
        <v>131</v>
      </c>
      <c r="K2331" t="s">
        <v>6498</v>
      </c>
      <c r="L2331" t="s">
        <v>517</v>
      </c>
    </row>
    <row r="2332" spans="1:12">
      <c r="A2332" t="s">
        <v>6499</v>
      </c>
      <c r="B2332" t="s">
        <v>127</v>
      </c>
      <c r="C2332" t="s">
        <v>11</v>
      </c>
      <c r="D2332" t="s">
        <v>128</v>
      </c>
      <c r="E2332">
        <v>2692745</v>
      </c>
      <c r="F2332">
        <v>2692975</v>
      </c>
      <c r="G2332">
        <v>1</v>
      </c>
      <c r="H2332">
        <v>231</v>
      </c>
      <c r="I2332" t="s">
        <v>130</v>
      </c>
      <c r="J2332" t="s">
        <v>131</v>
      </c>
      <c r="K2332" t="s">
        <v>6500</v>
      </c>
      <c r="L2332" t="s">
        <v>219</v>
      </c>
    </row>
    <row r="2333" spans="1:12">
      <c r="A2333" t="s">
        <v>6501</v>
      </c>
      <c r="B2333" t="s">
        <v>127</v>
      </c>
      <c r="C2333" t="s">
        <v>11</v>
      </c>
      <c r="D2333" t="s">
        <v>128</v>
      </c>
      <c r="E2333">
        <v>2692976</v>
      </c>
      <c r="F2333">
        <v>2693257</v>
      </c>
      <c r="G2333">
        <v>-1</v>
      </c>
      <c r="H2333">
        <v>282</v>
      </c>
      <c r="I2333" t="s">
        <v>130</v>
      </c>
      <c r="J2333" t="s">
        <v>131</v>
      </c>
      <c r="K2333" t="s">
        <v>6502</v>
      </c>
      <c r="L2333" t="s">
        <v>517</v>
      </c>
    </row>
    <row r="2334" spans="1:12">
      <c r="A2334" t="s">
        <v>6503</v>
      </c>
      <c r="B2334" t="s">
        <v>127</v>
      </c>
      <c r="C2334" t="s">
        <v>11</v>
      </c>
      <c r="D2334" t="s">
        <v>128</v>
      </c>
      <c r="E2334">
        <v>2693823</v>
      </c>
      <c r="F2334">
        <v>2694662</v>
      </c>
      <c r="G2334">
        <v>1</v>
      </c>
      <c r="H2334">
        <v>840</v>
      </c>
      <c r="I2334" t="s">
        <v>130</v>
      </c>
      <c r="J2334" t="s">
        <v>131</v>
      </c>
      <c r="K2334" t="s">
        <v>6504</v>
      </c>
      <c r="L2334" t="s">
        <v>6505</v>
      </c>
    </row>
    <row r="2335" spans="1:12">
      <c r="A2335" t="s">
        <v>6506</v>
      </c>
      <c r="B2335" t="s">
        <v>127</v>
      </c>
      <c r="C2335" t="s">
        <v>11</v>
      </c>
      <c r="D2335" t="s">
        <v>128</v>
      </c>
      <c r="E2335">
        <v>2695015</v>
      </c>
      <c r="F2335">
        <v>2696373</v>
      </c>
      <c r="G2335">
        <v>1</v>
      </c>
      <c r="H2335">
        <v>1359</v>
      </c>
      <c r="I2335" t="s">
        <v>130</v>
      </c>
      <c r="J2335" t="s">
        <v>131</v>
      </c>
      <c r="K2335" t="s">
        <v>6507</v>
      </c>
      <c r="L2335" t="s">
        <v>6508</v>
      </c>
    </row>
    <row r="2336" spans="1:12">
      <c r="A2336" t="s">
        <v>6509</v>
      </c>
      <c r="B2336" t="s">
        <v>127</v>
      </c>
      <c r="C2336" t="s">
        <v>11</v>
      </c>
      <c r="D2336" t="s">
        <v>128</v>
      </c>
      <c r="E2336">
        <v>2696548</v>
      </c>
      <c r="F2336">
        <v>2697111</v>
      </c>
      <c r="G2336">
        <v>1</v>
      </c>
      <c r="H2336">
        <v>564</v>
      </c>
      <c r="I2336" t="s">
        <v>130</v>
      </c>
      <c r="J2336" t="s">
        <v>131</v>
      </c>
      <c r="K2336" t="s">
        <v>6510</v>
      </c>
      <c r="L2336" t="s">
        <v>6511</v>
      </c>
    </row>
    <row r="2337" spans="1:12">
      <c r="A2337" t="s">
        <v>6512</v>
      </c>
      <c r="B2337" t="s">
        <v>127</v>
      </c>
      <c r="C2337" t="s">
        <v>11</v>
      </c>
      <c r="D2337" t="s">
        <v>128</v>
      </c>
      <c r="E2337">
        <v>2697235</v>
      </c>
      <c r="F2337">
        <v>2698797</v>
      </c>
      <c r="G2337">
        <v>1</v>
      </c>
      <c r="H2337">
        <v>1563</v>
      </c>
      <c r="I2337" t="s">
        <v>130</v>
      </c>
      <c r="J2337" t="s">
        <v>131</v>
      </c>
      <c r="K2337" t="s">
        <v>6513</v>
      </c>
      <c r="L2337" t="s">
        <v>6514</v>
      </c>
    </row>
    <row r="2338" spans="1:12">
      <c r="A2338" t="s">
        <v>6515</v>
      </c>
      <c r="B2338" t="s">
        <v>127</v>
      </c>
      <c r="C2338" t="s">
        <v>11</v>
      </c>
      <c r="D2338" t="s">
        <v>128</v>
      </c>
      <c r="E2338">
        <v>2698979</v>
      </c>
      <c r="F2338">
        <v>2699500</v>
      </c>
      <c r="G2338">
        <v>-1</v>
      </c>
      <c r="H2338">
        <v>522</v>
      </c>
      <c r="I2338" t="s">
        <v>130</v>
      </c>
      <c r="J2338" t="s">
        <v>131</v>
      </c>
      <c r="K2338" t="s">
        <v>6516</v>
      </c>
      <c r="L2338" t="s">
        <v>6517</v>
      </c>
    </row>
    <row r="2339" spans="1:12">
      <c r="A2339" t="s">
        <v>6518</v>
      </c>
      <c r="B2339" t="s">
        <v>127</v>
      </c>
      <c r="C2339" t="s">
        <v>11</v>
      </c>
      <c r="D2339" t="s">
        <v>128</v>
      </c>
      <c r="E2339">
        <v>2699696</v>
      </c>
      <c r="F2339">
        <v>2700223</v>
      </c>
      <c r="G2339">
        <v>1</v>
      </c>
      <c r="H2339">
        <v>528</v>
      </c>
      <c r="I2339" t="s">
        <v>130</v>
      </c>
      <c r="J2339" t="s">
        <v>131</v>
      </c>
      <c r="K2339" t="s">
        <v>6519</v>
      </c>
      <c r="L2339" t="s">
        <v>219</v>
      </c>
    </row>
    <row r="2340" spans="1:12">
      <c r="A2340" t="s">
        <v>6520</v>
      </c>
      <c r="B2340" t="s">
        <v>127</v>
      </c>
      <c r="C2340" t="s">
        <v>11</v>
      </c>
      <c r="D2340" t="s">
        <v>128</v>
      </c>
      <c r="E2340">
        <v>2700333</v>
      </c>
      <c r="F2340">
        <v>2700698</v>
      </c>
      <c r="G2340">
        <v>-1</v>
      </c>
      <c r="H2340">
        <v>366</v>
      </c>
      <c r="I2340" t="s">
        <v>130</v>
      </c>
      <c r="J2340" t="s">
        <v>131</v>
      </c>
      <c r="K2340" t="s">
        <v>6521</v>
      </c>
      <c r="L2340" t="s">
        <v>6522</v>
      </c>
    </row>
    <row r="2341" spans="1:12">
      <c r="A2341" t="s">
        <v>6523</v>
      </c>
      <c r="B2341" t="s">
        <v>127</v>
      </c>
      <c r="C2341" t="s">
        <v>11</v>
      </c>
      <c r="D2341" t="s">
        <v>128</v>
      </c>
      <c r="E2341">
        <v>2700911</v>
      </c>
      <c r="F2341">
        <v>2702455</v>
      </c>
      <c r="G2341">
        <v>-1</v>
      </c>
      <c r="H2341">
        <v>1545</v>
      </c>
      <c r="I2341" t="s">
        <v>130</v>
      </c>
      <c r="J2341" t="s">
        <v>131</v>
      </c>
      <c r="K2341" t="s">
        <v>6524</v>
      </c>
      <c r="L2341" t="s">
        <v>6525</v>
      </c>
    </row>
    <row r="2342" spans="1:12">
      <c r="A2342" t="s">
        <v>6526</v>
      </c>
      <c r="B2342" t="s">
        <v>127</v>
      </c>
      <c r="C2342" t="s">
        <v>11</v>
      </c>
      <c r="D2342" t="s">
        <v>128</v>
      </c>
      <c r="E2342">
        <v>2702691</v>
      </c>
      <c r="F2342">
        <v>2703554</v>
      </c>
      <c r="G2342">
        <v>-1</v>
      </c>
      <c r="H2342">
        <v>864</v>
      </c>
      <c r="I2342" t="s">
        <v>130</v>
      </c>
      <c r="J2342" t="s">
        <v>131</v>
      </c>
      <c r="K2342" t="s">
        <v>6527</v>
      </c>
      <c r="L2342" t="s">
        <v>1648</v>
      </c>
    </row>
    <row r="2343" spans="1:12">
      <c r="A2343" t="s">
        <v>6528</v>
      </c>
      <c r="B2343" t="s">
        <v>127</v>
      </c>
      <c r="C2343" t="s">
        <v>11</v>
      </c>
      <c r="D2343" t="s">
        <v>128</v>
      </c>
      <c r="E2343">
        <v>2703737</v>
      </c>
      <c r="F2343">
        <v>2704681</v>
      </c>
      <c r="G2343">
        <v>1</v>
      </c>
      <c r="H2343">
        <v>945</v>
      </c>
      <c r="I2343" t="s">
        <v>130</v>
      </c>
      <c r="J2343" t="s">
        <v>131</v>
      </c>
      <c r="K2343" t="s">
        <v>6529</v>
      </c>
      <c r="L2343" t="s">
        <v>4232</v>
      </c>
    </row>
    <row r="2344" spans="1:12">
      <c r="A2344" t="s">
        <v>6530</v>
      </c>
      <c r="B2344" t="s">
        <v>127</v>
      </c>
      <c r="C2344" t="s">
        <v>11</v>
      </c>
      <c r="D2344" t="s">
        <v>128</v>
      </c>
      <c r="E2344">
        <v>2704930</v>
      </c>
      <c r="F2344">
        <v>2706006</v>
      </c>
      <c r="G2344">
        <v>1</v>
      </c>
      <c r="H2344">
        <v>1077</v>
      </c>
      <c r="I2344" t="s">
        <v>130</v>
      </c>
      <c r="J2344" t="s">
        <v>131</v>
      </c>
      <c r="K2344" t="s">
        <v>6531</v>
      </c>
      <c r="L2344" t="s">
        <v>6532</v>
      </c>
    </row>
    <row r="2345" spans="1:12">
      <c r="A2345" t="s">
        <v>6533</v>
      </c>
      <c r="B2345" t="s">
        <v>127</v>
      </c>
      <c r="C2345" t="s">
        <v>11</v>
      </c>
      <c r="D2345" t="s">
        <v>128</v>
      </c>
      <c r="E2345">
        <v>2706095</v>
      </c>
      <c r="F2345">
        <v>2707003</v>
      </c>
      <c r="G2345">
        <v>-1</v>
      </c>
      <c r="H2345">
        <v>909</v>
      </c>
      <c r="I2345" t="s">
        <v>130</v>
      </c>
      <c r="J2345" t="s">
        <v>131</v>
      </c>
      <c r="K2345" t="s">
        <v>6534</v>
      </c>
      <c r="L2345" t="s">
        <v>6535</v>
      </c>
    </row>
    <row r="2346" spans="1:12">
      <c r="A2346" t="s">
        <v>6536</v>
      </c>
      <c r="B2346" t="s">
        <v>127</v>
      </c>
      <c r="C2346" t="s">
        <v>11</v>
      </c>
      <c r="D2346" t="s">
        <v>128</v>
      </c>
      <c r="E2346">
        <v>2707120</v>
      </c>
      <c r="F2346">
        <v>2708154</v>
      </c>
      <c r="G2346">
        <v>-1</v>
      </c>
      <c r="H2346">
        <v>1035</v>
      </c>
      <c r="I2346" t="s">
        <v>130</v>
      </c>
      <c r="J2346" t="s">
        <v>131</v>
      </c>
      <c r="K2346" t="s">
        <v>6537</v>
      </c>
      <c r="L2346" t="s">
        <v>914</v>
      </c>
    </row>
    <row r="2347" spans="1:12">
      <c r="A2347" t="s">
        <v>6538</v>
      </c>
      <c r="B2347" t="s">
        <v>127</v>
      </c>
      <c r="C2347" t="s">
        <v>11</v>
      </c>
      <c r="D2347" t="s">
        <v>128</v>
      </c>
      <c r="E2347">
        <v>2708353</v>
      </c>
      <c r="F2347">
        <v>2709663</v>
      </c>
      <c r="G2347">
        <v>-1</v>
      </c>
      <c r="H2347">
        <v>1311</v>
      </c>
      <c r="I2347" t="s">
        <v>130</v>
      </c>
      <c r="J2347" t="s">
        <v>131</v>
      </c>
      <c r="K2347" t="s">
        <v>6539</v>
      </c>
      <c r="L2347" t="s">
        <v>3935</v>
      </c>
    </row>
    <row r="2348" spans="1:12">
      <c r="A2348" t="s">
        <v>6540</v>
      </c>
      <c r="B2348" t="s">
        <v>127</v>
      </c>
      <c r="C2348" t="s">
        <v>11</v>
      </c>
      <c r="D2348" t="s">
        <v>128</v>
      </c>
      <c r="E2348">
        <v>2709849</v>
      </c>
      <c r="F2348">
        <v>2710973</v>
      </c>
      <c r="G2348">
        <v>1</v>
      </c>
      <c r="H2348">
        <v>1125</v>
      </c>
      <c r="I2348" t="s">
        <v>130</v>
      </c>
      <c r="J2348" t="s">
        <v>131</v>
      </c>
      <c r="K2348" t="s">
        <v>6541</v>
      </c>
      <c r="L2348" t="s">
        <v>6542</v>
      </c>
    </row>
    <row r="2349" spans="1:12">
      <c r="A2349" t="s">
        <v>6543</v>
      </c>
      <c r="B2349" t="s">
        <v>127</v>
      </c>
      <c r="C2349" t="s">
        <v>11</v>
      </c>
      <c r="D2349" t="s">
        <v>128</v>
      </c>
      <c r="E2349">
        <v>2711258</v>
      </c>
      <c r="F2349">
        <v>2712394</v>
      </c>
      <c r="G2349">
        <v>1</v>
      </c>
      <c r="H2349">
        <v>1137</v>
      </c>
      <c r="I2349" t="s">
        <v>130</v>
      </c>
      <c r="J2349" t="s">
        <v>131</v>
      </c>
      <c r="K2349" t="s">
        <v>6544</v>
      </c>
      <c r="L2349" t="s">
        <v>6545</v>
      </c>
    </row>
    <row r="2350" spans="1:12">
      <c r="A2350" t="s">
        <v>6546</v>
      </c>
      <c r="B2350" t="s">
        <v>127</v>
      </c>
      <c r="C2350" t="s">
        <v>11</v>
      </c>
      <c r="D2350" t="s">
        <v>128</v>
      </c>
      <c r="E2350">
        <v>2712478</v>
      </c>
      <c r="F2350">
        <v>2713662</v>
      </c>
      <c r="G2350">
        <v>1</v>
      </c>
      <c r="H2350">
        <v>1185</v>
      </c>
      <c r="I2350" t="s">
        <v>130</v>
      </c>
      <c r="J2350" t="s">
        <v>131</v>
      </c>
      <c r="K2350" t="s">
        <v>6547</v>
      </c>
      <c r="L2350" t="s">
        <v>6548</v>
      </c>
    </row>
    <row r="2351" spans="1:12">
      <c r="A2351" t="s">
        <v>6549</v>
      </c>
      <c r="B2351" t="s">
        <v>127</v>
      </c>
      <c r="C2351" t="s">
        <v>11</v>
      </c>
      <c r="D2351" t="s">
        <v>128</v>
      </c>
      <c r="E2351">
        <v>2713880</v>
      </c>
      <c r="F2351">
        <v>2714581</v>
      </c>
      <c r="G2351">
        <v>1</v>
      </c>
      <c r="H2351">
        <v>702</v>
      </c>
      <c r="I2351" t="s">
        <v>130</v>
      </c>
      <c r="J2351" t="s">
        <v>131</v>
      </c>
      <c r="K2351" t="s">
        <v>6550</v>
      </c>
      <c r="L2351" t="s">
        <v>6551</v>
      </c>
    </row>
    <row r="2352" spans="1:12">
      <c r="A2352" t="s">
        <v>6552</v>
      </c>
      <c r="B2352" t="s">
        <v>127</v>
      </c>
      <c r="C2352" t="s">
        <v>11</v>
      </c>
      <c r="D2352" t="s">
        <v>128</v>
      </c>
      <c r="E2352">
        <v>2714586</v>
      </c>
      <c r="F2352">
        <v>2715887</v>
      </c>
      <c r="G2352">
        <v>1</v>
      </c>
      <c r="H2352">
        <v>1302</v>
      </c>
      <c r="I2352" t="s">
        <v>130</v>
      </c>
      <c r="J2352" t="s">
        <v>131</v>
      </c>
      <c r="K2352" t="s">
        <v>6553</v>
      </c>
      <c r="L2352" t="s">
        <v>6554</v>
      </c>
    </row>
    <row r="2353" spans="1:12">
      <c r="A2353" t="s">
        <v>6555</v>
      </c>
      <c r="B2353" t="s">
        <v>127</v>
      </c>
      <c r="C2353" t="s">
        <v>11</v>
      </c>
      <c r="D2353" t="s">
        <v>128</v>
      </c>
      <c r="E2353">
        <v>2715956</v>
      </c>
      <c r="F2353">
        <v>2716597</v>
      </c>
      <c r="G2353">
        <v>-1</v>
      </c>
      <c r="H2353">
        <v>642</v>
      </c>
      <c r="I2353" t="s">
        <v>130</v>
      </c>
      <c r="J2353" t="s">
        <v>131</v>
      </c>
      <c r="K2353" t="s">
        <v>6556</v>
      </c>
      <c r="L2353" t="s">
        <v>2850</v>
      </c>
    </row>
    <row r="2354" spans="1:12">
      <c r="A2354" t="s">
        <v>6557</v>
      </c>
      <c r="B2354" t="s">
        <v>127</v>
      </c>
      <c r="C2354" t="s">
        <v>11</v>
      </c>
      <c r="D2354" t="s">
        <v>128</v>
      </c>
      <c r="E2354">
        <v>2716639</v>
      </c>
      <c r="F2354">
        <v>2717370</v>
      </c>
      <c r="G2354">
        <v>-1</v>
      </c>
      <c r="H2354">
        <v>732</v>
      </c>
      <c r="I2354" t="s">
        <v>130</v>
      </c>
      <c r="J2354" t="s">
        <v>131</v>
      </c>
      <c r="K2354" t="s">
        <v>6558</v>
      </c>
      <c r="L2354" t="s">
        <v>6559</v>
      </c>
    </row>
    <row r="2355" spans="1:12">
      <c r="A2355" t="s">
        <v>6560</v>
      </c>
      <c r="B2355" t="s">
        <v>127</v>
      </c>
      <c r="C2355" t="s">
        <v>11</v>
      </c>
      <c r="D2355" t="s">
        <v>128</v>
      </c>
      <c r="E2355">
        <v>2717687</v>
      </c>
      <c r="F2355">
        <v>2719765</v>
      </c>
      <c r="G2355">
        <v>1</v>
      </c>
      <c r="H2355">
        <v>2079</v>
      </c>
      <c r="I2355" t="s">
        <v>130</v>
      </c>
      <c r="J2355" t="s">
        <v>131</v>
      </c>
      <c r="K2355" t="s">
        <v>6561</v>
      </c>
      <c r="L2355" t="s">
        <v>4669</v>
      </c>
    </row>
    <row r="2356" spans="1:12">
      <c r="A2356" t="s">
        <v>6562</v>
      </c>
      <c r="B2356" t="s">
        <v>127</v>
      </c>
      <c r="C2356" t="s">
        <v>11</v>
      </c>
      <c r="D2356" t="s">
        <v>128</v>
      </c>
      <c r="E2356">
        <v>2719773</v>
      </c>
      <c r="F2356">
        <v>2720876</v>
      </c>
      <c r="G2356">
        <v>-1</v>
      </c>
      <c r="H2356">
        <v>1104</v>
      </c>
      <c r="I2356" t="s">
        <v>130</v>
      </c>
      <c r="J2356" t="s">
        <v>131</v>
      </c>
      <c r="K2356" t="s">
        <v>6563</v>
      </c>
      <c r="L2356" t="s">
        <v>6564</v>
      </c>
    </row>
    <row r="2357" spans="1:12">
      <c r="A2357" t="s">
        <v>6565</v>
      </c>
      <c r="B2357" t="s">
        <v>127</v>
      </c>
      <c r="C2357" t="s">
        <v>11</v>
      </c>
      <c r="D2357" t="s">
        <v>128</v>
      </c>
      <c r="E2357">
        <v>2721024</v>
      </c>
      <c r="F2357">
        <v>2721332</v>
      </c>
      <c r="G2357">
        <v>1</v>
      </c>
      <c r="H2357">
        <v>309</v>
      </c>
      <c r="I2357" t="s">
        <v>130</v>
      </c>
      <c r="J2357" t="s">
        <v>131</v>
      </c>
      <c r="K2357" t="s">
        <v>6566</v>
      </c>
      <c r="L2357" t="s">
        <v>517</v>
      </c>
    </row>
    <row r="2358" spans="1:12">
      <c r="A2358" t="s">
        <v>6567</v>
      </c>
      <c r="B2358" t="s">
        <v>127</v>
      </c>
      <c r="C2358" t="s">
        <v>11</v>
      </c>
      <c r="D2358" t="s">
        <v>128</v>
      </c>
      <c r="E2358">
        <v>2721329</v>
      </c>
      <c r="F2358">
        <v>2721652</v>
      </c>
      <c r="G2358">
        <v>-1</v>
      </c>
      <c r="H2358">
        <v>324</v>
      </c>
      <c r="I2358" t="s">
        <v>130</v>
      </c>
      <c r="J2358" t="s">
        <v>131</v>
      </c>
      <c r="K2358" t="s">
        <v>6568</v>
      </c>
      <c r="L2358" t="s">
        <v>219</v>
      </c>
    </row>
    <row r="2359" spans="1:12">
      <c r="A2359" t="s">
        <v>6569</v>
      </c>
      <c r="B2359" t="s">
        <v>127</v>
      </c>
      <c r="C2359" t="s">
        <v>11</v>
      </c>
      <c r="D2359" t="s">
        <v>128</v>
      </c>
      <c r="E2359">
        <v>2721652</v>
      </c>
      <c r="F2359">
        <v>2722713</v>
      </c>
      <c r="G2359">
        <v>-1</v>
      </c>
      <c r="H2359">
        <v>1062</v>
      </c>
      <c r="I2359" t="s">
        <v>130</v>
      </c>
      <c r="J2359" t="s">
        <v>131</v>
      </c>
      <c r="K2359" t="s">
        <v>6570</v>
      </c>
      <c r="L2359" t="s">
        <v>6571</v>
      </c>
    </row>
    <row r="2360" spans="1:12">
      <c r="A2360" t="s">
        <v>6572</v>
      </c>
      <c r="B2360" t="s">
        <v>127</v>
      </c>
      <c r="C2360" t="s">
        <v>11</v>
      </c>
      <c r="D2360" t="s">
        <v>128</v>
      </c>
      <c r="E2360">
        <v>2722860</v>
      </c>
      <c r="F2360">
        <v>2723201</v>
      </c>
      <c r="G2360">
        <v>1</v>
      </c>
      <c r="H2360">
        <v>342</v>
      </c>
      <c r="I2360" t="s">
        <v>130</v>
      </c>
      <c r="J2360" t="s">
        <v>131</v>
      </c>
      <c r="K2360" t="s">
        <v>6573</v>
      </c>
      <c r="L2360" t="s">
        <v>6574</v>
      </c>
    </row>
    <row r="2361" spans="1:12">
      <c r="A2361" t="s">
        <v>6575</v>
      </c>
      <c r="B2361" t="s">
        <v>127</v>
      </c>
      <c r="C2361" t="s">
        <v>11</v>
      </c>
      <c r="D2361" t="s">
        <v>128</v>
      </c>
      <c r="E2361">
        <v>2723366</v>
      </c>
      <c r="F2361">
        <v>2724121</v>
      </c>
      <c r="G2361">
        <v>1</v>
      </c>
      <c r="H2361">
        <v>756</v>
      </c>
      <c r="I2361" t="s">
        <v>130</v>
      </c>
      <c r="J2361" t="s">
        <v>131</v>
      </c>
      <c r="K2361" t="s">
        <v>6576</v>
      </c>
      <c r="L2361" t="s">
        <v>2086</v>
      </c>
    </row>
    <row r="2362" spans="1:12">
      <c r="A2362" t="s">
        <v>6577</v>
      </c>
      <c r="B2362" t="s">
        <v>127</v>
      </c>
      <c r="C2362" t="s">
        <v>11</v>
      </c>
      <c r="D2362" t="s">
        <v>128</v>
      </c>
      <c r="E2362">
        <v>2724333</v>
      </c>
      <c r="F2362">
        <v>2725127</v>
      </c>
      <c r="G2362">
        <v>-1</v>
      </c>
      <c r="H2362">
        <v>795</v>
      </c>
      <c r="I2362" t="s">
        <v>130</v>
      </c>
      <c r="J2362" t="s">
        <v>131</v>
      </c>
      <c r="K2362" t="s">
        <v>6578</v>
      </c>
      <c r="L2362" t="s">
        <v>433</v>
      </c>
    </row>
    <row r="2363" spans="1:12">
      <c r="A2363" t="s">
        <v>6579</v>
      </c>
      <c r="B2363" t="s">
        <v>127</v>
      </c>
      <c r="C2363" t="s">
        <v>11</v>
      </c>
      <c r="D2363" t="s">
        <v>128</v>
      </c>
      <c r="E2363">
        <v>2725237</v>
      </c>
      <c r="F2363">
        <v>2726166</v>
      </c>
      <c r="G2363">
        <v>1</v>
      </c>
      <c r="H2363">
        <v>930</v>
      </c>
      <c r="I2363" t="s">
        <v>130</v>
      </c>
      <c r="J2363" t="s">
        <v>131</v>
      </c>
      <c r="K2363" t="s">
        <v>6580</v>
      </c>
      <c r="L2363" t="s">
        <v>4232</v>
      </c>
    </row>
    <row r="2364" spans="1:12">
      <c r="A2364" t="s">
        <v>6581</v>
      </c>
      <c r="B2364" t="s">
        <v>127</v>
      </c>
      <c r="C2364" t="s">
        <v>11</v>
      </c>
      <c r="D2364" t="s">
        <v>128</v>
      </c>
      <c r="E2364">
        <v>2726237</v>
      </c>
      <c r="F2364">
        <v>2727256</v>
      </c>
      <c r="G2364">
        <v>-1</v>
      </c>
      <c r="H2364">
        <v>1020</v>
      </c>
      <c r="I2364" t="s">
        <v>130</v>
      </c>
      <c r="J2364" t="s">
        <v>131</v>
      </c>
      <c r="K2364" t="s">
        <v>6582</v>
      </c>
      <c r="L2364" t="s">
        <v>6583</v>
      </c>
    </row>
    <row r="2365" spans="1:12">
      <c r="A2365" t="s">
        <v>6584</v>
      </c>
      <c r="B2365" t="s">
        <v>127</v>
      </c>
      <c r="C2365" t="s">
        <v>11</v>
      </c>
      <c r="D2365" t="s">
        <v>128</v>
      </c>
      <c r="E2365">
        <v>2727480</v>
      </c>
      <c r="F2365">
        <v>2728862</v>
      </c>
      <c r="G2365">
        <v>-1</v>
      </c>
      <c r="H2365">
        <v>1383</v>
      </c>
      <c r="I2365" t="s">
        <v>130</v>
      </c>
      <c r="J2365" t="s">
        <v>131</v>
      </c>
      <c r="K2365" t="s">
        <v>6585</v>
      </c>
      <c r="L2365" t="s">
        <v>6586</v>
      </c>
    </row>
    <row r="2366" spans="1:12">
      <c r="A2366" t="s">
        <v>6587</v>
      </c>
      <c r="B2366" t="s">
        <v>127</v>
      </c>
      <c r="C2366" t="s">
        <v>11</v>
      </c>
      <c r="D2366" t="s">
        <v>128</v>
      </c>
      <c r="E2366">
        <v>2728881</v>
      </c>
      <c r="F2366">
        <v>2730152</v>
      </c>
      <c r="G2366">
        <v>-1</v>
      </c>
      <c r="H2366">
        <v>1272</v>
      </c>
      <c r="I2366" t="s">
        <v>130</v>
      </c>
      <c r="J2366" t="s">
        <v>131</v>
      </c>
      <c r="K2366" t="s">
        <v>6588</v>
      </c>
      <c r="L2366" t="s">
        <v>6589</v>
      </c>
    </row>
    <row r="2367" spans="1:12">
      <c r="A2367" t="s">
        <v>6590</v>
      </c>
      <c r="B2367" t="s">
        <v>127</v>
      </c>
      <c r="C2367" t="s">
        <v>11</v>
      </c>
      <c r="D2367" t="s">
        <v>128</v>
      </c>
      <c r="E2367">
        <v>2730153</v>
      </c>
      <c r="F2367">
        <v>2731211</v>
      </c>
      <c r="G2367">
        <v>-1</v>
      </c>
      <c r="H2367">
        <v>1059</v>
      </c>
      <c r="I2367" t="s">
        <v>130</v>
      </c>
      <c r="J2367" t="s">
        <v>131</v>
      </c>
      <c r="K2367" t="s">
        <v>6591</v>
      </c>
      <c r="L2367" t="s">
        <v>6592</v>
      </c>
    </row>
    <row r="2368" spans="1:12">
      <c r="A2368" t="s">
        <v>6593</v>
      </c>
      <c r="B2368" t="s">
        <v>127</v>
      </c>
      <c r="C2368" t="s">
        <v>11</v>
      </c>
      <c r="D2368" t="s">
        <v>128</v>
      </c>
      <c r="E2368">
        <v>2731213</v>
      </c>
      <c r="F2368">
        <v>2732448</v>
      </c>
      <c r="G2368">
        <v>-1</v>
      </c>
      <c r="H2368">
        <v>1236</v>
      </c>
      <c r="I2368" t="s">
        <v>130</v>
      </c>
      <c r="J2368" t="s">
        <v>131</v>
      </c>
      <c r="K2368" t="s">
        <v>6594</v>
      </c>
      <c r="L2368" t="s">
        <v>6595</v>
      </c>
    </row>
    <row r="2369" spans="1:12">
      <c r="A2369" t="s">
        <v>6596</v>
      </c>
      <c r="B2369" t="s">
        <v>127</v>
      </c>
      <c r="C2369" t="s">
        <v>11</v>
      </c>
      <c r="D2369" t="s">
        <v>128</v>
      </c>
      <c r="E2369">
        <v>2732641</v>
      </c>
      <c r="F2369">
        <v>2733129</v>
      </c>
      <c r="G2369">
        <v>1</v>
      </c>
      <c r="H2369">
        <v>489</v>
      </c>
      <c r="I2369" t="s">
        <v>130</v>
      </c>
      <c r="J2369" t="s">
        <v>131</v>
      </c>
      <c r="K2369" t="s">
        <v>6597</v>
      </c>
      <c r="L2369" t="s">
        <v>6598</v>
      </c>
    </row>
    <row r="2370" spans="1:12">
      <c r="A2370" t="s">
        <v>6599</v>
      </c>
      <c r="B2370" t="s">
        <v>127</v>
      </c>
      <c r="C2370" t="s">
        <v>11</v>
      </c>
      <c r="D2370" t="s">
        <v>128</v>
      </c>
      <c r="E2370">
        <v>2733234</v>
      </c>
      <c r="F2370">
        <v>2734121</v>
      </c>
      <c r="G2370">
        <v>-1</v>
      </c>
      <c r="H2370">
        <v>888</v>
      </c>
      <c r="I2370" t="s">
        <v>130</v>
      </c>
      <c r="J2370" t="s">
        <v>131</v>
      </c>
      <c r="K2370" t="s">
        <v>6600</v>
      </c>
      <c r="L2370" t="s">
        <v>458</v>
      </c>
    </row>
    <row r="2371" spans="1:12">
      <c r="A2371" t="s">
        <v>6601</v>
      </c>
      <c r="B2371" t="s">
        <v>127</v>
      </c>
      <c r="C2371" t="s">
        <v>11</v>
      </c>
      <c r="D2371" t="s">
        <v>128</v>
      </c>
      <c r="E2371">
        <v>2734319</v>
      </c>
      <c r="F2371">
        <v>2735599</v>
      </c>
      <c r="G2371">
        <v>-1</v>
      </c>
      <c r="H2371">
        <v>1281</v>
      </c>
      <c r="I2371" t="s">
        <v>130</v>
      </c>
      <c r="J2371" t="s">
        <v>131</v>
      </c>
      <c r="K2371" t="s">
        <v>6602</v>
      </c>
      <c r="L2371" t="s">
        <v>2880</v>
      </c>
    </row>
    <row r="2372" spans="1:12">
      <c r="A2372" t="s">
        <v>6603</v>
      </c>
      <c r="B2372" t="s">
        <v>127</v>
      </c>
      <c r="C2372" t="s">
        <v>11</v>
      </c>
      <c r="D2372" t="s">
        <v>128</v>
      </c>
      <c r="E2372">
        <v>2735599</v>
      </c>
      <c r="F2372">
        <v>2736126</v>
      </c>
      <c r="G2372">
        <v>-1</v>
      </c>
      <c r="H2372">
        <v>528</v>
      </c>
      <c r="I2372" t="s">
        <v>130</v>
      </c>
      <c r="J2372" t="s">
        <v>131</v>
      </c>
      <c r="K2372" t="s">
        <v>6604</v>
      </c>
      <c r="L2372" t="s">
        <v>6605</v>
      </c>
    </row>
    <row r="2373" spans="1:12">
      <c r="A2373" t="s">
        <v>6606</v>
      </c>
      <c r="B2373" t="s">
        <v>127</v>
      </c>
      <c r="C2373" t="s">
        <v>11</v>
      </c>
      <c r="D2373" t="s">
        <v>128</v>
      </c>
      <c r="E2373">
        <v>2736203</v>
      </c>
      <c r="F2373">
        <v>2737171</v>
      </c>
      <c r="G2373">
        <v>-1</v>
      </c>
      <c r="H2373">
        <v>969</v>
      </c>
      <c r="I2373" t="s">
        <v>130</v>
      </c>
      <c r="J2373" t="s">
        <v>131</v>
      </c>
      <c r="K2373" t="s">
        <v>6607</v>
      </c>
      <c r="L2373" t="s">
        <v>6608</v>
      </c>
    </row>
    <row r="2374" spans="1:12">
      <c r="A2374" t="s">
        <v>6609</v>
      </c>
      <c r="B2374" t="s">
        <v>127</v>
      </c>
      <c r="C2374" t="s">
        <v>11</v>
      </c>
      <c r="D2374" t="s">
        <v>128</v>
      </c>
      <c r="E2374">
        <v>2737228</v>
      </c>
      <c r="F2374">
        <v>2738133</v>
      </c>
      <c r="G2374">
        <v>-1</v>
      </c>
      <c r="H2374">
        <v>906</v>
      </c>
      <c r="I2374" t="s">
        <v>130</v>
      </c>
      <c r="J2374" t="s">
        <v>131</v>
      </c>
      <c r="K2374" t="s">
        <v>6610</v>
      </c>
      <c r="L2374" t="s">
        <v>6611</v>
      </c>
    </row>
    <row r="2375" spans="1:12">
      <c r="A2375" t="s">
        <v>6612</v>
      </c>
      <c r="B2375" t="s">
        <v>127</v>
      </c>
      <c r="C2375" t="s">
        <v>11</v>
      </c>
      <c r="D2375" t="s">
        <v>128</v>
      </c>
      <c r="E2375">
        <v>2738176</v>
      </c>
      <c r="F2375">
        <v>2738997</v>
      </c>
      <c r="G2375">
        <v>-1</v>
      </c>
      <c r="H2375">
        <v>822</v>
      </c>
      <c r="I2375" t="s">
        <v>130</v>
      </c>
      <c r="J2375" t="s">
        <v>131</v>
      </c>
      <c r="K2375" t="s">
        <v>6613</v>
      </c>
      <c r="L2375" t="s">
        <v>4435</v>
      </c>
    </row>
    <row r="2376" spans="1:12">
      <c r="A2376" t="s">
        <v>6614</v>
      </c>
      <c r="B2376" t="s">
        <v>127</v>
      </c>
      <c r="C2376" t="s">
        <v>11</v>
      </c>
      <c r="D2376" t="s">
        <v>128</v>
      </c>
      <c r="E2376">
        <v>2739171</v>
      </c>
      <c r="F2376">
        <v>2740472</v>
      </c>
      <c r="G2376">
        <v>-1</v>
      </c>
      <c r="H2376">
        <v>1302</v>
      </c>
      <c r="I2376" t="s">
        <v>130</v>
      </c>
      <c r="J2376" t="s">
        <v>131</v>
      </c>
      <c r="K2376" t="s">
        <v>6615</v>
      </c>
      <c r="L2376" t="s">
        <v>3916</v>
      </c>
    </row>
    <row r="2377" spans="1:12">
      <c r="A2377" t="s">
        <v>6616</v>
      </c>
      <c r="B2377" t="s">
        <v>127</v>
      </c>
      <c r="C2377" t="s">
        <v>11</v>
      </c>
      <c r="D2377" t="s">
        <v>128</v>
      </c>
      <c r="E2377">
        <v>2741285</v>
      </c>
      <c r="F2377">
        <v>2741629</v>
      </c>
      <c r="G2377">
        <v>1</v>
      </c>
      <c r="H2377">
        <v>345</v>
      </c>
      <c r="I2377" t="s">
        <v>130</v>
      </c>
      <c r="J2377" t="s">
        <v>131</v>
      </c>
      <c r="K2377" t="s">
        <v>6617</v>
      </c>
      <c r="L2377" t="s">
        <v>219</v>
      </c>
    </row>
    <row r="2378" spans="1:12">
      <c r="A2378" t="s">
        <v>6618</v>
      </c>
      <c r="B2378" t="s">
        <v>127</v>
      </c>
      <c r="C2378" t="s">
        <v>11</v>
      </c>
      <c r="D2378" t="s">
        <v>128</v>
      </c>
      <c r="E2378">
        <v>2741757</v>
      </c>
      <c r="F2378">
        <v>2742377</v>
      </c>
      <c r="G2378">
        <v>1</v>
      </c>
      <c r="H2378">
        <v>621</v>
      </c>
      <c r="I2378" t="s">
        <v>130</v>
      </c>
      <c r="J2378" t="s">
        <v>131</v>
      </c>
      <c r="K2378" t="s">
        <v>6619</v>
      </c>
      <c r="L2378" t="s">
        <v>6620</v>
      </c>
    </row>
    <row r="2379" spans="1:12">
      <c r="A2379" t="s">
        <v>6621</v>
      </c>
      <c r="B2379" t="s">
        <v>127</v>
      </c>
      <c r="C2379" t="s">
        <v>11</v>
      </c>
      <c r="D2379" t="s">
        <v>128</v>
      </c>
      <c r="E2379">
        <v>2742441</v>
      </c>
      <c r="F2379">
        <v>2743460</v>
      </c>
      <c r="G2379">
        <v>-1</v>
      </c>
      <c r="H2379">
        <v>1020</v>
      </c>
      <c r="I2379" t="s">
        <v>130</v>
      </c>
      <c r="J2379" t="s">
        <v>131</v>
      </c>
      <c r="K2379" t="s">
        <v>6622</v>
      </c>
      <c r="L2379" t="s">
        <v>1947</v>
      </c>
    </row>
    <row r="2380" spans="1:12">
      <c r="A2380" t="s">
        <v>6623</v>
      </c>
      <c r="B2380" t="s">
        <v>127</v>
      </c>
      <c r="C2380" t="s">
        <v>11</v>
      </c>
      <c r="D2380" t="s">
        <v>128</v>
      </c>
      <c r="E2380">
        <v>2743702</v>
      </c>
      <c r="F2380">
        <v>2744976</v>
      </c>
      <c r="G2380">
        <v>-1</v>
      </c>
      <c r="H2380">
        <v>1275</v>
      </c>
      <c r="I2380" t="s">
        <v>130</v>
      </c>
      <c r="J2380" t="s">
        <v>131</v>
      </c>
      <c r="K2380" t="s">
        <v>6624</v>
      </c>
      <c r="L2380" t="s">
        <v>6625</v>
      </c>
    </row>
    <row r="2381" spans="1:12">
      <c r="A2381" t="s">
        <v>6626</v>
      </c>
      <c r="B2381" t="s">
        <v>127</v>
      </c>
      <c r="C2381" t="s">
        <v>11</v>
      </c>
      <c r="D2381" t="s">
        <v>128</v>
      </c>
      <c r="E2381">
        <v>2744977</v>
      </c>
      <c r="F2381">
        <v>2746344</v>
      </c>
      <c r="G2381">
        <v>-1</v>
      </c>
      <c r="H2381">
        <v>1368</v>
      </c>
      <c r="I2381" t="s">
        <v>130</v>
      </c>
      <c r="J2381" t="s">
        <v>131</v>
      </c>
      <c r="K2381" t="s">
        <v>6627</v>
      </c>
      <c r="L2381" t="s">
        <v>6628</v>
      </c>
    </row>
    <row r="2382" spans="1:12">
      <c r="A2382" t="s">
        <v>6629</v>
      </c>
      <c r="B2382" t="s">
        <v>127</v>
      </c>
      <c r="C2382" t="s">
        <v>11</v>
      </c>
      <c r="D2382" t="s">
        <v>128</v>
      </c>
      <c r="E2382">
        <v>2746525</v>
      </c>
      <c r="F2382">
        <v>2747964</v>
      </c>
      <c r="G2382">
        <v>-1</v>
      </c>
      <c r="H2382">
        <v>1440</v>
      </c>
      <c r="I2382" t="s">
        <v>130</v>
      </c>
      <c r="J2382" t="s">
        <v>131</v>
      </c>
      <c r="K2382" t="s">
        <v>6630</v>
      </c>
      <c r="L2382" t="s">
        <v>6631</v>
      </c>
    </row>
    <row r="2383" spans="1:12">
      <c r="A2383" t="s">
        <v>6632</v>
      </c>
      <c r="B2383" t="s">
        <v>127</v>
      </c>
      <c r="C2383" t="s">
        <v>11</v>
      </c>
      <c r="D2383" t="s">
        <v>128</v>
      </c>
      <c r="E2383">
        <v>2748579</v>
      </c>
      <c r="F2383">
        <v>2750057</v>
      </c>
      <c r="G2383">
        <v>1</v>
      </c>
      <c r="H2383">
        <v>1479</v>
      </c>
      <c r="I2383" t="s">
        <v>130</v>
      </c>
      <c r="J2383" t="s">
        <v>131</v>
      </c>
      <c r="K2383" t="s">
        <v>6633</v>
      </c>
      <c r="L2383" t="s">
        <v>6634</v>
      </c>
    </row>
    <row r="2384" spans="1:12">
      <c r="A2384" t="s">
        <v>6635</v>
      </c>
      <c r="B2384" t="s">
        <v>127</v>
      </c>
      <c r="C2384" t="s">
        <v>11</v>
      </c>
      <c r="D2384" t="s">
        <v>128</v>
      </c>
      <c r="E2384">
        <v>2750190</v>
      </c>
      <c r="F2384">
        <v>2751473</v>
      </c>
      <c r="G2384">
        <v>1</v>
      </c>
      <c r="H2384">
        <v>1284</v>
      </c>
      <c r="I2384" t="s">
        <v>130</v>
      </c>
      <c r="J2384" t="s">
        <v>131</v>
      </c>
      <c r="K2384" t="s">
        <v>6636</v>
      </c>
      <c r="L2384" t="s">
        <v>6637</v>
      </c>
    </row>
    <row r="2385" spans="1:12">
      <c r="A2385" t="s">
        <v>6638</v>
      </c>
      <c r="B2385" t="s">
        <v>127</v>
      </c>
      <c r="C2385" t="s">
        <v>11</v>
      </c>
      <c r="D2385" t="s">
        <v>128</v>
      </c>
      <c r="E2385">
        <v>2751559</v>
      </c>
      <c r="F2385">
        <v>2753043</v>
      </c>
      <c r="G2385">
        <v>1</v>
      </c>
      <c r="H2385">
        <v>1485</v>
      </c>
      <c r="I2385" t="s">
        <v>130</v>
      </c>
      <c r="J2385" t="s">
        <v>131</v>
      </c>
      <c r="K2385" t="s">
        <v>6639</v>
      </c>
      <c r="L2385" t="s">
        <v>6640</v>
      </c>
    </row>
    <row r="2386" spans="1:12">
      <c r="A2386" t="s">
        <v>6641</v>
      </c>
      <c r="B2386" t="s">
        <v>127</v>
      </c>
      <c r="C2386" t="s">
        <v>11</v>
      </c>
      <c r="D2386" t="s">
        <v>128</v>
      </c>
      <c r="E2386">
        <v>2753283</v>
      </c>
      <c r="F2386">
        <v>2753528</v>
      </c>
      <c r="G2386">
        <v>1</v>
      </c>
      <c r="H2386">
        <v>246</v>
      </c>
      <c r="I2386" t="s">
        <v>130</v>
      </c>
      <c r="J2386" t="s">
        <v>131</v>
      </c>
      <c r="K2386" t="s">
        <v>6642</v>
      </c>
      <c r="L2386" t="s">
        <v>219</v>
      </c>
    </row>
    <row r="2387" spans="1:12">
      <c r="A2387" t="s">
        <v>6643</v>
      </c>
      <c r="B2387" t="s">
        <v>127</v>
      </c>
      <c r="C2387" t="s">
        <v>11</v>
      </c>
      <c r="D2387" t="s">
        <v>128</v>
      </c>
      <c r="E2387">
        <v>2753709</v>
      </c>
      <c r="F2387">
        <v>2755094</v>
      </c>
      <c r="G2387">
        <v>-1</v>
      </c>
      <c r="H2387">
        <v>1386</v>
      </c>
      <c r="I2387" t="s">
        <v>130</v>
      </c>
      <c r="J2387" t="s">
        <v>131</v>
      </c>
      <c r="K2387" t="s">
        <v>6644</v>
      </c>
      <c r="L2387" t="s">
        <v>6645</v>
      </c>
    </row>
    <row r="2388" spans="1:12">
      <c r="A2388" t="s">
        <v>6646</v>
      </c>
      <c r="B2388" t="s">
        <v>127</v>
      </c>
      <c r="C2388" t="s">
        <v>11</v>
      </c>
      <c r="D2388" t="s">
        <v>128</v>
      </c>
      <c r="E2388">
        <v>2755072</v>
      </c>
      <c r="F2388">
        <v>2755755</v>
      </c>
      <c r="G2388">
        <v>-1</v>
      </c>
      <c r="H2388">
        <v>684</v>
      </c>
      <c r="I2388" t="s">
        <v>130</v>
      </c>
      <c r="J2388" t="s">
        <v>131</v>
      </c>
      <c r="K2388" t="s">
        <v>6647</v>
      </c>
      <c r="L2388" t="s">
        <v>5368</v>
      </c>
    </row>
    <row r="2389" spans="1:12">
      <c r="A2389" t="s">
        <v>6648</v>
      </c>
      <c r="B2389" t="s">
        <v>127</v>
      </c>
      <c r="C2389" t="s">
        <v>11</v>
      </c>
      <c r="D2389" t="s">
        <v>128</v>
      </c>
      <c r="E2389">
        <v>2756033</v>
      </c>
      <c r="F2389">
        <v>2756359</v>
      </c>
      <c r="G2389">
        <v>1</v>
      </c>
      <c r="H2389">
        <v>327</v>
      </c>
      <c r="I2389" t="s">
        <v>130</v>
      </c>
      <c r="J2389" t="s">
        <v>131</v>
      </c>
      <c r="K2389" t="s">
        <v>6649</v>
      </c>
      <c r="L2389" t="s">
        <v>6650</v>
      </c>
    </row>
    <row r="2390" spans="1:12">
      <c r="A2390" t="s">
        <v>6651</v>
      </c>
      <c r="B2390" t="s">
        <v>127</v>
      </c>
      <c r="C2390" t="s">
        <v>11</v>
      </c>
      <c r="D2390" t="s">
        <v>128</v>
      </c>
      <c r="E2390">
        <v>2756356</v>
      </c>
      <c r="F2390">
        <v>2757765</v>
      </c>
      <c r="G2390">
        <v>1</v>
      </c>
      <c r="H2390">
        <v>1410</v>
      </c>
      <c r="I2390" t="s">
        <v>130</v>
      </c>
      <c r="J2390" t="s">
        <v>131</v>
      </c>
      <c r="K2390" t="s">
        <v>6652</v>
      </c>
      <c r="L2390" t="s">
        <v>6653</v>
      </c>
    </row>
    <row r="2391" spans="1:12">
      <c r="A2391" t="s">
        <v>6654</v>
      </c>
      <c r="B2391" t="s">
        <v>127</v>
      </c>
      <c r="C2391" t="s">
        <v>11</v>
      </c>
      <c r="D2391" t="s">
        <v>128</v>
      </c>
      <c r="E2391">
        <v>2757758</v>
      </c>
      <c r="F2391">
        <v>2759017</v>
      </c>
      <c r="G2391">
        <v>1</v>
      </c>
      <c r="H2391">
        <v>1260</v>
      </c>
      <c r="I2391" t="s">
        <v>130</v>
      </c>
      <c r="J2391" t="s">
        <v>131</v>
      </c>
      <c r="K2391" t="s">
        <v>6655</v>
      </c>
      <c r="L2391" t="s">
        <v>6656</v>
      </c>
    </row>
    <row r="2392" spans="1:12">
      <c r="A2392" t="s">
        <v>6657</v>
      </c>
      <c r="B2392" t="s">
        <v>127</v>
      </c>
      <c r="C2392" t="s">
        <v>11</v>
      </c>
      <c r="D2392" t="s">
        <v>128</v>
      </c>
      <c r="E2392">
        <v>2759209</v>
      </c>
      <c r="F2392">
        <v>2759820</v>
      </c>
      <c r="G2392">
        <v>-1</v>
      </c>
      <c r="H2392">
        <v>612</v>
      </c>
      <c r="I2392" t="s">
        <v>130</v>
      </c>
      <c r="J2392" t="s">
        <v>131</v>
      </c>
      <c r="K2392" t="s">
        <v>6658</v>
      </c>
      <c r="L2392" t="s">
        <v>6659</v>
      </c>
    </row>
    <row r="2393" spans="1:12">
      <c r="A2393" t="s">
        <v>6660</v>
      </c>
      <c r="B2393" t="s">
        <v>127</v>
      </c>
      <c r="C2393" t="s">
        <v>11</v>
      </c>
      <c r="D2393" t="s">
        <v>128</v>
      </c>
      <c r="E2393">
        <v>2759851</v>
      </c>
      <c r="F2393">
        <v>2760774</v>
      </c>
      <c r="G2393">
        <v>-1</v>
      </c>
      <c r="H2393">
        <v>924</v>
      </c>
      <c r="I2393" t="s">
        <v>130</v>
      </c>
      <c r="J2393" t="s">
        <v>131</v>
      </c>
      <c r="K2393" t="s">
        <v>6661</v>
      </c>
      <c r="L2393" t="s">
        <v>6662</v>
      </c>
    </row>
    <row r="2394" spans="1:12">
      <c r="A2394" t="s">
        <v>6663</v>
      </c>
      <c r="B2394" t="s">
        <v>127</v>
      </c>
      <c r="C2394" t="s">
        <v>11</v>
      </c>
      <c r="D2394" t="s">
        <v>128</v>
      </c>
      <c r="E2394">
        <v>2761088</v>
      </c>
      <c r="F2394">
        <v>2763025</v>
      </c>
      <c r="G2394">
        <v>1</v>
      </c>
      <c r="H2394">
        <v>1938</v>
      </c>
      <c r="I2394" t="s">
        <v>130</v>
      </c>
      <c r="J2394" t="s">
        <v>131</v>
      </c>
      <c r="K2394" t="s">
        <v>6664</v>
      </c>
      <c r="L2394" t="s">
        <v>6665</v>
      </c>
    </row>
    <row r="2395" spans="1:12">
      <c r="A2395" t="s">
        <v>6666</v>
      </c>
      <c r="B2395" t="s">
        <v>127</v>
      </c>
      <c r="C2395" t="s">
        <v>11</v>
      </c>
      <c r="D2395" t="s">
        <v>128</v>
      </c>
      <c r="E2395">
        <v>2763233</v>
      </c>
      <c r="F2395">
        <v>2764126</v>
      </c>
      <c r="G2395">
        <v>1</v>
      </c>
      <c r="H2395">
        <v>894</v>
      </c>
      <c r="I2395" t="s">
        <v>130</v>
      </c>
      <c r="J2395" t="s">
        <v>131</v>
      </c>
      <c r="K2395" t="s">
        <v>6667</v>
      </c>
      <c r="L2395" t="s">
        <v>6668</v>
      </c>
    </row>
    <row r="2396" spans="1:12">
      <c r="A2396" t="s">
        <v>6669</v>
      </c>
      <c r="B2396" t="s">
        <v>127</v>
      </c>
      <c r="C2396" t="s">
        <v>11</v>
      </c>
      <c r="D2396" t="s">
        <v>128</v>
      </c>
      <c r="E2396">
        <v>2764123</v>
      </c>
      <c r="F2396">
        <v>2764932</v>
      </c>
      <c r="G2396">
        <v>1</v>
      </c>
      <c r="H2396">
        <v>810</v>
      </c>
      <c r="I2396" t="s">
        <v>130</v>
      </c>
      <c r="J2396" t="s">
        <v>131</v>
      </c>
      <c r="K2396" t="s">
        <v>6670</v>
      </c>
      <c r="L2396" t="s">
        <v>6671</v>
      </c>
    </row>
    <row r="2397" spans="1:12">
      <c r="A2397" t="s">
        <v>6672</v>
      </c>
      <c r="B2397" t="s">
        <v>127</v>
      </c>
      <c r="C2397" t="s">
        <v>11</v>
      </c>
      <c r="D2397" t="s">
        <v>128</v>
      </c>
      <c r="E2397">
        <v>2764963</v>
      </c>
      <c r="F2397">
        <v>2766465</v>
      </c>
      <c r="G2397">
        <v>1</v>
      </c>
      <c r="H2397">
        <v>1503</v>
      </c>
      <c r="I2397" t="s">
        <v>130</v>
      </c>
      <c r="J2397" t="s">
        <v>131</v>
      </c>
      <c r="K2397" t="s">
        <v>6673</v>
      </c>
      <c r="L2397" t="s">
        <v>2134</v>
      </c>
    </row>
    <row r="2398" spans="1:12">
      <c r="A2398" t="s">
        <v>6674</v>
      </c>
      <c r="B2398" t="s">
        <v>127</v>
      </c>
      <c r="C2398" t="s">
        <v>11</v>
      </c>
      <c r="D2398" t="s">
        <v>128</v>
      </c>
      <c r="E2398">
        <v>2766501</v>
      </c>
      <c r="F2398">
        <v>2767322</v>
      </c>
      <c r="G2398">
        <v>1</v>
      </c>
      <c r="H2398">
        <v>822</v>
      </c>
      <c r="I2398" t="s">
        <v>130</v>
      </c>
      <c r="J2398" t="s">
        <v>131</v>
      </c>
      <c r="K2398" t="s">
        <v>6675</v>
      </c>
      <c r="L2398" t="s">
        <v>6676</v>
      </c>
    </row>
    <row r="2399" spans="1:12">
      <c r="A2399" t="s">
        <v>6677</v>
      </c>
      <c r="B2399" t="s">
        <v>127</v>
      </c>
      <c r="C2399" t="s">
        <v>11</v>
      </c>
      <c r="D2399" t="s">
        <v>128</v>
      </c>
      <c r="E2399">
        <v>2767488</v>
      </c>
      <c r="F2399">
        <v>2769419</v>
      </c>
      <c r="G2399">
        <v>1</v>
      </c>
      <c r="H2399">
        <v>1932</v>
      </c>
      <c r="I2399" t="s">
        <v>130</v>
      </c>
      <c r="J2399" t="s">
        <v>131</v>
      </c>
      <c r="K2399" t="s">
        <v>6678</v>
      </c>
      <c r="L2399" t="s">
        <v>6679</v>
      </c>
    </row>
    <row r="2400" spans="1:12">
      <c r="A2400" t="s">
        <v>6680</v>
      </c>
      <c r="B2400" t="s">
        <v>127</v>
      </c>
      <c r="C2400" t="s">
        <v>11</v>
      </c>
      <c r="D2400" t="s">
        <v>128</v>
      </c>
      <c r="E2400">
        <v>2769451</v>
      </c>
      <c r="F2400">
        <v>2770461</v>
      </c>
      <c r="G2400">
        <v>1</v>
      </c>
      <c r="H2400">
        <v>1011</v>
      </c>
      <c r="I2400" t="s">
        <v>130</v>
      </c>
      <c r="J2400" t="s">
        <v>131</v>
      </c>
      <c r="K2400" t="s">
        <v>6681</v>
      </c>
      <c r="L2400" t="s">
        <v>5773</v>
      </c>
    </row>
    <row r="2401" spans="1:12">
      <c r="A2401" t="s">
        <v>6682</v>
      </c>
      <c r="B2401" t="s">
        <v>127</v>
      </c>
      <c r="C2401" t="s">
        <v>11</v>
      </c>
      <c r="D2401" t="s">
        <v>128</v>
      </c>
      <c r="E2401">
        <v>2770617</v>
      </c>
      <c r="F2401">
        <v>2771669</v>
      </c>
      <c r="G2401">
        <v>1</v>
      </c>
      <c r="H2401">
        <v>1053</v>
      </c>
      <c r="I2401" t="s">
        <v>130</v>
      </c>
      <c r="J2401" t="s">
        <v>131</v>
      </c>
      <c r="K2401" t="s">
        <v>6683</v>
      </c>
      <c r="L2401" t="s">
        <v>6684</v>
      </c>
    </row>
    <row r="2402" spans="1:12">
      <c r="A2402" t="s">
        <v>6685</v>
      </c>
      <c r="B2402" t="s">
        <v>127</v>
      </c>
      <c r="C2402" t="s">
        <v>11</v>
      </c>
      <c r="D2402" t="s">
        <v>128</v>
      </c>
      <c r="E2402">
        <v>2772025</v>
      </c>
      <c r="F2402">
        <v>2772951</v>
      </c>
      <c r="G2402">
        <v>1</v>
      </c>
      <c r="H2402">
        <v>927</v>
      </c>
      <c r="I2402" t="s">
        <v>130</v>
      </c>
      <c r="J2402" t="s">
        <v>131</v>
      </c>
      <c r="K2402" t="s">
        <v>6686</v>
      </c>
      <c r="L2402" t="s">
        <v>5741</v>
      </c>
    </row>
    <row r="2403" spans="1:12">
      <c r="A2403" t="s">
        <v>6687</v>
      </c>
      <c r="B2403" t="s">
        <v>127</v>
      </c>
      <c r="C2403" t="s">
        <v>11</v>
      </c>
      <c r="D2403" t="s">
        <v>128</v>
      </c>
      <c r="E2403">
        <v>2773022</v>
      </c>
      <c r="F2403">
        <v>2774575</v>
      </c>
      <c r="G2403">
        <v>1</v>
      </c>
      <c r="H2403">
        <v>1554</v>
      </c>
      <c r="I2403" t="s">
        <v>130</v>
      </c>
      <c r="J2403" t="s">
        <v>131</v>
      </c>
      <c r="K2403" t="s">
        <v>6688</v>
      </c>
      <c r="L2403" t="s">
        <v>6689</v>
      </c>
    </row>
    <row r="2404" spans="1:12">
      <c r="A2404" t="s">
        <v>6690</v>
      </c>
      <c r="B2404" t="s">
        <v>127</v>
      </c>
      <c r="C2404" t="s">
        <v>11</v>
      </c>
      <c r="D2404" t="s">
        <v>128</v>
      </c>
      <c r="E2404">
        <v>2774610</v>
      </c>
      <c r="F2404">
        <v>2775632</v>
      </c>
      <c r="G2404">
        <v>1</v>
      </c>
      <c r="H2404">
        <v>1023</v>
      </c>
      <c r="I2404" t="s">
        <v>130</v>
      </c>
      <c r="J2404" t="s">
        <v>131</v>
      </c>
      <c r="K2404" t="s">
        <v>6691</v>
      </c>
      <c r="L2404" t="s">
        <v>6692</v>
      </c>
    </row>
    <row r="2405" spans="1:12">
      <c r="A2405" t="s">
        <v>6693</v>
      </c>
      <c r="B2405" t="s">
        <v>127</v>
      </c>
      <c r="C2405" t="s">
        <v>11</v>
      </c>
      <c r="D2405" t="s">
        <v>128</v>
      </c>
      <c r="E2405">
        <v>2775960</v>
      </c>
      <c r="F2405">
        <v>2776364</v>
      </c>
      <c r="G2405">
        <v>1</v>
      </c>
      <c r="H2405">
        <v>405</v>
      </c>
      <c r="I2405" t="s">
        <v>130</v>
      </c>
      <c r="J2405" t="s">
        <v>131</v>
      </c>
      <c r="K2405" t="s">
        <v>6694</v>
      </c>
      <c r="L2405" t="s">
        <v>6695</v>
      </c>
    </row>
    <row r="2406" spans="1:12">
      <c r="A2406" t="s">
        <v>6696</v>
      </c>
      <c r="B2406" t="s">
        <v>127</v>
      </c>
      <c r="C2406" t="s">
        <v>11</v>
      </c>
      <c r="D2406" t="s">
        <v>128</v>
      </c>
      <c r="E2406">
        <v>2776535</v>
      </c>
      <c r="F2406">
        <v>2778148</v>
      </c>
      <c r="G2406">
        <v>1</v>
      </c>
      <c r="H2406">
        <v>1614</v>
      </c>
      <c r="I2406" t="s">
        <v>130</v>
      </c>
      <c r="J2406" t="s">
        <v>131</v>
      </c>
      <c r="K2406" t="s">
        <v>6697</v>
      </c>
      <c r="L2406" t="s">
        <v>700</v>
      </c>
    </row>
    <row r="2407" spans="1:12">
      <c r="A2407" t="s">
        <v>6698</v>
      </c>
      <c r="B2407" t="s">
        <v>127</v>
      </c>
      <c r="C2407" t="s">
        <v>11</v>
      </c>
      <c r="D2407" t="s">
        <v>128</v>
      </c>
      <c r="E2407">
        <v>2778294</v>
      </c>
      <c r="F2407">
        <v>2778530</v>
      </c>
      <c r="G2407">
        <v>-1</v>
      </c>
      <c r="H2407">
        <v>237</v>
      </c>
      <c r="I2407" t="s">
        <v>130</v>
      </c>
      <c r="J2407" t="s">
        <v>131</v>
      </c>
      <c r="K2407" t="s">
        <v>6699</v>
      </c>
      <c r="L2407" t="s">
        <v>219</v>
      </c>
    </row>
    <row r="2408" spans="1:12">
      <c r="A2408" t="s">
        <v>6700</v>
      </c>
      <c r="B2408" t="s">
        <v>127</v>
      </c>
      <c r="C2408" t="s">
        <v>11</v>
      </c>
      <c r="D2408" t="s">
        <v>128</v>
      </c>
      <c r="E2408">
        <v>2778607</v>
      </c>
      <c r="F2408">
        <v>2778837</v>
      </c>
      <c r="G2408">
        <v>-1</v>
      </c>
      <c r="H2408">
        <v>231</v>
      </c>
      <c r="I2408" t="s">
        <v>130</v>
      </c>
      <c r="J2408" t="s">
        <v>131</v>
      </c>
      <c r="K2408" t="s">
        <v>6701</v>
      </c>
      <c r="L2408" t="s">
        <v>219</v>
      </c>
    </row>
    <row r="2409" spans="1:12">
      <c r="A2409" t="s">
        <v>6702</v>
      </c>
      <c r="B2409" t="s">
        <v>127</v>
      </c>
      <c r="C2409" t="s">
        <v>11</v>
      </c>
      <c r="D2409" t="s">
        <v>128</v>
      </c>
      <c r="E2409">
        <v>2779641</v>
      </c>
      <c r="F2409">
        <v>2780090</v>
      </c>
      <c r="G2409">
        <v>1</v>
      </c>
      <c r="H2409">
        <v>450</v>
      </c>
      <c r="I2409" t="s">
        <v>130</v>
      </c>
      <c r="J2409" t="s">
        <v>131</v>
      </c>
      <c r="K2409" t="s">
        <v>6703</v>
      </c>
      <c r="L2409" t="s">
        <v>219</v>
      </c>
    </row>
    <row r="2410" spans="1:12">
      <c r="A2410" t="s">
        <v>6704</v>
      </c>
      <c r="B2410" t="s">
        <v>127</v>
      </c>
      <c r="C2410" t="s">
        <v>11</v>
      </c>
      <c r="D2410" t="s">
        <v>128</v>
      </c>
      <c r="E2410">
        <v>2780277</v>
      </c>
      <c r="F2410">
        <v>2781287</v>
      </c>
      <c r="G2410">
        <v>1</v>
      </c>
      <c r="H2410">
        <v>1011</v>
      </c>
      <c r="I2410" t="s">
        <v>130</v>
      </c>
      <c r="J2410" t="s">
        <v>131</v>
      </c>
      <c r="K2410" t="s">
        <v>6705</v>
      </c>
      <c r="L2410" t="s">
        <v>6706</v>
      </c>
    </row>
    <row r="2411" spans="1:12">
      <c r="A2411" t="s">
        <v>6707</v>
      </c>
      <c r="B2411" t="s">
        <v>127</v>
      </c>
      <c r="C2411" t="s">
        <v>11</v>
      </c>
      <c r="D2411" t="s">
        <v>128</v>
      </c>
      <c r="E2411">
        <v>2781427</v>
      </c>
      <c r="F2411">
        <v>2781864</v>
      </c>
      <c r="G2411">
        <v>1</v>
      </c>
      <c r="H2411">
        <v>438</v>
      </c>
      <c r="I2411" t="s">
        <v>130</v>
      </c>
      <c r="J2411" t="s">
        <v>131</v>
      </c>
      <c r="K2411" t="s">
        <v>6708</v>
      </c>
      <c r="L2411" t="s">
        <v>385</v>
      </c>
    </row>
    <row r="2412" spans="1:12">
      <c r="A2412" t="s">
        <v>6709</v>
      </c>
      <c r="B2412" t="s">
        <v>127</v>
      </c>
      <c r="C2412" t="s">
        <v>11</v>
      </c>
      <c r="D2412" t="s">
        <v>128</v>
      </c>
      <c r="E2412">
        <v>2782044</v>
      </c>
      <c r="F2412">
        <v>2782406</v>
      </c>
      <c r="G2412">
        <v>-1</v>
      </c>
      <c r="H2412">
        <v>363</v>
      </c>
      <c r="I2412" t="s">
        <v>130</v>
      </c>
      <c r="J2412" t="s">
        <v>131</v>
      </c>
      <c r="K2412" t="s">
        <v>6710</v>
      </c>
      <c r="L2412" t="s">
        <v>6711</v>
      </c>
    </row>
    <row r="2413" spans="1:12">
      <c r="A2413" t="s">
        <v>6712</v>
      </c>
      <c r="B2413" t="s">
        <v>127</v>
      </c>
      <c r="C2413" t="s">
        <v>11</v>
      </c>
      <c r="D2413" t="s">
        <v>128</v>
      </c>
      <c r="E2413">
        <v>2782403</v>
      </c>
      <c r="F2413">
        <v>2782681</v>
      </c>
      <c r="G2413">
        <v>-1</v>
      </c>
      <c r="H2413">
        <v>279</v>
      </c>
      <c r="I2413" t="s">
        <v>130</v>
      </c>
      <c r="J2413" t="s">
        <v>131</v>
      </c>
      <c r="K2413" t="s">
        <v>6713</v>
      </c>
      <c r="L2413" t="s">
        <v>6714</v>
      </c>
    </row>
    <row r="2414" spans="1:12">
      <c r="A2414" t="s">
        <v>6715</v>
      </c>
      <c r="B2414" t="s">
        <v>127</v>
      </c>
      <c r="C2414" t="s">
        <v>11</v>
      </c>
      <c r="D2414" t="s">
        <v>128</v>
      </c>
      <c r="E2414">
        <v>2782678</v>
      </c>
      <c r="F2414">
        <v>2783166</v>
      </c>
      <c r="G2414">
        <v>-1</v>
      </c>
      <c r="H2414">
        <v>489</v>
      </c>
      <c r="I2414" t="s">
        <v>130</v>
      </c>
      <c r="J2414" t="s">
        <v>131</v>
      </c>
      <c r="K2414" t="s">
        <v>6716</v>
      </c>
      <c r="L2414" t="s">
        <v>6717</v>
      </c>
    </row>
    <row r="2415" spans="1:12">
      <c r="A2415" t="s">
        <v>6718</v>
      </c>
      <c r="B2415" t="s">
        <v>127</v>
      </c>
      <c r="C2415" t="s">
        <v>11</v>
      </c>
      <c r="D2415" t="s">
        <v>128</v>
      </c>
      <c r="E2415">
        <v>2783163</v>
      </c>
      <c r="F2415">
        <v>2784848</v>
      </c>
      <c r="G2415">
        <v>-1</v>
      </c>
      <c r="H2415">
        <v>1686</v>
      </c>
      <c r="I2415" t="s">
        <v>130</v>
      </c>
      <c r="J2415" t="s">
        <v>131</v>
      </c>
      <c r="K2415" t="s">
        <v>6719</v>
      </c>
      <c r="L2415" t="s">
        <v>6720</v>
      </c>
    </row>
    <row r="2416" spans="1:12">
      <c r="A2416" t="s">
        <v>6721</v>
      </c>
      <c r="B2416" t="s">
        <v>127</v>
      </c>
      <c r="C2416" t="s">
        <v>11</v>
      </c>
      <c r="D2416" t="s">
        <v>128</v>
      </c>
      <c r="E2416">
        <v>2784845</v>
      </c>
      <c r="F2416">
        <v>2785189</v>
      </c>
      <c r="G2416">
        <v>-1</v>
      </c>
      <c r="H2416">
        <v>345</v>
      </c>
      <c r="I2416" t="s">
        <v>130</v>
      </c>
      <c r="J2416" t="s">
        <v>131</v>
      </c>
      <c r="K2416" t="s">
        <v>6722</v>
      </c>
      <c r="L2416" t="s">
        <v>6723</v>
      </c>
    </row>
    <row r="2417" spans="1:12">
      <c r="A2417" t="s">
        <v>6724</v>
      </c>
      <c r="B2417" t="s">
        <v>127</v>
      </c>
      <c r="C2417" t="s">
        <v>11</v>
      </c>
      <c r="D2417" t="s">
        <v>128</v>
      </c>
      <c r="E2417">
        <v>2785189</v>
      </c>
      <c r="F2417">
        <v>2788113</v>
      </c>
      <c r="G2417">
        <v>-1</v>
      </c>
      <c r="H2417">
        <v>2925</v>
      </c>
      <c r="I2417" t="s">
        <v>130</v>
      </c>
      <c r="J2417" t="s">
        <v>131</v>
      </c>
      <c r="K2417" t="s">
        <v>6725</v>
      </c>
      <c r="L2417" t="s">
        <v>6726</v>
      </c>
    </row>
    <row r="2418" spans="1:12">
      <c r="A2418" t="s">
        <v>6727</v>
      </c>
      <c r="B2418" t="s">
        <v>127</v>
      </c>
      <c r="C2418" t="s">
        <v>3418</v>
      </c>
      <c r="D2418" t="s">
        <v>128</v>
      </c>
      <c r="E2418">
        <v>2788447</v>
      </c>
      <c r="F2418">
        <v>2789698</v>
      </c>
      <c r="G2418">
        <v>1</v>
      </c>
      <c r="H2418">
        <v>1252</v>
      </c>
      <c r="I2418" t="e">
        <v>#N/A</v>
      </c>
      <c r="J2418" t="e">
        <v>#N/A</v>
      </c>
      <c r="K2418" t="e">
        <v>#N/A</v>
      </c>
      <c r="L2418" t="e">
        <v>#N/A</v>
      </c>
    </row>
    <row r="2419" spans="1:12">
      <c r="A2419" t="s">
        <v>6728</v>
      </c>
      <c r="B2419" t="s">
        <v>127</v>
      </c>
      <c r="C2419" t="s">
        <v>11</v>
      </c>
      <c r="D2419" t="s">
        <v>128</v>
      </c>
      <c r="E2419">
        <v>2789889</v>
      </c>
      <c r="F2419">
        <v>2790758</v>
      </c>
      <c r="G2419">
        <v>-1</v>
      </c>
      <c r="H2419">
        <v>870</v>
      </c>
      <c r="I2419" t="s">
        <v>130</v>
      </c>
      <c r="J2419" t="s">
        <v>131</v>
      </c>
      <c r="K2419" t="s">
        <v>6729</v>
      </c>
      <c r="L2419" t="s">
        <v>4232</v>
      </c>
    </row>
    <row r="2420" spans="1:12">
      <c r="A2420" t="s">
        <v>6730</v>
      </c>
      <c r="B2420" t="s">
        <v>127</v>
      </c>
      <c r="C2420" t="s">
        <v>11</v>
      </c>
      <c r="D2420" t="s">
        <v>128</v>
      </c>
      <c r="E2420">
        <v>2790906</v>
      </c>
      <c r="F2420">
        <v>2791469</v>
      </c>
      <c r="G2420">
        <v>1</v>
      </c>
      <c r="H2420">
        <v>564</v>
      </c>
      <c r="I2420" t="s">
        <v>130</v>
      </c>
      <c r="J2420" t="s">
        <v>131</v>
      </c>
      <c r="K2420" t="s">
        <v>6731</v>
      </c>
      <c r="L2420" t="s">
        <v>6732</v>
      </c>
    </row>
    <row r="2421" spans="1:12">
      <c r="A2421" t="s">
        <v>6733</v>
      </c>
      <c r="B2421" t="s">
        <v>127</v>
      </c>
      <c r="C2421" t="s">
        <v>11</v>
      </c>
      <c r="D2421" t="s">
        <v>128</v>
      </c>
      <c r="E2421">
        <v>2791485</v>
      </c>
      <c r="F2421">
        <v>2792933</v>
      </c>
      <c r="G2421">
        <v>1</v>
      </c>
      <c r="H2421">
        <v>1449</v>
      </c>
      <c r="I2421" t="s">
        <v>130</v>
      </c>
      <c r="J2421" t="s">
        <v>131</v>
      </c>
      <c r="K2421" t="s">
        <v>6734</v>
      </c>
      <c r="L2421" t="s">
        <v>6735</v>
      </c>
    </row>
    <row r="2422" spans="1:12">
      <c r="A2422" t="s">
        <v>6736</v>
      </c>
      <c r="B2422" t="s">
        <v>127</v>
      </c>
      <c r="C2422" t="s">
        <v>11</v>
      </c>
      <c r="D2422" t="s">
        <v>128</v>
      </c>
      <c r="E2422">
        <v>2793072</v>
      </c>
      <c r="F2422">
        <v>2795909</v>
      </c>
      <c r="G2422">
        <v>-1</v>
      </c>
      <c r="H2422">
        <v>2838</v>
      </c>
      <c r="I2422" t="s">
        <v>130</v>
      </c>
      <c r="J2422" t="s">
        <v>131</v>
      </c>
      <c r="K2422" t="s">
        <v>6737</v>
      </c>
      <c r="L2422" t="s">
        <v>6738</v>
      </c>
    </row>
    <row r="2423" spans="1:12">
      <c r="A2423" t="s">
        <v>6739</v>
      </c>
      <c r="B2423" t="s">
        <v>127</v>
      </c>
      <c r="C2423" t="s">
        <v>11</v>
      </c>
      <c r="D2423" t="s">
        <v>128</v>
      </c>
      <c r="E2423">
        <v>2796012</v>
      </c>
      <c r="F2423">
        <v>2798747</v>
      </c>
      <c r="G2423">
        <v>-1</v>
      </c>
      <c r="H2423">
        <v>2736</v>
      </c>
      <c r="I2423" t="s">
        <v>130</v>
      </c>
      <c r="J2423" t="s">
        <v>131</v>
      </c>
      <c r="K2423" t="s">
        <v>6740</v>
      </c>
      <c r="L2423" t="s">
        <v>6741</v>
      </c>
    </row>
    <row r="2424" spans="1:12">
      <c r="A2424" t="s">
        <v>6742</v>
      </c>
      <c r="B2424" t="s">
        <v>127</v>
      </c>
      <c r="C2424" t="s">
        <v>11</v>
      </c>
      <c r="D2424" t="s">
        <v>128</v>
      </c>
      <c r="E2424">
        <v>2798751</v>
      </c>
      <c r="F2424">
        <v>2803055</v>
      </c>
      <c r="G2424">
        <v>-1</v>
      </c>
      <c r="H2424">
        <v>4305</v>
      </c>
      <c r="I2424" t="s">
        <v>130</v>
      </c>
      <c r="J2424" t="s">
        <v>131</v>
      </c>
      <c r="K2424" t="s">
        <v>6743</v>
      </c>
      <c r="L2424" t="s">
        <v>2196</v>
      </c>
    </row>
    <row r="2425" spans="1:12">
      <c r="A2425" t="s">
        <v>6744</v>
      </c>
      <c r="B2425" t="s">
        <v>127</v>
      </c>
      <c r="C2425" t="s">
        <v>11</v>
      </c>
      <c r="D2425" t="s">
        <v>128</v>
      </c>
      <c r="E2425">
        <v>2803210</v>
      </c>
      <c r="F2425">
        <v>2804325</v>
      </c>
      <c r="G2425">
        <v>-1</v>
      </c>
      <c r="H2425">
        <v>1116</v>
      </c>
      <c r="I2425" t="s">
        <v>130</v>
      </c>
      <c r="J2425" t="s">
        <v>131</v>
      </c>
      <c r="K2425" t="s">
        <v>6745</v>
      </c>
      <c r="L2425" t="s">
        <v>5773</v>
      </c>
    </row>
    <row r="2426" spans="1:12">
      <c r="A2426" t="s">
        <v>6746</v>
      </c>
      <c r="B2426" t="s">
        <v>127</v>
      </c>
      <c r="C2426" t="s">
        <v>11</v>
      </c>
      <c r="D2426" t="s">
        <v>128</v>
      </c>
      <c r="E2426">
        <v>2804550</v>
      </c>
      <c r="F2426">
        <v>2805317</v>
      </c>
      <c r="G2426">
        <v>-1</v>
      </c>
      <c r="H2426">
        <v>768</v>
      </c>
      <c r="I2426" t="s">
        <v>130</v>
      </c>
      <c r="J2426" t="s">
        <v>131</v>
      </c>
      <c r="K2426" t="s">
        <v>6747</v>
      </c>
      <c r="L2426" t="s">
        <v>6748</v>
      </c>
    </row>
    <row r="2427" spans="1:12">
      <c r="A2427" t="s">
        <v>6749</v>
      </c>
      <c r="B2427" t="s">
        <v>127</v>
      </c>
      <c r="C2427" t="s">
        <v>11</v>
      </c>
      <c r="D2427" t="s">
        <v>128</v>
      </c>
      <c r="E2427">
        <v>2805342</v>
      </c>
      <c r="F2427">
        <v>2806409</v>
      </c>
      <c r="G2427">
        <v>-1</v>
      </c>
      <c r="H2427">
        <v>1068</v>
      </c>
      <c r="I2427" t="s">
        <v>130</v>
      </c>
      <c r="J2427" t="s">
        <v>131</v>
      </c>
      <c r="K2427" t="s">
        <v>6750</v>
      </c>
      <c r="L2427" t="s">
        <v>6751</v>
      </c>
    </row>
    <row r="2428" spans="1:12">
      <c r="A2428" t="s">
        <v>6752</v>
      </c>
      <c r="B2428" t="s">
        <v>127</v>
      </c>
      <c r="C2428" t="s">
        <v>11</v>
      </c>
      <c r="D2428" t="s">
        <v>128</v>
      </c>
      <c r="E2428">
        <v>2806608</v>
      </c>
      <c r="F2428">
        <v>2807003</v>
      </c>
      <c r="G2428">
        <v>1</v>
      </c>
      <c r="H2428">
        <v>396</v>
      </c>
      <c r="I2428" t="s">
        <v>130</v>
      </c>
      <c r="J2428" t="s">
        <v>131</v>
      </c>
      <c r="K2428" t="s">
        <v>6753</v>
      </c>
      <c r="L2428" t="s">
        <v>219</v>
      </c>
    </row>
    <row r="2429" spans="1:12">
      <c r="A2429" t="s">
        <v>6754</v>
      </c>
      <c r="B2429" t="s">
        <v>127</v>
      </c>
      <c r="C2429" t="s">
        <v>11</v>
      </c>
      <c r="D2429" t="s">
        <v>128</v>
      </c>
      <c r="E2429">
        <v>2807117</v>
      </c>
      <c r="F2429">
        <v>2807659</v>
      </c>
      <c r="G2429">
        <v>-1</v>
      </c>
      <c r="H2429">
        <v>543</v>
      </c>
      <c r="I2429" t="s">
        <v>130</v>
      </c>
      <c r="J2429" t="s">
        <v>131</v>
      </c>
      <c r="K2429" t="s">
        <v>6755</v>
      </c>
      <c r="L2429" t="s">
        <v>6756</v>
      </c>
    </row>
    <row r="2430" spans="1:12">
      <c r="A2430" t="s">
        <v>6757</v>
      </c>
      <c r="B2430" t="s">
        <v>127</v>
      </c>
      <c r="C2430" t="s">
        <v>11</v>
      </c>
      <c r="D2430" t="s">
        <v>128</v>
      </c>
      <c r="E2430">
        <v>2807673</v>
      </c>
      <c r="F2430">
        <v>2809682</v>
      </c>
      <c r="G2430">
        <v>-1</v>
      </c>
      <c r="H2430">
        <v>2010</v>
      </c>
      <c r="I2430" t="s">
        <v>130</v>
      </c>
      <c r="J2430" t="s">
        <v>131</v>
      </c>
      <c r="K2430" t="s">
        <v>6758</v>
      </c>
      <c r="L2430" t="s">
        <v>6759</v>
      </c>
    </row>
    <row r="2431" spans="1:12">
      <c r="A2431" t="s">
        <v>6760</v>
      </c>
      <c r="B2431" t="s">
        <v>127</v>
      </c>
      <c r="C2431" t="s">
        <v>11</v>
      </c>
      <c r="D2431" t="s">
        <v>128</v>
      </c>
      <c r="E2431">
        <v>2809694</v>
      </c>
      <c r="F2431">
        <v>2810260</v>
      </c>
      <c r="G2431">
        <v>-1</v>
      </c>
      <c r="H2431">
        <v>567</v>
      </c>
      <c r="I2431" t="s">
        <v>130</v>
      </c>
      <c r="J2431" t="s">
        <v>131</v>
      </c>
      <c r="K2431" t="s">
        <v>6761</v>
      </c>
      <c r="L2431" t="s">
        <v>219</v>
      </c>
    </row>
    <row r="2432" spans="1:12">
      <c r="A2432" t="s">
        <v>6762</v>
      </c>
      <c r="B2432" t="s">
        <v>127</v>
      </c>
      <c r="C2432" t="s">
        <v>11</v>
      </c>
      <c r="D2432" t="s">
        <v>128</v>
      </c>
      <c r="E2432">
        <v>2810386</v>
      </c>
      <c r="F2432">
        <v>2812929</v>
      </c>
      <c r="G2432">
        <v>-1</v>
      </c>
      <c r="H2432">
        <v>2544</v>
      </c>
      <c r="I2432" t="s">
        <v>130</v>
      </c>
      <c r="J2432" t="s">
        <v>131</v>
      </c>
      <c r="K2432" t="s">
        <v>6763</v>
      </c>
      <c r="L2432" t="s">
        <v>6764</v>
      </c>
    </row>
    <row r="2433" spans="1:12">
      <c r="A2433" t="s">
        <v>6765</v>
      </c>
      <c r="B2433" t="s">
        <v>127</v>
      </c>
      <c r="C2433" t="s">
        <v>11</v>
      </c>
      <c r="D2433" t="s">
        <v>128</v>
      </c>
      <c r="E2433">
        <v>2812931</v>
      </c>
      <c r="F2433">
        <v>2813956</v>
      </c>
      <c r="G2433">
        <v>-1</v>
      </c>
      <c r="H2433">
        <v>1026</v>
      </c>
      <c r="I2433" t="s">
        <v>130</v>
      </c>
      <c r="J2433" t="s">
        <v>131</v>
      </c>
      <c r="K2433" t="s">
        <v>6766</v>
      </c>
      <c r="L2433" t="s">
        <v>6767</v>
      </c>
    </row>
    <row r="2434" spans="1:12">
      <c r="A2434" t="s">
        <v>6768</v>
      </c>
      <c r="B2434" t="s">
        <v>127</v>
      </c>
      <c r="C2434" t="s">
        <v>11</v>
      </c>
      <c r="D2434" t="s">
        <v>128</v>
      </c>
      <c r="E2434">
        <v>2813920</v>
      </c>
      <c r="F2434">
        <v>2815710</v>
      </c>
      <c r="G2434">
        <v>-1</v>
      </c>
      <c r="H2434">
        <v>1791</v>
      </c>
      <c r="I2434" t="s">
        <v>130</v>
      </c>
      <c r="J2434" t="s">
        <v>131</v>
      </c>
      <c r="K2434" t="s">
        <v>6769</v>
      </c>
      <c r="L2434" t="s">
        <v>6770</v>
      </c>
    </row>
    <row r="2435" spans="1:12">
      <c r="A2435" t="s">
        <v>6771</v>
      </c>
      <c r="B2435" t="s">
        <v>127</v>
      </c>
      <c r="C2435" t="s">
        <v>11</v>
      </c>
      <c r="D2435" t="s">
        <v>128</v>
      </c>
      <c r="E2435">
        <v>2815694</v>
      </c>
      <c r="F2435">
        <v>2816137</v>
      </c>
      <c r="G2435">
        <v>-1</v>
      </c>
      <c r="H2435">
        <v>444</v>
      </c>
      <c r="I2435" t="s">
        <v>130</v>
      </c>
      <c r="J2435" t="s">
        <v>131</v>
      </c>
      <c r="K2435" t="s">
        <v>6772</v>
      </c>
      <c r="L2435" t="s">
        <v>6773</v>
      </c>
    </row>
    <row r="2436" spans="1:12">
      <c r="A2436" t="s">
        <v>6774</v>
      </c>
      <c r="B2436" t="s">
        <v>127</v>
      </c>
      <c r="C2436" t="s">
        <v>11</v>
      </c>
      <c r="D2436" t="s">
        <v>128</v>
      </c>
      <c r="E2436">
        <v>2816151</v>
      </c>
      <c r="F2436">
        <v>2816648</v>
      </c>
      <c r="G2436">
        <v>-1</v>
      </c>
      <c r="H2436">
        <v>498</v>
      </c>
      <c r="I2436" t="s">
        <v>130</v>
      </c>
      <c r="J2436" t="s">
        <v>131</v>
      </c>
      <c r="K2436" t="s">
        <v>6775</v>
      </c>
      <c r="L2436" t="s">
        <v>6776</v>
      </c>
    </row>
    <row r="2437" spans="1:12">
      <c r="A2437" t="s">
        <v>6777</v>
      </c>
      <c r="B2437" t="s">
        <v>127</v>
      </c>
      <c r="C2437" t="s">
        <v>11</v>
      </c>
      <c r="D2437" t="s">
        <v>128</v>
      </c>
      <c r="E2437">
        <v>2816880</v>
      </c>
      <c r="F2437">
        <v>2818361</v>
      </c>
      <c r="G2437">
        <v>-1</v>
      </c>
      <c r="H2437">
        <v>1482</v>
      </c>
      <c r="I2437" t="s">
        <v>130</v>
      </c>
      <c r="J2437" t="s">
        <v>131</v>
      </c>
      <c r="K2437" t="s">
        <v>6778</v>
      </c>
      <c r="L2437" t="s">
        <v>6779</v>
      </c>
    </row>
    <row r="2438" spans="1:12">
      <c r="A2438" t="s">
        <v>6780</v>
      </c>
      <c r="B2438" t="s">
        <v>127</v>
      </c>
      <c r="C2438" t="s">
        <v>11</v>
      </c>
      <c r="D2438" t="s">
        <v>128</v>
      </c>
      <c r="E2438">
        <v>2818392</v>
      </c>
      <c r="F2438">
        <v>2818952</v>
      </c>
      <c r="G2438">
        <v>-1</v>
      </c>
      <c r="H2438">
        <v>561</v>
      </c>
      <c r="I2438" t="s">
        <v>130</v>
      </c>
      <c r="J2438" t="s">
        <v>131</v>
      </c>
      <c r="K2438" t="s">
        <v>6781</v>
      </c>
      <c r="L2438" t="s">
        <v>6782</v>
      </c>
    </row>
    <row r="2439" spans="1:12">
      <c r="A2439" t="s">
        <v>6783</v>
      </c>
      <c r="B2439" t="s">
        <v>127</v>
      </c>
      <c r="C2439" t="s">
        <v>11</v>
      </c>
      <c r="D2439" t="s">
        <v>128</v>
      </c>
      <c r="E2439">
        <v>2819177</v>
      </c>
      <c r="F2439">
        <v>2819626</v>
      </c>
      <c r="G2439">
        <v>1</v>
      </c>
      <c r="H2439">
        <v>450</v>
      </c>
      <c r="I2439" t="s">
        <v>130</v>
      </c>
      <c r="J2439" t="s">
        <v>131</v>
      </c>
      <c r="K2439" t="s">
        <v>6784</v>
      </c>
      <c r="L2439" t="s">
        <v>6785</v>
      </c>
    </row>
    <row r="2440" spans="1:12">
      <c r="A2440" t="s">
        <v>6786</v>
      </c>
      <c r="B2440" t="s">
        <v>127</v>
      </c>
      <c r="C2440" t="s">
        <v>11</v>
      </c>
      <c r="D2440" t="s">
        <v>128</v>
      </c>
      <c r="E2440">
        <v>2819691</v>
      </c>
      <c r="F2440">
        <v>2821022</v>
      </c>
      <c r="G2440">
        <v>1</v>
      </c>
      <c r="H2440">
        <v>1332</v>
      </c>
      <c r="I2440" t="s">
        <v>130</v>
      </c>
      <c r="J2440" t="s">
        <v>131</v>
      </c>
      <c r="K2440" t="s">
        <v>6787</v>
      </c>
      <c r="L2440" t="s">
        <v>6788</v>
      </c>
    </row>
    <row r="2441" spans="1:12">
      <c r="A2441" t="s">
        <v>6789</v>
      </c>
      <c r="B2441" t="s">
        <v>127</v>
      </c>
      <c r="C2441" t="s">
        <v>11</v>
      </c>
      <c r="D2441" t="s">
        <v>128</v>
      </c>
      <c r="E2441">
        <v>2821041</v>
      </c>
      <c r="F2441">
        <v>2821805</v>
      </c>
      <c r="G2441">
        <v>1</v>
      </c>
      <c r="H2441">
        <v>765</v>
      </c>
      <c r="I2441" t="s">
        <v>130</v>
      </c>
      <c r="J2441" t="s">
        <v>131</v>
      </c>
      <c r="K2441" t="s">
        <v>6790</v>
      </c>
      <c r="L2441" t="s">
        <v>6791</v>
      </c>
    </row>
    <row r="2442" spans="1:12">
      <c r="A2442" t="s">
        <v>6792</v>
      </c>
      <c r="B2442" t="s">
        <v>127</v>
      </c>
      <c r="C2442" t="s">
        <v>11</v>
      </c>
      <c r="D2442" t="s">
        <v>128</v>
      </c>
      <c r="E2442">
        <v>2821802</v>
      </c>
      <c r="F2442">
        <v>2825626</v>
      </c>
      <c r="G2442">
        <v>1</v>
      </c>
      <c r="H2442">
        <v>3825</v>
      </c>
      <c r="I2442" t="s">
        <v>130</v>
      </c>
      <c r="J2442" t="s">
        <v>131</v>
      </c>
      <c r="K2442" t="s">
        <v>6793</v>
      </c>
      <c r="L2442" t="s">
        <v>6794</v>
      </c>
    </row>
    <row r="2443" spans="1:12">
      <c r="A2443" t="s">
        <v>6795</v>
      </c>
      <c r="B2443" t="s">
        <v>127</v>
      </c>
      <c r="C2443" t="s">
        <v>11</v>
      </c>
      <c r="D2443" t="s">
        <v>128</v>
      </c>
      <c r="E2443">
        <v>2825623</v>
      </c>
      <c r="F2443">
        <v>2826705</v>
      </c>
      <c r="G2443">
        <v>1</v>
      </c>
      <c r="H2443">
        <v>1083</v>
      </c>
      <c r="I2443" t="s">
        <v>130</v>
      </c>
      <c r="J2443" t="s">
        <v>131</v>
      </c>
      <c r="K2443" t="s">
        <v>6796</v>
      </c>
      <c r="L2443" t="s">
        <v>6797</v>
      </c>
    </row>
    <row r="2444" spans="1:12">
      <c r="A2444" t="s">
        <v>6798</v>
      </c>
      <c r="B2444" t="s">
        <v>127</v>
      </c>
      <c r="C2444" t="s">
        <v>11</v>
      </c>
      <c r="D2444" t="s">
        <v>128</v>
      </c>
      <c r="E2444">
        <v>2826702</v>
      </c>
      <c r="F2444">
        <v>2827655</v>
      </c>
      <c r="G2444">
        <v>-1</v>
      </c>
      <c r="H2444">
        <v>954</v>
      </c>
      <c r="I2444" t="s">
        <v>130</v>
      </c>
      <c r="J2444" t="s">
        <v>131</v>
      </c>
      <c r="K2444" t="s">
        <v>6799</v>
      </c>
      <c r="L2444" t="s">
        <v>6341</v>
      </c>
    </row>
    <row r="2445" spans="1:12">
      <c r="A2445" t="s">
        <v>6800</v>
      </c>
      <c r="B2445" t="s">
        <v>127</v>
      </c>
      <c r="C2445" t="s">
        <v>11</v>
      </c>
      <c r="D2445" t="s">
        <v>128</v>
      </c>
      <c r="E2445">
        <v>2828467</v>
      </c>
      <c r="F2445">
        <v>2829747</v>
      </c>
      <c r="G2445">
        <v>1</v>
      </c>
      <c r="H2445">
        <v>1281</v>
      </c>
      <c r="I2445" t="s">
        <v>130</v>
      </c>
      <c r="J2445" t="s">
        <v>131</v>
      </c>
      <c r="K2445" t="s">
        <v>6801</v>
      </c>
      <c r="L2445" t="s">
        <v>6802</v>
      </c>
    </row>
    <row r="2446" spans="1:12">
      <c r="A2446" t="s">
        <v>6803</v>
      </c>
      <c r="B2446" t="s">
        <v>127</v>
      </c>
      <c r="C2446" t="s">
        <v>11</v>
      </c>
      <c r="D2446" t="s">
        <v>128</v>
      </c>
      <c r="E2446">
        <v>2830000</v>
      </c>
      <c r="F2446">
        <v>2832609</v>
      </c>
      <c r="G2446">
        <v>-1</v>
      </c>
      <c r="H2446">
        <v>2610</v>
      </c>
      <c r="I2446" t="s">
        <v>130</v>
      </c>
      <c r="J2446" t="s">
        <v>131</v>
      </c>
      <c r="K2446" t="s">
        <v>6804</v>
      </c>
      <c r="L2446" t="s">
        <v>6805</v>
      </c>
    </row>
    <row r="2447" spans="1:12">
      <c r="A2447" t="s">
        <v>6806</v>
      </c>
      <c r="B2447" t="s">
        <v>127</v>
      </c>
      <c r="C2447" t="s">
        <v>11</v>
      </c>
      <c r="D2447" t="s">
        <v>128</v>
      </c>
      <c r="E2447">
        <v>2833018</v>
      </c>
      <c r="F2447">
        <v>2833488</v>
      </c>
      <c r="G2447">
        <v>1</v>
      </c>
      <c r="H2447">
        <v>471</v>
      </c>
      <c r="I2447" t="s">
        <v>130</v>
      </c>
      <c r="J2447" t="s">
        <v>131</v>
      </c>
      <c r="K2447" t="s">
        <v>6807</v>
      </c>
      <c r="L2447" t="s">
        <v>219</v>
      </c>
    </row>
    <row r="2448" spans="1:12">
      <c r="A2448" t="s">
        <v>6808</v>
      </c>
      <c r="B2448" t="s">
        <v>127</v>
      </c>
      <c r="C2448" t="s">
        <v>11</v>
      </c>
      <c r="D2448" t="s">
        <v>128</v>
      </c>
      <c r="E2448">
        <v>2833652</v>
      </c>
      <c r="F2448">
        <v>2834515</v>
      </c>
      <c r="G2448">
        <v>-1</v>
      </c>
      <c r="H2448">
        <v>864</v>
      </c>
      <c r="I2448" t="s">
        <v>130</v>
      </c>
      <c r="J2448" t="s">
        <v>131</v>
      </c>
      <c r="K2448" t="s">
        <v>6809</v>
      </c>
      <c r="L2448" t="s">
        <v>6810</v>
      </c>
    </row>
    <row r="2449" spans="1:12">
      <c r="A2449" t="s">
        <v>6811</v>
      </c>
      <c r="B2449" t="s">
        <v>127</v>
      </c>
      <c r="C2449" t="s">
        <v>11</v>
      </c>
      <c r="D2449" t="s">
        <v>128</v>
      </c>
      <c r="E2449">
        <v>2834694</v>
      </c>
      <c r="F2449">
        <v>2835302</v>
      </c>
      <c r="G2449">
        <v>1</v>
      </c>
      <c r="H2449">
        <v>609</v>
      </c>
      <c r="I2449" t="s">
        <v>130</v>
      </c>
      <c r="J2449" t="s">
        <v>131</v>
      </c>
      <c r="K2449" t="s">
        <v>6812</v>
      </c>
      <c r="L2449" t="s">
        <v>6813</v>
      </c>
    </row>
    <row r="2450" spans="1:12">
      <c r="A2450" t="s">
        <v>6814</v>
      </c>
      <c r="B2450" t="s">
        <v>127</v>
      </c>
      <c r="C2450" t="s">
        <v>11</v>
      </c>
      <c r="D2450" t="s">
        <v>128</v>
      </c>
      <c r="E2450">
        <v>2835443</v>
      </c>
      <c r="F2450">
        <v>2836150</v>
      </c>
      <c r="G2450">
        <v>1</v>
      </c>
      <c r="H2450">
        <v>708</v>
      </c>
      <c r="I2450" t="s">
        <v>130</v>
      </c>
      <c r="J2450" t="s">
        <v>131</v>
      </c>
      <c r="K2450" t="s">
        <v>6815</v>
      </c>
      <c r="L2450" t="s">
        <v>6551</v>
      </c>
    </row>
    <row r="2451" spans="1:12">
      <c r="A2451" t="s">
        <v>6816</v>
      </c>
      <c r="B2451" t="s">
        <v>127</v>
      </c>
      <c r="C2451" t="s">
        <v>11</v>
      </c>
      <c r="D2451" t="s">
        <v>128</v>
      </c>
      <c r="E2451">
        <v>2836151</v>
      </c>
      <c r="F2451">
        <v>2837437</v>
      </c>
      <c r="G2451">
        <v>1</v>
      </c>
      <c r="H2451">
        <v>1287</v>
      </c>
      <c r="I2451" t="s">
        <v>130</v>
      </c>
      <c r="J2451" t="s">
        <v>131</v>
      </c>
      <c r="K2451" t="s">
        <v>6817</v>
      </c>
      <c r="L2451" t="s">
        <v>6818</v>
      </c>
    </row>
    <row r="2452" spans="1:12">
      <c r="A2452" t="s">
        <v>6819</v>
      </c>
      <c r="B2452" t="s">
        <v>127</v>
      </c>
      <c r="C2452" t="s">
        <v>11</v>
      </c>
      <c r="D2452" t="s">
        <v>128</v>
      </c>
      <c r="E2452">
        <v>2837468</v>
      </c>
      <c r="F2452">
        <v>2838256</v>
      </c>
      <c r="G2452">
        <v>-1</v>
      </c>
      <c r="H2452">
        <v>789</v>
      </c>
      <c r="I2452" t="s">
        <v>130</v>
      </c>
      <c r="J2452" t="s">
        <v>131</v>
      </c>
      <c r="K2452" t="s">
        <v>6820</v>
      </c>
      <c r="L2452" t="s">
        <v>6821</v>
      </c>
    </row>
    <row r="2453" spans="1:12">
      <c r="A2453" t="s">
        <v>6822</v>
      </c>
      <c r="B2453" t="s">
        <v>127</v>
      </c>
      <c r="C2453" t="s">
        <v>11</v>
      </c>
      <c r="D2453" t="s">
        <v>128</v>
      </c>
      <c r="E2453">
        <v>2838358</v>
      </c>
      <c r="F2453">
        <v>2838846</v>
      </c>
      <c r="G2453">
        <v>-1</v>
      </c>
      <c r="H2453">
        <v>489</v>
      </c>
      <c r="I2453" t="s">
        <v>130</v>
      </c>
      <c r="J2453" t="s">
        <v>131</v>
      </c>
      <c r="K2453" t="s">
        <v>6823</v>
      </c>
      <c r="L2453" t="s">
        <v>6824</v>
      </c>
    </row>
    <row r="2454" spans="1:12">
      <c r="A2454" t="s">
        <v>6825</v>
      </c>
      <c r="B2454" t="s">
        <v>127</v>
      </c>
      <c r="C2454" t="s">
        <v>3418</v>
      </c>
      <c r="D2454" t="s">
        <v>128</v>
      </c>
      <c r="E2454">
        <v>2838886</v>
      </c>
      <c r="F2454">
        <v>2839046</v>
      </c>
      <c r="G2454">
        <v>-1</v>
      </c>
      <c r="H2454">
        <v>161</v>
      </c>
      <c r="I2454" t="e">
        <v>#N/A</v>
      </c>
      <c r="J2454" t="e">
        <v>#N/A</v>
      </c>
      <c r="K2454" t="e">
        <v>#N/A</v>
      </c>
      <c r="L2454" t="e">
        <v>#N/A</v>
      </c>
    </row>
    <row r="2455" spans="1:12">
      <c r="A2455" t="s">
        <v>6826</v>
      </c>
      <c r="B2455" t="s">
        <v>127</v>
      </c>
      <c r="C2455" t="s">
        <v>11</v>
      </c>
      <c r="D2455" t="s">
        <v>128</v>
      </c>
      <c r="E2455">
        <v>2839686</v>
      </c>
      <c r="F2455">
        <v>2840780</v>
      </c>
      <c r="G2455">
        <v>-1</v>
      </c>
      <c r="H2455">
        <v>1095</v>
      </c>
      <c r="I2455" t="s">
        <v>130</v>
      </c>
      <c r="J2455" t="s">
        <v>131</v>
      </c>
      <c r="K2455" t="s">
        <v>6827</v>
      </c>
      <c r="L2455" t="s">
        <v>6487</v>
      </c>
    </row>
    <row r="2456" spans="1:12">
      <c r="A2456" t="s">
        <v>6828</v>
      </c>
      <c r="B2456" t="s">
        <v>127</v>
      </c>
      <c r="C2456" t="s">
        <v>11</v>
      </c>
      <c r="D2456" t="s">
        <v>128</v>
      </c>
      <c r="E2456">
        <v>2840915</v>
      </c>
      <c r="F2456">
        <v>2841397</v>
      </c>
      <c r="G2456">
        <v>1</v>
      </c>
      <c r="H2456">
        <v>483</v>
      </c>
      <c r="I2456" t="s">
        <v>130</v>
      </c>
      <c r="J2456" t="s">
        <v>131</v>
      </c>
      <c r="K2456" t="s">
        <v>6829</v>
      </c>
      <c r="L2456" t="s">
        <v>6830</v>
      </c>
    </row>
    <row r="2457" spans="1:12">
      <c r="A2457" t="s">
        <v>6831</v>
      </c>
      <c r="B2457" t="s">
        <v>127</v>
      </c>
      <c r="C2457" t="s">
        <v>11</v>
      </c>
      <c r="D2457" t="s">
        <v>128</v>
      </c>
      <c r="E2457">
        <v>2841475</v>
      </c>
      <c r="F2457">
        <v>2842929</v>
      </c>
      <c r="G2457">
        <v>-1</v>
      </c>
      <c r="H2457">
        <v>1455</v>
      </c>
      <c r="I2457" t="s">
        <v>130</v>
      </c>
      <c r="J2457" t="s">
        <v>131</v>
      </c>
      <c r="K2457" t="s">
        <v>6832</v>
      </c>
      <c r="L2457" t="s">
        <v>4385</v>
      </c>
    </row>
    <row r="2458" spans="1:12">
      <c r="A2458" t="s">
        <v>6833</v>
      </c>
      <c r="B2458" t="s">
        <v>127</v>
      </c>
      <c r="C2458" t="s">
        <v>11</v>
      </c>
      <c r="D2458" t="s">
        <v>128</v>
      </c>
      <c r="E2458">
        <v>2843103</v>
      </c>
      <c r="F2458">
        <v>2843690</v>
      </c>
      <c r="G2458">
        <v>1</v>
      </c>
      <c r="H2458">
        <v>588</v>
      </c>
      <c r="I2458" t="s">
        <v>130</v>
      </c>
      <c r="J2458" t="s">
        <v>131</v>
      </c>
      <c r="K2458" t="s">
        <v>6834</v>
      </c>
      <c r="L2458" t="s">
        <v>5178</v>
      </c>
    </row>
    <row r="2459" spans="1:12">
      <c r="A2459" t="s">
        <v>6835</v>
      </c>
      <c r="B2459" t="s">
        <v>127</v>
      </c>
      <c r="C2459" t="s">
        <v>11</v>
      </c>
      <c r="D2459" t="s">
        <v>128</v>
      </c>
      <c r="E2459">
        <v>2843896</v>
      </c>
      <c r="F2459">
        <v>2844720</v>
      </c>
      <c r="G2459">
        <v>-1</v>
      </c>
      <c r="H2459">
        <v>825</v>
      </c>
      <c r="I2459" t="s">
        <v>130</v>
      </c>
      <c r="J2459" t="s">
        <v>131</v>
      </c>
      <c r="K2459" t="s">
        <v>6836</v>
      </c>
      <c r="L2459" t="s">
        <v>433</v>
      </c>
    </row>
    <row r="2460" spans="1:12">
      <c r="A2460" t="s">
        <v>6837</v>
      </c>
      <c r="B2460" t="s">
        <v>127</v>
      </c>
      <c r="C2460" t="s">
        <v>11</v>
      </c>
      <c r="D2460" t="s">
        <v>128</v>
      </c>
      <c r="E2460">
        <v>2844859</v>
      </c>
      <c r="F2460">
        <v>2845833</v>
      </c>
      <c r="G2460">
        <v>1</v>
      </c>
      <c r="H2460">
        <v>975</v>
      </c>
      <c r="I2460" t="s">
        <v>130</v>
      </c>
      <c r="J2460" t="s">
        <v>131</v>
      </c>
      <c r="K2460" t="s">
        <v>6838</v>
      </c>
      <c r="L2460" t="s">
        <v>6839</v>
      </c>
    </row>
    <row r="2461" spans="1:12">
      <c r="A2461" t="s">
        <v>6840</v>
      </c>
      <c r="B2461" t="s">
        <v>127</v>
      </c>
      <c r="C2461" t="s">
        <v>3418</v>
      </c>
      <c r="D2461" t="s">
        <v>128</v>
      </c>
      <c r="E2461">
        <v>2845858</v>
      </c>
      <c r="F2461">
        <v>2846588</v>
      </c>
      <c r="G2461">
        <v>-1</v>
      </c>
      <c r="H2461">
        <v>731</v>
      </c>
      <c r="I2461" t="e">
        <v>#N/A</v>
      </c>
      <c r="J2461" t="e">
        <v>#N/A</v>
      </c>
      <c r="K2461" t="e">
        <v>#N/A</v>
      </c>
      <c r="L2461" t="e">
        <v>#N/A</v>
      </c>
    </row>
    <row r="2462" spans="1:12">
      <c r="A2462" t="s">
        <v>6841</v>
      </c>
      <c r="B2462" t="s">
        <v>127</v>
      </c>
      <c r="C2462" t="s">
        <v>11</v>
      </c>
      <c r="D2462" t="s">
        <v>128</v>
      </c>
      <c r="E2462">
        <v>2847001</v>
      </c>
      <c r="F2462">
        <v>2848962</v>
      </c>
      <c r="G2462">
        <v>1</v>
      </c>
      <c r="H2462">
        <v>1962</v>
      </c>
      <c r="I2462" t="s">
        <v>130</v>
      </c>
      <c r="J2462" t="s">
        <v>131</v>
      </c>
      <c r="K2462" t="s">
        <v>6842</v>
      </c>
      <c r="L2462" t="s">
        <v>700</v>
      </c>
    </row>
    <row r="2463" spans="1:12">
      <c r="A2463" t="s">
        <v>6843</v>
      </c>
      <c r="B2463" t="s">
        <v>127</v>
      </c>
      <c r="C2463" t="s">
        <v>11</v>
      </c>
      <c r="D2463" t="s">
        <v>128</v>
      </c>
      <c r="E2463">
        <v>2850226</v>
      </c>
      <c r="F2463">
        <v>2851224</v>
      </c>
      <c r="G2463">
        <v>-1</v>
      </c>
      <c r="H2463">
        <v>999</v>
      </c>
      <c r="I2463" t="s">
        <v>130</v>
      </c>
      <c r="J2463" t="s">
        <v>131</v>
      </c>
      <c r="K2463" t="s">
        <v>6844</v>
      </c>
      <c r="L2463" t="s">
        <v>6845</v>
      </c>
    </row>
    <row r="2464" spans="1:12">
      <c r="A2464" t="s">
        <v>6846</v>
      </c>
      <c r="B2464" t="s">
        <v>127</v>
      </c>
      <c r="C2464" t="s">
        <v>11</v>
      </c>
      <c r="D2464" t="s">
        <v>128</v>
      </c>
      <c r="E2464">
        <v>2851215</v>
      </c>
      <c r="F2464">
        <v>2851724</v>
      </c>
      <c r="G2464">
        <v>-1</v>
      </c>
      <c r="H2464">
        <v>510</v>
      </c>
      <c r="I2464" t="s">
        <v>130</v>
      </c>
      <c r="J2464" t="s">
        <v>131</v>
      </c>
      <c r="K2464" t="s">
        <v>6847</v>
      </c>
      <c r="L2464" t="s">
        <v>219</v>
      </c>
    </row>
    <row r="2465" spans="1:12">
      <c r="A2465" t="s">
        <v>6848</v>
      </c>
      <c r="B2465" t="s">
        <v>127</v>
      </c>
      <c r="C2465" t="s">
        <v>11</v>
      </c>
      <c r="D2465" t="s">
        <v>128</v>
      </c>
      <c r="E2465">
        <v>2851794</v>
      </c>
      <c r="F2465">
        <v>2862206</v>
      </c>
      <c r="G2465">
        <v>-1</v>
      </c>
      <c r="H2465">
        <v>10413</v>
      </c>
      <c r="I2465" t="s">
        <v>130</v>
      </c>
      <c r="J2465" t="s">
        <v>131</v>
      </c>
      <c r="K2465" t="s">
        <v>6849</v>
      </c>
      <c r="L2465" t="s">
        <v>6850</v>
      </c>
    </row>
    <row r="2466" spans="1:12">
      <c r="A2466" t="s">
        <v>6851</v>
      </c>
      <c r="B2466" t="s">
        <v>127</v>
      </c>
      <c r="C2466" t="s">
        <v>11</v>
      </c>
      <c r="D2466" t="s">
        <v>128</v>
      </c>
      <c r="E2466">
        <v>2862223</v>
      </c>
      <c r="F2466">
        <v>2863581</v>
      </c>
      <c r="G2466">
        <v>-1</v>
      </c>
      <c r="H2466">
        <v>1359</v>
      </c>
      <c r="I2466" t="s">
        <v>130</v>
      </c>
      <c r="J2466" t="s">
        <v>131</v>
      </c>
      <c r="K2466" t="s">
        <v>6852</v>
      </c>
      <c r="L2466" t="s">
        <v>219</v>
      </c>
    </row>
    <row r="2467" spans="1:12">
      <c r="A2467" t="s">
        <v>6853</v>
      </c>
      <c r="B2467" t="s">
        <v>127</v>
      </c>
      <c r="C2467" t="s">
        <v>11</v>
      </c>
      <c r="D2467" t="s">
        <v>128</v>
      </c>
      <c r="E2467">
        <v>2863578</v>
      </c>
      <c r="F2467">
        <v>2867159</v>
      </c>
      <c r="G2467">
        <v>-1</v>
      </c>
      <c r="H2467">
        <v>3582</v>
      </c>
      <c r="I2467" t="s">
        <v>130</v>
      </c>
      <c r="J2467" t="s">
        <v>131</v>
      </c>
      <c r="K2467" t="s">
        <v>6854</v>
      </c>
      <c r="L2467" t="s">
        <v>219</v>
      </c>
    </row>
    <row r="2468" spans="1:12">
      <c r="A2468" t="s">
        <v>6855</v>
      </c>
      <c r="B2468" t="s">
        <v>127</v>
      </c>
      <c r="C2468" t="s">
        <v>11</v>
      </c>
      <c r="D2468" t="s">
        <v>128</v>
      </c>
      <c r="E2468">
        <v>2867162</v>
      </c>
      <c r="F2468">
        <v>2867848</v>
      </c>
      <c r="G2468">
        <v>-1</v>
      </c>
      <c r="H2468">
        <v>687</v>
      </c>
      <c r="I2468" t="s">
        <v>130</v>
      </c>
      <c r="J2468" t="s">
        <v>131</v>
      </c>
      <c r="K2468" t="s">
        <v>6856</v>
      </c>
      <c r="L2468" t="s">
        <v>219</v>
      </c>
    </row>
    <row r="2469" spans="1:12">
      <c r="A2469" t="s">
        <v>6857</v>
      </c>
      <c r="B2469" t="s">
        <v>127</v>
      </c>
      <c r="C2469" t="s">
        <v>11</v>
      </c>
      <c r="D2469" t="s">
        <v>128</v>
      </c>
      <c r="E2469">
        <v>2868202</v>
      </c>
      <c r="F2469">
        <v>2868537</v>
      </c>
      <c r="G2469">
        <v>-1</v>
      </c>
      <c r="H2469">
        <v>336</v>
      </c>
      <c r="I2469" t="s">
        <v>130</v>
      </c>
      <c r="J2469" t="s">
        <v>131</v>
      </c>
      <c r="K2469" t="s">
        <v>6858</v>
      </c>
      <c r="L2469" t="s">
        <v>219</v>
      </c>
    </row>
    <row r="2470" spans="1:12">
      <c r="A2470" t="s">
        <v>6859</v>
      </c>
      <c r="B2470" t="s">
        <v>127</v>
      </c>
      <c r="C2470" t="s">
        <v>11</v>
      </c>
      <c r="D2470" t="s">
        <v>128</v>
      </c>
      <c r="E2470">
        <v>2868865</v>
      </c>
      <c r="F2470">
        <v>2869620</v>
      </c>
      <c r="G2470">
        <v>-1</v>
      </c>
      <c r="H2470">
        <v>756</v>
      </c>
      <c r="I2470" t="s">
        <v>130</v>
      </c>
      <c r="J2470" t="s">
        <v>131</v>
      </c>
      <c r="K2470" t="s">
        <v>6860</v>
      </c>
      <c r="L2470" t="s">
        <v>6861</v>
      </c>
    </row>
    <row r="2471" spans="1:12">
      <c r="A2471" t="s">
        <v>6862</v>
      </c>
      <c r="B2471" t="s">
        <v>127</v>
      </c>
      <c r="C2471" t="s">
        <v>11</v>
      </c>
      <c r="D2471" t="s">
        <v>128</v>
      </c>
      <c r="E2471">
        <v>2869614</v>
      </c>
      <c r="F2471">
        <v>2870675</v>
      </c>
      <c r="G2471">
        <v>-1</v>
      </c>
      <c r="H2471">
        <v>1062</v>
      </c>
      <c r="I2471" t="s">
        <v>130</v>
      </c>
      <c r="J2471" t="s">
        <v>131</v>
      </c>
      <c r="K2471" t="s">
        <v>6863</v>
      </c>
      <c r="L2471" t="s">
        <v>6864</v>
      </c>
    </row>
    <row r="2472" spans="1:12">
      <c r="A2472" t="s">
        <v>6865</v>
      </c>
      <c r="B2472" t="s">
        <v>127</v>
      </c>
      <c r="C2472" t="s">
        <v>11</v>
      </c>
      <c r="D2472" t="s">
        <v>128</v>
      </c>
      <c r="E2472">
        <v>2870672</v>
      </c>
      <c r="F2472">
        <v>2871859</v>
      </c>
      <c r="G2472">
        <v>-1</v>
      </c>
      <c r="H2472">
        <v>1188</v>
      </c>
      <c r="I2472" t="s">
        <v>130</v>
      </c>
      <c r="J2472" t="s">
        <v>131</v>
      </c>
      <c r="K2472" t="s">
        <v>6866</v>
      </c>
      <c r="L2472" t="s">
        <v>4999</v>
      </c>
    </row>
    <row r="2473" spans="1:12">
      <c r="A2473" t="s">
        <v>6867</v>
      </c>
      <c r="B2473" t="s">
        <v>127</v>
      </c>
      <c r="C2473" t="s">
        <v>11</v>
      </c>
      <c r="D2473" t="s">
        <v>128</v>
      </c>
      <c r="E2473">
        <v>2871924</v>
      </c>
      <c r="F2473">
        <v>2874335</v>
      </c>
      <c r="G2473">
        <v>-1</v>
      </c>
      <c r="H2473">
        <v>2412</v>
      </c>
      <c r="I2473" t="s">
        <v>130</v>
      </c>
      <c r="J2473" t="s">
        <v>131</v>
      </c>
      <c r="K2473" t="s">
        <v>6868</v>
      </c>
      <c r="L2473" t="s">
        <v>6869</v>
      </c>
    </row>
    <row r="2474" spans="1:12">
      <c r="A2474" t="s">
        <v>6870</v>
      </c>
      <c r="B2474" t="s">
        <v>127</v>
      </c>
      <c r="C2474" t="s">
        <v>11</v>
      </c>
      <c r="D2474" t="s">
        <v>128</v>
      </c>
      <c r="E2474">
        <v>2874435</v>
      </c>
      <c r="F2474">
        <v>2875412</v>
      </c>
      <c r="G2474">
        <v>-1</v>
      </c>
      <c r="H2474">
        <v>978</v>
      </c>
      <c r="I2474" t="s">
        <v>130</v>
      </c>
      <c r="J2474" t="s">
        <v>131</v>
      </c>
      <c r="K2474" t="s">
        <v>6871</v>
      </c>
      <c r="L2474" t="s">
        <v>6872</v>
      </c>
    </row>
    <row r="2475" spans="1:12">
      <c r="A2475" t="s">
        <v>6873</v>
      </c>
      <c r="B2475" t="s">
        <v>127</v>
      </c>
      <c r="C2475" t="s">
        <v>11</v>
      </c>
      <c r="D2475" t="s">
        <v>128</v>
      </c>
      <c r="E2475">
        <v>2875413</v>
      </c>
      <c r="F2475">
        <v>2875946</v>
      </c>
      <c r="G2475">
        <v>-1</v>
      </c>
      <c r="H2475">
        <v>534</v>
      </c>
      <c r="I2475" t="s">
        <v>130</v>
      </c>
      <c r="J2475" t="s">
        <v>131</v>
      </c>
      <c r="K2475" t="s">
        <v>6874</v>
      </c>
      <c r="L2475" t="s">
        <v>3717</v>
      </c>
    </row>
    <row r="2476" spans="1:12">
      <c r="A2476" t="s">
        <v>6875</v>
      </c>
      <c r="B2476" t="s">
        <v>127</v>
      </c>
      <c r="C2476" t="s">
        <v>11</v>
      </c>
      <c r="D2476" t="s">
        <v>128</v>
      </c>
      <c r="E2476">
        <v>2876015</v>
      </c>
      <c r="F2476">
        <v>2877241</v>
      </c>
      <c r="G2476">
        <v>-1</v>
      </c>
      <c r="H2476">
        <v>1227</v>
      </c>
      <c r="I2476" t="s">
        <v>130</v>
      </c>
      <c r="J2476" t="s">
        <v>131</v>
      </c>
      <c r="K2476" t="s">
        <v>6876</v>
      </c>
      <c r="L2476" t="s">
        <v>6877</v>
      </c>
    </row>
    <row r="2477" spans="1:12">
      <c r="A2477" t="s">
        <v>6878</v>
      </c>
      <c r="B2477" t="s">
        <v>127</v>
      </c>
      <c r="C2477" t="s">
        <v>11</v>
      </c>
      <c r="D2477" t="s">
        <v>128</v>
      </c>
      <c r="E2477">
        <v>2877487</v>
      </c>
      <c r="F2477">
        <v>2879712</v>
      </c>
      <c r="G2477">
        <v>1</v>
      </c>
      <c r="H2477">
        <v>2226</v>
      </c>
      <c r="I2477" t="s">
        <v>130</v>
      </c>
      <c r="J2477" t="s">
        <v>131</v>
      </c>
      <c r="K2477" t="s">
        <v>6879</v>
      </c>
      <c r="L2477" t="s">
        <v>6869</v>
      </c>
    </row>
    <row r="2478" spans="1:12">
      <c r="A2478" t="s">
        <v>6880</v>
      </c>
      <c r="B2478" t="s">
        <v>127</v>
      </c>
      <c r="C2478" t="s">
        <v>11</v>
      </c>
      <c r="D2478" t="s">
        <v>128</v>
      </c>
      <c r="E2478">
        <v>2879769</v>
      </c>
      <c r="F2478">
        <v>2880692</v>
      </c>
      <c r="G2478">
        <v>-1</v>
      </c>
      <c r="H2478">
        <v>924</v>
      </c>
      <c r="I2478" t="s">
        <v>130</v>
      </c>
      <c r="J2478" t="s">
        <v>131</v>
      </c>
      <c r="K2478" t="s">
        <v>6881</v>
      </c>
      <c r="L2478" t="s">
        <v>6882</v>
      </c>
    </row>
    <row r="2479" spans="1:12">
      <c r="A2479" t="s">
        <v>6883</v>
      </c>
      <c r="B2479" t="s">
        <v>127</v>
      </c>
      <c r="C2479" t="s">
        <v>11</v>
      </c>
      <c r="D2479" t="s">
        <v>128</v>
      </c>
      <c r="E2479">
        <v>2880692</v>
      </c>
      <c r="F2479">
        <v>2881957</v>
      </c>
      <c r="G2479">
        <v>-1</v>
      </c>
      <c r="H2479">
        <v>1266</v>
      </c>
      <c r="I2479" t="s">
        <v>130</v>
      </c>
      <c r="J2479" t="s">
        <v>131</v>
      </c>
      <c r="K2479" t="s">
        <v>6884</v>
      </c>
      <c r="L2479" t="s">
        <v>6885</v>
      </c>
    </row>
    <row r="2480" spans="1:12">
      <c r="A2480" t="s">
        <v>6886</v>
      </c>
      <c r="B2480" t="s">
        <v>127</v>
      </c>
      <c r="C2480" t="s">
        <v>11</v>
      </c>
      <c r="D2480" t="s">
        <v>128</v>
      </c>
      <c r="E2480">
        <v>2882089</v>
      </c>
      <c r="F2480">
        <v>2883138</v>
      </c>
      <c r="G2480">
        <v>-1</v>
      </c>
      <c r="H2480">
        <v>1050</v>
      </c>
      <c r="I2480" t="s">
        <v>130</v>
      </c>
      <c r="J2480" t="s">
        <v>131</v>
      </c>
      <c r="K2480" t="s">
        <v>6887</v>
      </c>
      <c r="L2480" t="s">
        <v>6888</v>
      </c>
    </row>
    <row r="2481" spans="1:12">
      <c r="A2481" t="s">
        <v>6889</v>
      </c>
      <c r="B2481" t="s">
        <v>127</v>
      </c>
      <c r="C2481" t="s">
        <v>11</v>
      </c>
      <c r="D2481" t="s">
        <v>128</v>
      </c>
      <c r="E2481">
        <v>2883297</v>
      </c>
      <c r="F2481">
        <v>2883737</v>
      </c>
      <c r="G2481">
        <v>-1</v>
      </c>
      <c r="H2481">
        <v>441</v>
      </c>
      <c r="I2481" t="s">
        <v>130</v>
      </c>
      <c r="J2481" t="s">
        <v>131</v>
      </c>
      <c r="K2481" t="s">
        <v>6890</v>
      </c>
      <c r="L2481" t="s">
        <v>6891</v>
      </c>
    </row>
    <row r="2482" spans="1:12">
      <c r="A2482" t="s">
        <v>6892</v>
      </c>
      <c r="B2482" t="s">
        <v>127</v>
      </c>
      <c r="C2482" t="s">
        <v>11</v>
      </c>
      <c r="D2482" t="s">
        <v>128</v>
      </c>
      <c r="E2482">
        <v>2883748</v>
      </c>
      <c r="F2482">
        <v>2884944</v>
      </c>
      <c r="G2482">
        <v>-1</v>
      </c>
      <c r="H2482">
        <v>1197</v>
      </c>
      <c r="I2482" t="s">
        <v>130</v>
      </c>
      <c r="J2482" t="s">
        <v>131</v>
      </c>
      <c r="K2482" t="s">
        <v>6893</v>
      </c>
      <c r="L2482" t="s">
        <v>6894</v>
      </c>
    </row>
    <row r="2483" spans="1:12">
      <c r="A2483" t="s">
        <v>6895</v>
      </c>
      <c r="B2483" t="s">
        <v>127</v>
      </c>
      <c r="C2483" t="s">
        <v>11</v>
      </c>
      <c r="D2483" t="s">
        <v>128</v>
      </c>
      <c r="E2483">
        <v>2884976</v>
      </c>
      <c r="F2483">
        <v>2886058</v>
      </c>
      <c r="G2483">
        <v>-1</v>
      </c>
      <c r="H2483">
        <v>1083</v>
      </c>
      <c r="I2483" t="s">
        <v>130</v>
      </c>
      <c r="J2483" t="s">
        <v>131</v>
      </c>
      <c r="K2483" t="s">
        <v>6896</v>
      </c>
      <c r="L2483" t="s">
        <v>6897</v>
      </c>
    </row>
    <row r="2484" spans="1:12">
      <c r="A2484" t="s">
        <v>6898</v>
      </c>
      <c r="B2484" t="s">
        <v>127</v>
      </c>
      <c r="C2484" t="s">
        <v>11</v>
      </c>
      <c r="D2484" t="s">
        <v>128</v>
      </c>
      <c r="E2484">
        <v>2886666</v>
      </c>
      <c r="F2484">
        <v>2887103</v>
      </c>
      <c r="G2484">
        <v>1</v>
      </c>
      <c r="H2484">
        <v>438</v>
      </c>
      <c r="I2484" t="s">
        <v>130</v>
      </c>
      <c r="J2484" t="s">
        <v>131</v>
      </c>
      <c r="K2484" t="s">
        <v>6899</v>
      </c>
      <c r="L2484" t="s">
        <v>6900</v>
      </c>
    </row>
    <row r="2485" spans="1:12">
      <c r="A2485" t="s">
        <v>6901</v>
      </c>
      <c r="B2485" t="s">
        <v>127</v>
      </c>
      <c r="C2485" t="s">
        <v>11</v>
      </c>
      <c r="D2485" t="s">
        <v>128</v>
      </c>
      <c r="E2485">
        <v>2887123</v>
      </c>
      <c r="F2485">
        <v>2888004</v>
      </c>
      <c r="G2485">
        <v>-1</v>
      </c>
      <c r="H2485">
        <v>882</v>
      </c>
      <c r="I2485" t="s">
        <v>130</v>
      </c>
      <c r="J2485" t="s">
        <v>131</v>
      </c>
      <c r="K2485" t="s">
        <v>6902</v>
      </c>
      <c r="L2485" t="s">
        <v>6903</v>
      </c>
    </row>
    <row r="2486" spans="1:12">
      <c r="A2486" t="s">
        <v>6904</v>
      </c>
      <c r="B2486" t="s">
        <v>127</v>
      </c>
      <c r="C2486" t="s">
        <v>11</v>
      </c>
      <c r="D2486" t="s">
        <v>128</v>
      </c>
      <c r="E2486">
        <v>2888153</v>
      </c>
      <c r="F2486">
        <v>2888830</v>
      </c>
      <c r="G2486">
        <v>1</v>
      </c>
      <c r="H2486">
        <v>678</v>
      </c>
      <c r="I2486" t="s">
        <v>130</v>
      </c>
      <c r="J2486" t="s">
        <v>131</v>
      </c>
      <c r="K2486" t="s">
        <v>6905</v>
      </c>
      <c r="L2486" t="s">
        <v>6906</v>
      </c>
    </row>
    <row r="2487" spans="1:12">
      <c r="A2487" t="s">
        <v>6907</v>
      </c>
      <c r="B2487" t="s">
        <v>127</v>
      </c>
      <c r="C2487" t="s">
        <v>11</v>
      </c>
      <c r="D2487" t="s">
        <v>128</v>
      </c>
      <c r="E2487">
        <v>2888841</v>
      </c>
      <c r="F2487">
        <v>2889311</v>
      </c>
      <c r="G2487">
        <v>-1</v>
      </c>
      <c r="H2487">
        <v>471</v>
      </c>
      <c r="I2487" t="s">
        <v>130</v>
      </c>
      <c r="J2487" t="s">
        <v>131</v>
      </c>
      <c r="K2487" t="s">
        <v>6908</v>
      </c>
      <c r="L2487" t="s">
        <v>219</v>
      </c>
    </row>
    <row r="2488" spans="1:12">
      <c r="A2488" t="s">
        <v>6909</v>
      </c>
      <c r="B2488" t="s">
        <v>127</v>
      </c>
      <c r="C2488" t="s">
        <v>11</v>
      </c>
      <c r="D2488" t="s">
        <v>128</v>
      </c>
      <c r="E2488">
        <v>2889384</v>
      </c>
      <c r="F2488">
        <v>2889602</v>
      </c>
      <c r="G2488">
        <v>-1</v>
      </c>
      <c r="H2488">
        <v>219</v>
      </c>
      <c r="I2488" t="s">
        <v>130</v>
      </c>
      <c r="J2488" t="s">
        <v>131</v>
      </c>
      <c r="K2488" t="s">
        <v>6910</v>
      </c>
      <c r="L2488" t="s">
        <v>6911</v>
      </c>
    </row>
    <row r="2489" spans="1:12">
      <c r="A2489" t="s">
        <v>6912</v>
      </c>
      <c r="B2489" t="s">
        <v>127</v>
      </c>
      <c r="C2489" t="s">
        <v>11</v>
      </c>
      <c r="D2489" t="s">
        <v>128</v>
      </c>
      <c r="E2489">
        <v>2889865</v>
      </c>
      <c r="F2489">
        <v>2895588</v>
      </c>
      <c r="G2489">
        <v>-1</v>
      </c>
      <c r="H2489">
        <v>5724</v>
      </c>
      <c r="I2489" t="s">
        <v>130</v>
      </c>
      <c r="J2489" t="s">
        <v>131</v>
      </c>
      <c r="K2489" t="s">
        <v>6913</v>
      </c>
      <c r="L2489" t="s">
        <v>6914</v>
      </c>
    </row>
    <row r="2490" spans="1:12">
      <c r="A2490" t="s">
        <v>6915</v>
      </c>
      <c r="B2490" t="s">
        <v>127</v>
      </c>
      <c r="C2490" t="s">
        <v>11</v>
      </c>
      <c r="D2490" t="s">
        <v>128</v>
      </c>
      <c r="E2490">
        <v>2895996</v>
      </c>
      <c r="F2490">
        <v>2899586</v>
      </c>
      <c r="G2490">
        <v>1</v>
      </c>
      <c r="H2490">
        <v>3591</v>
      </c>
      <c r="I2490" t="s">
        <v>130</v>
      </c>
      <c r="J2490" t="s">
        <v>131</v>
      </c>
      <c r="K2490" t="s">
        <v>6916</v>
      </c>
      <c r="L2490" t="s">
        <v>6917</v>
      </c>
    </row>
    <row r="2491" spans="1:12">
      <c r="A2491" t="s">
        <v>6918</v>
      </c>
      <c r="B2491" t="s">
        <v>127</v>
      </c>
      <c r="C2491" t="s">
        <v>11</v>
      </c>
      <c r="D2491" t="s">
        <v>128</v>
      </c>
      <c r="E2491">
        <v>2899596</v>
      </c>
      <c r="F2491">
        <v>2904440</v>
      </c>
      <c r="G2491">
        <v>1</v>
      </c>
      <c r="H2491">
        <v>4845</v>
      </c>
      <c r="I2491" t="s">
        <v>130</v>
      </c>
      <c r="J2491" t="s">
        <v>131</v>
      </c>
      <c r="K2491" t="s">
        <v>6919</v>
      </c>
      <c r="L2491" t="s">
        <v>2202</v>
      </c>
    </row>
    <row r="2492" spans="1:12">
      <c r="A2492" t="s">
        <v>6920</v>
      </c>
      <c r="B2492" t="s">
        <v>127</v>
      </c>
      <c r="C2492" t="s">
        <v>11</v>
      </c>
      <c r="D2492" t="s">
        <v>128</v>
      </c>
      <c r="E2492">
        <v>2904508</v>
      </c>
      <c r="F2492">
        <v>2906292</v>
      </c>
      <c r="G2492">
        <v>-1</v>
      </c>
      <c r="H2492">
        <v>1785</v>
      </c>
      <c r="I2492" t="s">
        <v>130</v>
      </c>
      <c r="J2492" t="s">
        <v>131</v>
      </c>
      <c r="K2492" t="s">
        <v>6921</v>
      </c>
      <c r="L2492" t="s">
        <v>6922</v>
      </c>
    </row>
    <row r="2493" spans="1:12">
      <c r="A2493" t="s">
        <v>6923</v>
      </c>
      <c r="B2493" t="s">
        <v>127</v>
      </c>
      <c r="C2493" t="s">
        <v>11</v>
      </c>
      <c r="D2493" t="s">
        <v>128</v>
      </c>
      <c r="E2493">
        <v>2906342</v>
      </c>
      <c r="F2493">
        <v>2907523</v>
      </c>
      <c r="G2493">
        <v>-1</v>
      </c>
      <c r="H2493">
        <v>1182</v>
      </c>
      <c r="I2493" t="s">
        <v>130</v>
      </c>
      <c r="J2493" t="s">
        <v>131</v>
      </c>
      <c r="K2493" t="s">
        <v>6924</v>
      </c>
      <c r="L2493" t="s">
        <v>6882</v>
      </c>
    </row>
    <row r="2494" spans="1:12">
      <c r="A2494" t="s">
        <v>6925</v>
      </c>
      <c r="B2494" t="s">
        <v>127</v>
      </c>
      <c r="C2494" t="s">
        <v>11</v>
      </c>
      <c r="D2494" t="s">
        <v>128</v>
      </c>
      <c r="E2494">
        <v>2907637</v>
      </c>
      <c r="F2494">
        <v>2908575</v>
      </c>
      <c r="G2494">
        <v>1</v>
      </c>
      <c r="H2494">
        <v>939</v>
      </c>
      <c r="I2494" t="s">
        <v>130</v>
      </c>
      <c r="J2494" t="s">
        <v>131</v>
      </c>
      <c r="K2494" t="s">
        <v>6926</v>
      </c>
      <c r="L2494" t="s">
        <v>317</v>
      </c>
    </row>
    <row r="2495" spans="1:12">
      <c r="A2495" t="s">
        <v>6927</v>
      </c>
      <c r="B2495" t="s">
        <v>127</v>
      </c>
      <c r="C2495" t="s">
        <v>11</v>
      </c>
      <c r="D2495" t="s">
        <v>128</v>
      </c>
      <c r="E2495">
        <v>2908902</v>
      </c>
      <c r="F2495">
        <v>2910284</v>
      </c>
      <c r="G2495">
        <v>1</v>
      </c>
      <c r="H2495">
        <v>1383</v>
      </c>
      <c r="I2495" t="s">
        <v>130</v>
      </c>
      <c r="J2495" t="s">
        <v>131</v>
      </c>
      <c r="K2495" t="s">
        <v>6928</v>
      </c>
      <c r="L2495" t="s">
        <v>391</v>
      </c>
    </row>
    <row r="2496" spans="1:12">
      <c r="A2496" t="s">
        <v>6929</v>
      </c>
      <c r="B2496" t="s">
        <v>127</v>
      </c>
      <c r="C2496" t="s">
        <v>11</v>
      </c>
      <c r="D2496" t="s">
        <v>128</v>
      </c>
      <c r="E2496">
        <v>2910281</v>
      </c>
      <c r="F2496">
        <v>2911021</v>
      </c>
      <c r="G2496">
        <v>1</v>
      </c>
      <c r="H2496">
        <v>741</v>
      </c>
      <c r="I2496" t="s">
        <v>130</v>
      </c>
      <c r="J2496" t="s">
        <v>131</v>
      </c>
      <c r="K2496" t="s">
        <v>6930</v>
      </c>
      <c r="L2496" t="s">
        <v>6931</v>
      </c>
    </row>
    <row r="2497" spans="1:12">
      <c r="A2497" t="s">
        <v>6932</v>
      </c>
      <c r="B2497" t="s">
        <v>127</v>
      </c>
      <c r="C2497" t="s">
        <v>11</v>
      </c>
      <c r="D2497" t="s">
        <v>128</v>
      </c>
      <c r="E2497">
        <v>2911053</v>
      </c>
      <c r="F2497">
        <v>2911901</v>
      </c>
      <c r="G2497">
        <v>1</v>
      </c>
      <c r="H2497">
        <v>849</v>
      </c>
      <c r="I2497" t="s">
        <v>130</v>
      </c>
      <c r="J2497" t="s">
        <v>131</v>
      </c>
      <c r="K2497" t="s">
        <v>6933</v>
      </c>
      <c r="L2497" t="s">
        <v>6934</v>
      </c>
    </row>
    <row r="2498" spans="1:12">
      <c r="A2498" t="s">
        <v>6935</v>
      </c>
      <c r="B2498" t="s">
        <v>127</v>
      </c>
      <c r="C2498" t="s">
        <v>11</v>
      </c>
      <c r="D2498" t="s">
        <v>128</v>
      </c>
      <c r="E2498">
        <v>2912034</v>
      </c>
      <c r="F2498">
        <v>2915132</v>
      </c>
      <c r="G2498">
        <v>-1</v>
      </c>
      <c r="H2498">
        <v>3099</v>
      </c>
      <c r="I2498" t="s">
        <v>130</v>
      </c>
      <c r="J2498" t="s">
        <v>131</v>
      </c>
      <c r="K2498" t="s">
        <v>6936</v>
      </c>
      <c r="L2498" t="s">
        <v>3922</v>
      </c>
    </row>
    <row r="2499" spans="1:12">
      <c r="A2499" t="s">
        <v>6937</v>
      </c>
      <c r="B2499" t="s">
        <v>127</v>
      </c>
      <c r="C2499" t="s">
        <v>11</v>
      </c>
      <c r="D2499" t="s">
        <v>128</v>
      </c>
      <c r="E2499">
        <v>2915136</v>
      </c>
      <c r="F2499">
        <v>2916305</v>
      </c>
      <c r="G2499">
        <v>-1</v>
      </c>
      <c r="H2499">
        <v>1170</v>
      </c>
      <c r="I2499" t="s">
        <v>130</v>
      </c>
      <c r="J2499" t="s">
        <v>131</v>
      </c>
      <c r="K2499" t="s">
        <v>6938</v>
      </c>
      <c r="L2499" t="s">
        <v>5908</v>
      </c>
    </row>
    <row r="2500" spans="1:12">
      <c r="A2500" t="s">
        <v>6939</v>
      </c>
      <c r="B2500" t="s">
        <v>127</v>
      </c>
      <c r="C2500" t="s">
        <v>11</v>
      </c>
      <c r="D2500" t="s">
        <v>128</v>
      </c>
      <c r="E2500">
        <v>2916401</v>
      </c>
      <c r="F2500">
        <v>2918452</v>
      </c>
      <c r="G2500">
        <v>-1</v>
      </c>
      <c r="H2500">
        <v>2052</v>
      </c>
      <c r="I2500" t="s">
        <v>130</v>
      </c>
      <c r="J2500" t="s">
        <v>131</v>
      </c>
      <c r="K2500" t="s">
        <v>6940</v>
      </c>
      <c r="L2500" t="s">
        <v>700</v>
      </c>
    </row>
    <row r="2501" spans="1:12">
      <c r="A2501" t="s">
        <v>6941</v>
      </c>
      <c r="B2501" t="s">
        <v>127</v>
      </c>
      <c r="C2501" t="s">
        <v>11</v>
      </c>
      <c r="D2501" t="s">
        <v>128</v>
      </c>
      <c r="E2501">
        <v>2918947</v>
      </c>
      <c r="F2501">
        <v>2920395</v>
      </c>
      <c r="G2501">
        <v>1</v>
      </c>
      <c r="H2501">
        <v>1449</v>
      </c>
      <c r="I2501" t="s">
        <v>130</v>
      </c>
      <c r="J2501" t="s">
        <v>131</v>
      </c>
      <c r="K2501" t="s">
        <v>6942</v>
      </c>
      <c r="L2501" t="s">
        <v>6943</v>
      </c>
    </row>
    <row r="2502" spans="1:12">
      <c r="A2502" t="s">
        <v>6944</v>
      </c>
      <c r="B2502" t="s">
        <v>127</v>
      </c>
      <c r="C2502" t="s">
        <v>11</v>
      </c>
      <c r="D2502" t="s">
        <v>128</v>
      </c>
      <c r="E2502">
        <v>2920480</v>
      </c>
      <c r="F2502">
        <v>2921901</v>
      </c>
      <c r="G2502">
        <v>1</v>
      </c>
      <c r="H2502">
        <v>1422</v>
      </c>
      <c r="I2502" t="s">
        <v>130</v>
      </c>
      <c r="J2502" t="s">
        <v>131</v>
      </c>
      <c r="K2502" t="s">
        <v>6945</v>
      </c>
      <c r="L2502" t="s">
        <v>6005</v>
      </c>
    </row>
    <row r="2503" spans="1:12">
      <c r="A2503" t="s">
        <v>6946</v>
      </c>
      <c r="B2503" t="s">
        <v>127</v>
      </c>
      <c r="C2503" t="s">
        <v>11</v>
      </c>
      <c r="D2503" t="s">
        <v>128</v>
      </c>
      <c r="E2503">
        <v>2921913</v>
      </c>
      <c r="F2503">
        <v>2923262</v>
      </c>
      <c r="G2503">
        <v>1</v>
      </c>
      <c r="H2503">
        <v>1350</v>
      </c>
      <c r="I2503" t="s">
        <v>130</v>
      </c>
      <c r="J2503" t="s">
        <v>131</v>
      </c>
      <c r="K2503" t="s">
        <v>6947</v>
      </c>
      <c r="L2503" t="s">
        <v>6948</v>
      </c>
    </row>
    <row r="2504" spans="1:12">
      <c r="A2504" t="s">
        <v>6949</v>
      </c>
      <c r="B2504" t="s">
        <v>127</v>
      </c>
      <c r="C2504" t="s">
        <v>11</v>
      </c>
      <c r="D2504" t="s">
        <v>128</v>
      </c>
      <c r="E2504">
        <v>2923346</v>
      </c>
      <c r="F2504">
        <v>2924671</v>
      </c>
      <c r="G2504">
        <v>1</v>
      </c>
      <c r="H2504">
        <v>1326</v>
      </c>
      <c r="I2504" t="s">
        <v>130</v>
      </c>
      <c r="J2504" t="s">
        <v>131</v>
      </c>
      <c r="K2504" t="s">
        <v>6950</v>
      </c>
      <c r="L2504" t="s">
        <v>1092</v>
      </c>
    </row>
    <row r="2505" spans="1:12">
      <c r="A2505" t="s">
        <v>6951</v>
      </c>
      <c r="B2505" t="s">
        <v>127</v>
      </c>
      <c r="C2505" t="s">
        <v>11</v>
      </c>
      <c r="D2505" t="s">
        <v>128</v>
      </c>
      <c r="E2505">
        <v>2924846</v>
      </c>
      <c r="F2505">
        <v>2926738</v>
      </c>
      <c r="G2505">
        <v>1</v>
      </c>
      <c r="H2505">
        <v>1893</v>
      </c>
      <c r="I2505" t="s">
        <v>130</v>
      </c>
      <c r="J2505" t="s">
        <v>131</v>
      </c>
      <c r="K2505" t="s">
        <v>6952</v>
      </c>
      <c r="L2505" t="s">
        <v>6953</v>
      </c>
    </row>
    <row r="2506" spans="1:12">
      <c r="A2506" t="s">
        <v>6954</v>
      </c>
      <c r="B2506" t="s">
        <v>127</v>
      </c>
      <c r="C2506" t="s">
        <v>11</v>
      </c>
      <c r="D2506" t="s">
        <v>128</v>
      </c>
      <c r="E2506">
        <v>2926799</v>
      </c>
      <c r="F2506">
        <v>2927533</v>
      </c>
      <c r="G2506">
        <v>-1</v>
      </c>
      <c r="H2506">
        <v>735</v>
      </c>
      <c r="I2506" t="s">
        <v>130</v>
      </c>
      <c r="J2506" t="s">
        <v>131</v>
      </c>
      <c r="K2506" t="s">
        <v>6955</v>
      </c>
      <c r="L2506" t="s">
        <v>5925</v>
      </c>
    </row>
    <row r="2507" spans="1:12">
      <c r="A2507" t="s">
        <v>6956</v>
      </c>
      <c r="B2507" t="s">
        <v>127</v>
      </c>
      <c r="C2507" t="s">
        <v>11</v>
      </c>
      <c r="D2507" t="s">
        <v>128</v>
      </c>
      <c r="E2507">
        <v>2927810</v>
      </c>
      <c r="F2507">
        <v>2929351</v>
      </c>
      <c r="G2507">
        <v>1</v>
      </c>
      <c r="H2507">
        <v>1542</v>
      </c>
      <c r="I2507" t="s">
        <v>130</v>
      </c>
      <c r="J2507" t="s">
        <v>131</v>
      </c>
      <c r="K2507" t="s">
        <v>6957</v>
      </c>
      <c r="L2507" t="s">
        <v>6958</v>
      </c>
    </row>
    <row r="2508" spans="1:12">
      <c r="A2508" t="s">
        <v>6959</v>
      </c>
      <c r="B2508" t="s">
        <v>127</v>
      </c>
      <c r="C2508" t="s">
        <v>11</v>
      </c>
      <c r="D2508" t="s">
        <v>128</v>
      </c>
      <c r="E2508">
        <v>2929362</v>
      </c>
      <c r="F2508">
        <v>2930852</v>
      </c>
      <c r="G2508">
        <v>1</v>
      </c>
      <c r="H2508">
        <v>1491</v>
      </c>
      <c r="I2508" t="s">
        <v>130</v>
      </c>
      <c r="J2508" t="s">
        <v>131</v>
      </c>
      <c r="K2508" t="s">
        <v>6960</v>
      </c>
      <c r="L2508" t="s">
        <v>6005</v>
      </c>
    </row>
    <row r="2509" spans="1:12">
      <c r="A2509" t="s">
        <v>6961</v>
      </c>
      <c r="B2509" t="s">
        <v>127</v>
      </c>
      <c r="C2509" t="s">
        <v>11</v>
      </c>
      <c r="D2509" t="s">
        <v>128</v>
      </c>
      <c r="E2509">
        <v>2930879</v>
      </c>
      <c r="F2509">
        <v>2931673</v>
      </c>
      <c r="G2509">
        <v>1</v>
      </c>
      <c r="H2509">
        <v>795</v>
      </c>
      <c r="I2509" t="s">
        <v>130</v>
      </c>
      <c r="J2509" t="s">
        <v>131</v>
      </c>
      <c r="K2509" t="s">
        <v>6962</v>
      </c>
      <c r="L2509" t="s">
        <v>2054</v>
      </c>
    </row>
    <row r="2510" spans="1:12">
      <c r="A2510" t="s">
        <v>6963</v>
      </c>
      <c r="B2510" t="s">
        <v>127</v>
      </c>
      <c r="C2510" t="s">
        <v>11</v>
      </c>
      <c r="D2510" t="s">
        <v>128</v>
      </c>
      <c r="E2510">
        <v>2931686</v>
      </c>
      <c r="F2510">
        <v>2932726</v>
      </c>
      <c r="G2510">
        <v>1</v>
      </c>
      <c r="H2510">
        <v>1041</v>
      </c>
      <c r="I2510" t="s">
        <v>130</v>
      </c>
      <c r="J2510" t="s">
        <v>131</v>
      </c>
      <c r="K2510" t="s">
        <v>6964</v>
      </c>
      <c r="L2510" t="s">
        <v>6965</v>
      </c>
    </row>
    <row r="2511" spans="1:12">
      <c r="A2511" t="s">
        <v>6966</v>
      </c>
      <c r="B2511" t="s">
        <v>127</v>
      </c>
      <c r="C2511" t="s">
        <v>11</v>
      </c>
      <c r="D2511" t="s">
        <v>128</v>
      </c>
      <c r="E2511">
        <v>2932738</v>
      </c>
      <c r="F2511">
        <v>2933187</v>
      </c>
      <c r="G2511">
        <v>1</v>
      </c>
      <c r="H2511">
        <v>450</v>
      </c>
      <c r="I2511" t="s">
        <v>130</v>
      </c>
      <c r="J2511" t="s">
        <v>131</v>
      </c>
      <c r="K2511" t="s">
        <v>6967</v>
      </c>
      <c r="L2511" t="s">
        <v>6968</v>
      </c>
    </row>
    <row r="2512" spans="1:12">
      <c r="A2512" t="s">
        <v>6969</v>
      </c>
      <c r="B2512" t="s">
        <v>127</v>
      </c>
      <c r="C2512" t="s">
        <v>11</v>
      </c>
      <c r="D2512" t="s">
        <v>128</v>
      </c>
      <c r="E2512">
        <v>2933202</v>
      </c>
      <c r="F2512">
        <v>2933804</v>
      </c>
      <c r="G2512">
        <v>1</v>
      </c>
      <c r="H2512">
        <v>603</v>
      </c>
      <c r="I2512" t="s">
        <v>130</v>
      </c>
      <c r="J2512" t="s">
        <v>131</v>
      </c>
      <c r="K2512" t="s">
        <v>6970</v>
      </c>
      <c r="L2512" t="s">
        <v>219</v>
      </c>
    </row>
    <row r="2513" spans="1:12">
      <c r="A2513" t="s">
        <v>6971</v>
      </c>
      <c r="B2513" t="s">
        <v>127</v>
      </c>
      <c r="C2513" t="s">
        <v>11</v>
      </c>
      <c r="D2513" t="s">
        <v>128</v>
      </c>
      <c r="E2513">
        <v>2933830</v>
      </c>
      <c r="F2513">
        <v>2934693</v>
      </c>
      <c r="G2513">
        <v>1</v>
      </c>
      <c r="H2513">
        <v>864</v>
      </c>
      <c r="I2513" t="s">
        <v>130</v>
      </c>
      <c r="J2513" t="s">
        <v>131</v>
      </c>
      <c r="K2513" t="s">
        <v>6972</v>
      </c>
      <c r="L2513" t="s">
        <v>6973</v>
      </c>
    </row>
    <row r="2514" spans="1:12">
      <c r="A2514" t="s">
        <v>6974</v>
      </c>
      <c r="B2514" t="s">
        <v>127</v>
      </c>
      <c r="C2514" t="s">
        <v>11</v>
      </c>
      <c r="D2514" t="s">
        <v>128</v>
      </c>
      <c r="E2514">
        <v>2934696</v>
      </c>
      <c r="F2514">
        <v>2936303</v>
      </c>
      <c r="G2514">
        <v>1</v>
      </c>
      <c r="H2514">
        <v>1608</v>
      </c>
      <c r="I2514" t="s">
        <v>130</v>
      </c>
      <c r="J2514" t="s">
        <v>131</v>
      </c>
      <c r="K2514" t="s">
        <v>6975</v>
      </c>
      <c r="L2514" t="s">
        <v>5922</v>
      </c>
    </row>
    <row r="2515" spans="1:12">
      <c r="A2515" t="s">
        <v>6976</v>
      </c>
      <c r="B2515" t="s">
        <v>127</v>
      </c>
      <c r="C2515" t="s">
        <v>11</v>
      </c>
      <c r="D2515" t="s">
        <v>128</v>
      </c>
      <c r="E2515">
        <v>2936360</v>
      </c>
      <c r="F2515">
        <v>2937064</v>
      </c>
      <c r="G2515">
        <v>1</v>
      </c>
      <c r="H2515">
        <v>705</v>
      </c>
      <c r="I2515" t="s">
        <v>130</v>
      </c>
      <c r="J2515" t="s">
        <v>131</v>
      </c>
      <c r="K2515" t="s">
        <v>6977</v>
      </c>
      <c r="L2515" t="s">
        <v>6978</v>
      </c>
    </row>
    <row r="2516" spans="1:12">
      <c r="A2516" t="s">
        <v>6979</v>
      </c>
      <c r="B2516" t="s">
        <v>127</v>
      </c>
      <c r="C2516" t="s">
        <v>11</v>
      </c>
      <c r="D2516" t="s">
        <v>128</v>
      </c>
      <c r="E2516">
        <v>2937237</v>
      </c>
      <c r="F2516">
        <v>2938178</v>
      </c>
      <c r="G2516">
        <v>1</v>
      </c>
      <c r="H2516">
        <v>942</v>
      </c>
      <c r="I2516" t="s">
        <v>130</v>
      </c>
      <c r="J2516" t="s">
        <v>131</v>
      </c>
      <c r="K2516" t="s">
        <v>6980</v>
      </c>
      <c r="L2516" t="s">
        <v>6981</v>
      </c>
    </row>
    <row r="2517" spans="1:12">
      <c r="A2517" t="s">
        <v>6982</v>
      </c>
      <c r="B2517" t="s">
        <v>127</v>
      </c>
      <c r="C2517" t="s">
        <v>11</v>
      </c>
      <c r="D2517" t="s">
        <v>128</v>
      </c>
      <c r="E2517">
        <v>2938585</v>
      </c>
      <c r="F2517">
        <v>2939253</v>
      </c>
      <c r="G2517">
        <v>1</v>
      </c>
      <c r="H2517">
        <v>669</v>
      </c>
      <c r="I2517" t="s">
        <v>130</v>
      </c>
      <c r="J2517" t="s">
        <v>131</v>
      </c>
      <c r="K2517" t="s">
        <v>6983</v>
      </c>
      <c r="L2517" t="s">
        <v>713</v>
      </c>
    </row>
    <row r="2518" spans="1:12">
      <c r="A2518" t="s">
        <v>6984</v>
      </c>
      <c r="B2518" t="s">
        <v>127</v>
      </c>
      <c r="C2518" t="s">
        <v>11</v>
      </c>
      <c r="D2518" t="s">
        <v>128</v>
      </c>
      <c r="E2518">
        <v>2939330</v>
      </c>
      <c r="F2518">
        <v>2940136</v>
      </c>
      <c r="G2518">
        <v>1</v>
      </c>
      <c r="H2518">
        <v>807</v>
      </c>
      <c r="I2518" t="s">
        <v>130</v>
      </c>
      <c r="J2518" t="s">
        <v>131</v>
      </c>
      <c r="K2518" t="s">
        <v>6985</v>
      </c>
      <c r="L2518" t="s">
        <v>6986</v>
      </c>
    </row>
    <row r="2519" spans="1:12">
      <c r="A2519" t="s">
        <v>6987</v>
      </c>
      <c r="B2519" t="s">
        <v>127</v>
      </c>
      <c r="C2519" t="s">
        <v>11</v>
      </c>
      <c r="D2519" t="s">
        <v>128</v>
      </c>
      <c r="E2519">
        <v>2940149</v>
      </c>
      <c r="F2519">
        <v>2940925</v>
      </c>
      <c r="G2519">
        <v>1</v>
      </c>
      <c r="H2519">
        <v>777</v>
      </c>
      <c r="I2519" t="s">
        <v>130</v>
      </c>
      <c r="J2519" t="s">
        <v>131</v>
      </c>
      <c r="K2519" t="s">
        <v>6988</v>
      </c>
      <c r="L2519" t="s">
        <v>6989</v>
      </c>
    </row>
    <row r="2520" spans="1:12">
      <c r="A2520" t="s">
        <v>6990</v>
      </c>
      <c r="B2520" t="s">
        <v>127</v>
      </c>
      <c r="C2520" t="s">
        <v>11</v>
      </c>
      <c r="D2520" t="s">
        <v>128</v>
      </c>
      <c r="E2520">
        <v>2940928</v>
      </c>
      <c r="F2520">
        <v>2941707</v>
      </c>
      <c r="G2520">
        <v>1</v>
      </c>
      <c r="H2520">
        <v>780</v>
      </c>
      <c r="I2520" t="s">
        <v>130</v>
      </c>
      <c r="J2520" t="s">
        <v>131</v>
      </c>
      <c r="K2520" t="s">
        <v>6991</v>
      </c>
      <c r="L2520" t="s">
        <v>6992</v>
      </c>
    </row>
    <row r="2521" spans="1:12">
      <c r="A2521" t="s">
        <v>6993</v>
      </c>
      <c r="B2521" t="s">
        <v>127</v>
      </c>
      <c r="C2521" t="s">
        <v>11</v>
      </c>
      <c r="D2521" t="s">
        <v>128</v>
      </c>
      <c r="E2521">
        <v>2941750</v>
      </c>
      <c r="F2521">
        <v>2943360</v>
      </c>
      <c r="G2521">
        <v>1</v>
      </c>
      <c r="H2521">
        <v>1611</v>
      </c>
      <c r="I2521" t="s">
        <v>130</v>
      </c>
      <c r="J2521" t="s">
        <v>131</v>
      </c>
      <c r="K2521" t="s">
        <v>6994</v>
      </c>
      <c r="L2521" t="s">
        <v>6193</v>
      </c>
    </row>
    <row r="2522" spans="1:12">
      <c r="A2522" t="s">
        <v>6995</v>
      </c>
      <c r="B2522" t="s">
        <v>127</v>
      </c>
      <c r="C2522" t="s">
        <v>11</v>
      </c>
      <c r="D2522" t="s">
        <v>128</v>
      </c>
      <c r="E2522">
        <v>2943415</v>
      </c>
      <c r="F2522">
        <v>2944653</v>
      </c>
      <c r="G2522">
        <v>-1</v>
      </c>
      <c r="H2522">
        <v>1239</v>
      </c>
      <c r="I2522" t="s">
        <v>130</v>
      </c>
      <c r="J2522" t="s">
        <v>131</v>
      </c>
      <c r="K2522" t="s">
        <v>6996</v>
      </c>
      <c r="L2522" t="s">
        <v>6997</v>
      </c>
    </row>
    <row r="2523" spans="1:12">
      <c r="A2523" t="s">
        <v>6998</v>
      </c>
      <c r="B2523" t="s">
        <v>127</v>
      </c>
      <c r="C2523" t="s">
        <v>11</v>
      </c>
      <c r="D2523" t="s">
        <v>128</v>
      </c>
      <c r="E2523">
        <v>2944924</v>
      </c>
      <c r="F2523">
        <v>2945955</v>
      </c>
      <c r="G2523">
        <v>-1</v>
      </c>
      <c r="H2523">
        <v>1032</v>
      </c>
      <c r="I2523" t="s">
        <v>130</v>
      </c>
      <c r="J2523" t="s">
        <v>131</v>
      </c>
      <c r="K2523" t="s">
        <v>6999</v>
      </c>
      <c r="L2523" t="s">
        <v>621</v>
      </c>
    </row>
    <row r="2524" spans="1:12">
      <c r="A2524" t="s">
        <v>7000</v>
      </c>
      <c r="B2524" t="s">
        <v>127</v>
      </c>
      <c r="C2524" t="s">
        <v>11</v>
      </c>
      <c r="D2524" t="s">
        <v>128</v>
      </c>
      <c r="E2524">
        <v>2946055</v>
      </c>
      <c r="F2524">
        <v>2946843</v>
      </c>
      <c r="G2524">
        <v>-1</v>
      </c>
      <c r="H2524">
        <v>789</v>
      </c>
      <c r="I2524" t="s">
        <v>130</v>
      </c>
      <c r="J2524" t="s">
        <v>131</v>
      </c>
      <c r="K2524" t="s">
        <v>7001</v>
      </c>
      <c r="L2524" t="s">
        <v>7002</v>
      </c>
    </row>
    <row r="2525" spans="1:12">
      <c r="A2525" t="s">
        <v>7003</v>
      </c>
      <c r="B2525" t="s">
        <v>127</v>
      </c>
      <c r="C2525" t="s">
        <v>11</v>
      </c>
      <c r="D2525" t="s">
        <v>128</v>
      </c>
      <c r="E2525">
        <v>2946921</v>
      </c>
      <c r="F2525">
        <v>2948015</v>
      </c>
      <c r="G2525">
        <v>-1</v>
      </c>
      <c r="H2525">
        <v>1095</v>
      </c>
      <c r="I2525" t="s">
        <v>130</v>
      </c>
      <c r="J2525" t="s">
        <v>131</v>
      </c>
      <c r="K2525" t="s">
        <v>7004</v>
      </c>
      <c r="L2525" t="s">
        <v>7005</v>
      </c>
    </row>
    <row r="2526" spans="1:12">
      <c r="A2526" t="s">
        <v>7006</v>
      </c>
      <c r="B2526" t="s">
        <v>127</v>
      </c>
      <c r="C2526" t="s">
        <v>11</v>
      </c>
      <c r="D2526" t="s">
        <v>128</v>
      </c>
      <c r="E2526">
        <v>2948186</v>
      </c>
      <c r="F2526">
        <v>2948785</v>
      </c>
      <c r="G2526">
        <v>1</v>
      </c>
      <c r="H2526">
        <v>600</v>
      </c>
      <c r="I2526" t="s">
        <v>130</v>
      </c>
      <c r="J2526" t="s">
        <v>131</v>
      </c>
      <c r="K2526" t="s">
        <v>7007</v>
      </c>
      <c r="L2526" t="s">
        <v>187</v>
      </c>
    </row>
    <row r="2527" spans="1:12">
      <c r="A2527" t="s">
        <v>7008</v>
      </c>
      <c r="B2527" t="s">
        <v>127</v>
      </c>
      <c r="C2527" t="s">
        <v>11</v>
      </c>
      <c r="D2527" t="s">
        <v>128</v>
      </c>
      <c r="E2527">
        <v>2948813</v>
      </c>
      <c r="F2527">
        <v>2949796</v>
      </c>
      <c r="G2527">
        <v>-1</v>
      </c>
      <c r="H2527">
        <v>984</v>
      </c>
      <c r="I2527" t="s">
        <v>130</v>
      </c>
      <c r="J2527" t="s">
        <v>131</v>
      </c>
      <c r="K2527" t="s">
        <v>7009</v>
      </c>
      <c r="L2527" t="s">
        <v>7010</v>
      </c>
    </row>
    <row r="2528" spans="1:12">
      <c r="A2528" t="s">
        <v>7011</v>
      </c>
      <c r="B2528" t="s">
        <v>127</v>
      </c>
      <c r="C2528" t="s">
        <v>11</v>
      </c>
      <c r="D2528" t="s">
        <v>128</v>
      </c>
      <c r="E2528">
        <v>2949881</v>
      </c>
      <c r="F2528">
        <v>2951350</v>
      </c>
      <c r="G2528">
        <v>-1</v>
      </c>
      <c r="H2528">
        <v>1470</v>
      </c>
      <c r="I2528" t="s">
        <v>130</v>
      </c>
      <c r="J2528" t="s">
        <v>131</v>
      </c>
      <c r="K2528" t="s">
        <v>7012</v>
      </c>
      <c r="L2528" t="s">
        <v>7013</v>
      </c>
    </row>
    <row r="2529" spans="1:12">
      <c r="A2529" t="s">
        <v>7014</v>
      </c>
      <c r="B2529" t="s">
        <v>127</v>
      </c>
      <c r="C2529" t="s">
        <v>11</v>
      </c>
      <c r="D2529" t="s">
        <v>128</v>
      </c>
      <c r="E2529">
        <v>2951380</v>
      </c>
      <c r="F2529">
        <v>2952525</v>
      </c>
      <c r="G2529">
        <v>-1</v>
      </c>
      <c r="H2529">
        <v>1146</v>
      </c>
      <c r="I2529" t="s">
        <v>130</v>
      </c>
      <c r="J2529" t="s">
        <v>131</v>
      </c>
      <c r="K2529" t="s">
        <v>7015</v>
      </c>
      <c r="L2529" t="s">
        <v>7016</v>
      </c>
    </row>
    <row r="2530" spans="1:12">
      <c r="A2530" t="s">
        <v>7017</v>
      </c>
      <c r="B2530" t="s">
        <v>127</v>
      </c>
      <c r="C2530" t="s">
        <v>11</v>
      </c>
      <c r="D2530" t="s">
        <v>128</v>
      </c>
      <c r="E2530">
        <v>2952557</v>
      </c>
      <c r="F2530">
        <v>2953336</v>
      </c>
      <c r="G2530">
        <v>-1</v>
      </c>
      <c r="H2530">
        <v>780</v>
      </c>
      <c r="I2530" t="s">
        <v>130</v>
      </c>
      <c r="J2530" t="s">
        <v>131</v>
      </c>
      <c r="K2530" t="s">
        <v>7018</v>
      </c>
      <c r="L2530" t="s">
        <v>7019</v>
      </c>
    </row>
    <row r="2531" spans="1:12">
      <c r="A2531" t="s">
        <v>7020</v>
      </c>
      <c r="B2531" t="s">
        <v>127</v>
      </c>
      <c r="C2531" t="s">
        <v>11</v>
      </c>
      <c r="D2531" t="s">
        <v>128</v>
      </c>
      <c r="E2531">
        <v>2953395</v>
      </c>
      <c r="F2531">
        <v>2954360</v>
      </c>
      <c r="G2531">
        <v>-1</v>
      </c>
      <c r="H2531">
        <v>966</v>
      </c>
      <c r="I2531" t="s">
        <v>130</v>
      </c>
      <c r="J2531" t="s">
        <v>131</v>
      </c>
      <c r="K2531" t="s">
        <v>7021</v>
      </c>
      <c r="L2531" t="s">
        <v>7022</v>
      </c>
    </row>
    <row r="2532" spans="1:12">
      <c r="A2532" t="s">
        <v>7023</v>
      </c>
      <c r="B2532" t="s">
        <v>127</v>
      </c>
      <c r="C2532" t="s">
        <v>11</v>
      </c>
      <c r="D2532" t="s">
        <v>128</v>
      </c>
      <c r="E2532">
        <v>2954382</v>
      </c>
      <c r="F2532">
        <v>2955734</v>
      </c>
      <c r="G2532">
        <v>-1</v>
      </c>
      <c r="H2532">
        <v>1353</v>
      </c>
      <c r="I2532" t="s">
        <v>130</v>
      </c>
      <c r="J2532" t="s">
        <v>131</v>
      </c>
      <c r="K2532" t="s">
        <v>7024</v>
      </c>
      <c r="L2532" t="s">
        <v>7025</v>
      </c>
    </row>
    <row r="2533" spans="1:12">
      <c r="A2533" t="s">
        <v>7026</v>
      </c>
      <c r="B2533" t="s">
        <v>127</v>
      </c>
      <c r="C2533" t="s">
        <v>11</v>
      </c>
      <c r="D2533" t="s">
        <v>128</v>
      </c>
      <c r="E2533">
        <v>2955910</v>
      </c>
      <c r="F2533">
        <v>2957382</v>
      </c>
      <c r="G2533">
        <v>1</v>
      </c>
      <c r="H2533">
        <v>1473</v>
      </c>
      <c r="I2533" t="s">
        <v>130</v>
      </c>
      <c r="J2533" t="s">
        <v>131</v>
      </c>
      <c r="K2533" t="s">
        <v>7027</v>
      </c>
      <c r="L2533" t="s">
        <v>7028</v>
      </c>
    </row>
    <row r="2534" spans="1:12">
      <c r="A2534" t="s">
        <v>7029</v>
      </c>
      <c r="B2534" t="s">
        <v>127</v>
      </c>
      <c r="C2534" t="s">
        <v>11</v>
      </c>
      <c r="D2534" t="s">
        <v>128</v>
      </c>
      <c r="E2534">
        <v>2957584</v>
      </c>
      <c r="F2534">
        <v>2959212</v>
      </c>
      <c r="G2534">
        <v>1</v>
      </c>
      <c r="H2534">
        <v>1629</v>
      </c>
      <c r="I2534" t="s">
        <v>130</v>
      </c>
      <c r="J2534" t="s">
        <v>131</v>
      </c>
      <c r="K2534" t="s">
        <v>7030</v>
      </c>
      <c r="L2534" t="s">
        <v>7031</v>
      </c>
    </row>
    <row r="2535" spans="1:12">
      <c r="A2535" t="s">
        <v>7032</v>
      </c>
      <c r="B2535" t="s">
        <v>127</v>
      </c>
      <c r="C2535" t="s">
        <v>11</v>
      </c>
      <c r="D2535" t="s">
        <v>128</v>
      </c>
      <c r="E2535">
        <v>2959374</v>
      </c>
      <c r="F2535">
        <v>2960327</v>
      </c>
      <c r="G2535">
        <v>-1</v>
      </c>
      <c r="H2535">
        <v>954</v>
      </c>
      <c r="I2535" t="s">
        <v>130</v>
      </c>
      <c r="J2535" t="s">
        <v>131</v>
      </c>
      <c r="K2535" t="s">
        <v>7033</v>
      </c>
      <c r="L2535" t="s">
        <v>7034</v>
      </c>
    </row>
    <row r="2536" spans="1:12">
      <c r="A2536" t="s">
        <v>7035</v>
      </c>
      <c r="B2536" t="s">
        <v>127</v>
      </c>
      <c r="C2536" t="s">
        <v>11</v>
      </c>
      <c r="D2536" t="s">
        <v>128</v>
      </c>
      <c r="E2536">
        <v>2960331</v>
      </c>
      <c r="F2536">
        <v>2961341</v>
      </c>
      <c r="G2536">
        <v>-1</v>
      </c>
      <c r="H2536">
        <v>1011</v>
      </c>
      <c r="I2536" t="s">
        <v>130</v>
      </c>
      <c r="J2536" t="s">
        <v>131</v>
      </c>
      <c r="K2536" t="s">
        <v>7036</v>
      </c>
      <c r="L2536" t="s">
        <v>7037</v>
      </c>
    </row>
    <row r="2537" spans="1:12">
      <c r="A2537" t="s">
        <v>7038</v>
      </c>
      <c r="B2537" t="s">
        <v>127</v>
      </c>
      <c r="C2537" t="s">
        <v>11</v>
      </c>
      <c r="D2537" t="s">
        <v>128</v>
      </c>
      <c r="E2537">
        <v>2961696</v>
      </c>
      <c r="F2537">
        <v>2964068</v>
      </c>
      <c r="G2537">
        <v>1</v>
      </c>
      <c r="H2537">
        <v>2373</v>
      </c>
      <c r="I2537" t="s">
        <v>130</v>
      </c>
      <c r="J2537" t="s">
        <v>131</v>
      </c>
      <c r="K2537" t="s">
        <v>7039</v>
      </c>
      <c r="L2537" t="s">
        <v>2919</v>
      </c>
    </row>
    <row r="2538" spans="1:12">
      <c r="A2538" t="s">
        <v>7040</v>
      </c>
      <c r="B2538" t="s">
        <v>127</v>
      </c>
      <c r="C2538" t="s">
        <v>11</v>
      </c>
      <c r="D2538" t="s">
        <v>128</v>
      </c>
      <c r="E2538">
        <v>2964252</v>
      </c>
      <c r="F2538">
        <v>2964689</v>
      </c>
      <c r="G2538">
        <v>-1</v>
      </c>
      <c r="H2538">
        <v>438</v>
      </c>
      <c r="I2538" t="s">
        <v>130</v>
      </c>
      <c r="J2538" t="s">
        <v>131</v>
      </c>
      <c r="K2538" t="s">
        <v>7041</v>
      </c>
      <c r="L2538" t="s">
        <v>7042</v>
      </c>
    </row>
    <row r="2539" spans="1:12">
      <c r="A2539" t="s">
        <v>7043</v>
      </c>
      <c r="B2539" t="s">
        <v>127</v>
      </c>
      <c r="C2539" t="s">
        <v>11</v>
      </c>
      <c r="D2539" t="s">
        <v>128</v>
      </c>
      <c r="E2539">
        <v>2964701</v>
      </c>
      <c r="F2539">
        <v>2965939</v>
      </c>
      <c r="G2539">
        <v>-1</v>
      </c>
      <c r="H2539">
        <v>1239</v>
      </c>
      <c r="I2539" t="s">
        <v>130</v>
      </c>
      <c r="J2539" t="s">
        <v>131</v>
      </c>
      <c r="K2539" t="s">
        <v>7044</v>
      </c>
      <c r="L2539" t="s">
        <v>1092</v>
      </c>
    </row>
    <row r="2540" spans="1:12">
      <c r="A2540" t="s">
        <v>7045</v>
      </c>
      <c r="B2540" t="s">
        <v>127</v>
      </c>
      <c r="C2540" t="s">
        <v>11</v>
      </c>
      <c r="D2540" t="s">
        <v>128</v>
      </c>
      <c r="E2540">
        <v>2966032</v>
      </c>
      <c r="F2540">
        <v>2967894</v>
      </c>
      <c r="G2540">
        <v>-1</v>
      </c>
      <c r="H2540">
        <v>1863</v>
      </c>
      <c r="I2540" t="s">
        <v>130</v>
      </c>
      <c r="J2540" t="s">
        <v>131</v>
      </c>
      <c r="K2540" t="s">
        <v>7046</v>
      </c>
      <c r="L2540" t="s">
        <v>7047</v>
      </c>
    </row>
    <row r="2541" spans="1:12">
      <c r="A2541" t="s">
        <v>7048</v>
      </c>
      <c r="B2541" t="s">
        <v>127</v>
      </c>
      <c r="C2541" t="s">
        <v>11</v>
      </c>
      <c r="D2541" t="s">
        <v>128</v>
      </c>
      <c r="E2541">
        <v>2968666</v>
      </c>
      <c r="F2541">
        <v>2969367</v>
      </c>
      <c r="G2541">
        <v>1</v>
      </c>
      <c r="H2541">
        <v>702</v>
      </c>
      <c r="I2541" t="s">
        <v>130</v>
      </c>
      <c r="J2541" t="s">
        <v>131</v>
      </c>
      <c r="K2541" t="s">
        <v>7049</v>
      </c>
      <c r="L2541" t="s">
        <v>7050</v>
      </c>
    </row>
    <row r="2542" spans="1:12">
      <c r="A2542" t="s">
        <v>7051</v>
      </c>
      <c r="B2542" t="s">
        <v>127</v>
      </c>
      <c r="C2542" t="s">
        <v>11</v>
      </c>
      <c r="D2542" t="s">
        <v>128</v>
      </c>
      <c r="E2542">
        <v>2969690</v>
      </c>
      <c r="F2542">
        <v>2971717</v>
      </c>
      <c r="G2542">
        <v>-1</v>
      </c>
      <c r="H2542">
        <v>2028</v>
      </c>
      <c r="I2542" t="s">
        <v>130</v>
      </c>
      <c r="J2542" t="s">
        <v>131</v>
      </c>
      <c r="K2542" t="s">
        <v>7052</v>
      </c>
      <c r="L2542" t="s">
        <v>700</v>
      </c>
    </row>
    <row r="2543" spans="1:12">
      <c r="A2543" t="s">
        <v>7053</v>
      </c>
      <c r="B2543" t="s">
        <v>127</v>
      </c>
      <c r="C2543" t="s">
        <v>11</v>
      </c>
      <c r="D2543" t="s">
        <v>128</v>
      </c>
      <c r="E2543">
        <v>2972982</v>
      </c>
      <c r="F2543">
        <v>2974088</v>
      </c>
      <c r="G2543">
        <v>1</v>
      </c>
      <c r="H2543">
        <v>1107</v>
      </c>
      <c r="I2543" t="s">
        <v>130</v>
      </c>
      <c r="J2543" t="s">
        <v>131</v>
      </c>
      <c r="K2543" t="s">
        <v>7054</v>
      </c>
      <c r="L2543" t="s">
        <v>219</v>
      </c>
    </row>
    <row r="2544" spans="1:12">
      <c r="A2544" t="s">
        <v>7055</v>
      </c>
      <c r="B2544" t="s">
        <v>127</v>
      </c>
      <c r="C2544" t="s">
        <v>11</v>
      </c>
      <c r="D2544" t="s">
        <v>128</v>
      </c>
      <c r="E2544">
        <v>2974250</v>
      </c>
      <c r="F2544">
        <v>2975089</v>
      </c>
      <c r="G2544">
        <v>-1</v>
      </c>
      <c r="H2544">
        <v>840</v>
      </c>
      <c r="I2544" t="s">
        <v>130</v>
      </c>
      <c r="J2544" t="s">
        <v>131</v>
      </c>
      <c r="K2544" t="s">
        <v>7056</v>
      </c>
      <c r="L2544" t="s">
        <v>190</v>
      </c>
    </row>
    <row r="2545" spans="1:12">
      <c r="A2545" t="s">
        <v>7057</v>
      </c>
      <c r="B2545" t="s">
        <v>127</v>
      </c>
      <c r="C2545" t="s">
        <v>11</v>
      </c>
      <c r="D2545" t="s">
        <v>128</v>
      </c>
      <c r="E2545">
        <v>2975133</v>
      </c>
      <c r="F2545">
        <v>2975867</v>
      </c>
      <c r="G2545">
        <v>-1</v>
      </c>
      <c r="H2545">
        <v>735</v>
      </c>
      <c r="I2545" t="s">
        <v>130</v>
      </c>
      <c r="J2545" t="s">
        <v>131</v>
      </c>
      <c r="K2545" t="s">
        <v>7058</v>
      </c>
      <c r="L2545" t="s">
        <v>7059</v>
      </c>
    </row>
    <row r="2546" spans="1:12">
      <c r="A2546" t="s">
        <v>7060</v>
      </c>
      <c r="B2546" t="s">
        <v>127</v>
      </c>
      <c r="C2546" t="s">
        <v>11</v>
      </c>
      <c r="D2546" t="s">
        <v>128</v>
      </c>
      <c r="E2546">
        <v>2975894</v>
      </c>
      <c r="F2546">
        <v>2977162</v>
      </c>
      <c r="G2546">
        <v>-1</v>
      </c>
      <c r="H2546">
        <v>1269</v>
      </c>
      <c r="I2546" t="s">
        <v>130</v>
      </c>
      <c r="J2546" t="s">
        <v>131</v>
      </c>
      <c r="K2546" t="s">
        <v>7061</v>
      </c>
      <c r="L2546" t="s">
        <v>4029</v>
      </c>
    </row>
    <row r="2547" spans="1:12">
      <c r="A2547" t="s">
        <v>7062</v>
      </c>
      <c r="B2547" t="s">
        <v>127</v>
      </c>
      <c r="C2547" t="s">
        <v>11</v>
      </c>
      <c r="D2547" t="s">
        <v>128</v>
      </c>
      <c r="E2547">
        <v>2977239</v>
      </c>
      <c r="F2547">
        <v>2977997</v>
      </c>
      <c r="G2547">
        <v>-1</v>
      </c>
      <c r="H2547">
        <v>759</v>
      </c>
      <c r="I2547" t="s">
        <v>130</v>
      </c>
      <c r="J2547" t="s">
        <v>131</v>
      </c>
      <c r="K2547" t="s">
        <v>7063</v>
      </c>
      <c r="L2547" t="s">
        <v>1134</v>
      </c>
    </row>
    <row r="2548" spans="1:12">
      <c r="A2548" t="s">
        <v>7064</v>
      </c>
      <c r="B2548" t="s">
        <v>127</v>
      </c>
      <c r="C2548" t="s">
        <v>11</v>
      </c>
      <c r="D2548" t="s">
        <v>128</v>
      </c>
      <c r="E2548">
        <v>2978089</v>
      </c>
      <c r="F2548">
        <v>2979084</v>
      </c>
      <c r="G2548">
        <v>-1</v>
      </c>
      <c r="H2548">
        <v>996</v>
      </c>
      <c r="I2548" t="s">
        <v>130</v>
      </c>
      <c r="J2548" t="s">
        <v>131</v>
      </c>
      <c r="K2548" t="s">
        <v>7065</v>
      </c>
      <c r="L2548" t="s">
        <v>7066</v>
      </c>
    </row>
    <row r="2549" spans="1:12">
      <c r="A2549" t="s">
        <v>7067</v>
      </c>
      <c r="B2549" t="s">
        <v>127</v>
      </c>
      <c r="C2549" t="s">
        <v>11</v>
      </c>
      <c r="D2549" t="s">
        <v>128</v>
      </c>
      <c r="E2549">
        <v>2979198</v>
      </c>
      <c r="F2549">
        <v>2980121</v>
      </c>
      <c r="G2549">
        <v>1</v>
      </c>
      <c r="H2549">
        <v>924</v>
      </c>
      <c r="I2549" t="s">
        <v>130</v>
      </c>
      <c r="J2549" t="s">
        <v>131</v>
      </c>
      <c r="K2549" t="s">
        <v>7068</v>
      </c>
      <c r="L2549" t="s">
        <v>317</v>
      </c>
    </row>
    <row r="2550" spans="1:12">
      <c r="A2550" t="s">
        <v>7069</v>
      </c>
      <c r="B2550" t="s">
        <v>127</v>
      </c>
      <c r="C2550" t="s">
        <v>11</v>
      </c>
      <c r="D2550" t="s">
        <v>128</v>
      </c>
      <c r="E2550">
        <v>2980277</v>
      </c>
      <c r="F2550">
        <v>2981764</v>
      </c>
      <c r="G2550">
        <v>-1</v>
      </c>
      <c r="H2550">
        <v>1488</v>
      </c>
      <c r="I2550" t="s">
        <v>130</v>
      </c>
      <c r="J2550" t="s">
        <v>131</v>
      </c>
      <c r="K2550" t="s">
        <v>7070</v>
      </c>
      <c r="L2550" t="s">
        <v>7071</v>
      </c>
    </row>
    <row r="2551" spans="1:12">
      <c r="A2551" t="s">
        <v>7072</v>
      </c>
      <c r="B2551" t="s">
        <v>127</v>
      </c>
      <c r="C2551" t="s">
        <v>11</v>
      </c>
      <c r="D2551" t="s">
        <v>128</v>
      </c>
      <c r="E2551">
        <v>2981973</v>
      </c>
      <c r="F2551">
        <v>2982941</v>
      </c>
      <c r="G2551">
        <v>1</v>
      </c>
      <c r="H2551">
        <v>969</v>
      </c>
      <c r="I2551" t="s">
        <v>130</v>
      </c>
      <c r="J2551" t="s">
        <v>131</v>
      </c>
      <c r="K2551" t="s">
        <v>7073</v>
      </c>
      <c r="L2551" t="s">
        <v>700</v>
      </c>
    </row>
    <row r="2552" spans="1:12">
      <c r="A2552" t="s">
        <v>7074</v>
      </c>
      <c r="B2552" t="s">
        <v>127</v>
      </c>
      <c r="C2552" t="s">
        <v>11</v>
      </c>
      <c r="D2552" t="s">
        <v>128</v>
      </c>
      <c r="E2552">
        <v>2983029</v>
      </c>
      <c r="F2552">
        <v>2984357</v>
      </c>
      <c r="G2552">
        <v>-1</v>
      </c>
      <c r="H2552">
        <v>1329</v>
      </c>
      <c r="I2552" t="s">
        <v>130</v>
      </c>
      <c r="J2552" t="s">
        <v>131</v>
      </c>
      <c r="K2552" t="s">
        <v>7075</v>
      </c>
      <c r="L2552" t="s">
        <v>1092</v>
      </c>
    </row>
    <row r="2553" spans="1:12">
      <c r="A2553" t="s">
        <v>7076</v>
      </c>
      <c r="B2553" t="s">
        <v>127</v>
      </c>
      <c r="C2553" t="s">
        <v>11</v>
      </c>
      <c r="D2553" t="s">
        <v>128</v>
      </c>
      <c r="E2553">
        <v>2984650</v>
      </c>
      <c r="F2553">
        <v>2986149</v>
      </c>
      <c r="G2553">
        <v>1</v>
      </c>
      <c r="H2553">
        <v>1500</v>
      </c>
      <c r="I2553" t="s">
        <v>130</v>
      </c>
      <c r="J2553" t="s">
        <v>131</v>
      </c>
      <c r="K2553" t="s">
        <v>7077</v>
      </c>
      <c r="L2553" t="s">
        <v>7078</v>
      </c>
    </row>
    <row r="2554" spans="1:12">
      <c r="A2554" t="s">
        <v>7079</v>
      </c>
      <c r="B2554" t="s">
        <v>127</v>
      </c>
      <c r="C2554" t="s">
        <v>11</v>
      </c>
      <c r="D2554" t="s">
        <v>128</v>
      </c>
      <c r="E2554">
        <v>2986151</v>
      </c>
      <c r="F2554">
        <v>2986714</v>
      </c>
      <c r="G2554">
        <v>1</v>
      </c>
      <c r="H2554">
        <v>564</v>
      </c>
      <c r="I2554" t="s">
        <v>130</v>
      </c>
      <c r="J2554" t="s">
        <v>131</v>
      </c>
      <c r="K2554" t="s">
        <v>7080</v>
      </c>
      <c r="L2554" t="s">
        <v>7081</v>
      </c>
    </row>
    <row r="2555" spans="1:12">
      <c r="A2555" t="s">
        <v>7082</v>
      </c>
      <c r="B2555" t="s">
        <v>127</v>
      </c>
      <c r="C2555" t="s">
        <v>11</v>
      </c>
      <c r="D2555" t="s">
        <v>128</v>
      </c>
      <c r="E2555">
        <v>2986838</v>
      </c>
      <c r="F2555">
        <v>2987800</v>
      </c>
      <c r="G2555">
        <v>1</v>
      </c>
      <c r="H2555">
        <v>963</v>
      </c>
      <c r="I2555" t="s">
        <v>130</v>
      </c>
      <c r="J2555" t="s">
        <v>131</v>
      </c>
      <c r="K2555" t="s">
        <v>7083</v>
      </c>
      <c r="L2555" t="s">
        <v>433</v>
      </c>
    </row>
    <row r="2556" spans="1:12">
      <c r="A2556" t="s">
        <v>7084</v>
      </c>
      <c r="B2556" t="s">
        <v>127</v>
      </c>
      <c r="C2556" t="s">
        <v>11</v>
      </c>
      <c r="D2556" t="s">
        <v>128</v>
      </c>
      <c r="E2556">
        <v>2987952</v>
      </c>
      <c r="F2556">
        <v>2988719</v>
      </c>
      <c r="G2556">
        <v>-1</v>
      </c>
      <c r="H2556">
        <v>768</v>
      </c>
      <c r="I2556" t="s">
        <v>130</v>
      </c>
      <c r="J2556" t="s">
        <v>131</v>
      </c>
      <c r="K2556" t="s">
        <v>7085</v>
      </c>
      <c r="L2556" t="s">
        <v>1451</v>
      </c>
    </row>
    <row r="2557" spans="1:12">
      <c r="A2557" t="s">
        <v>7086</v>
      </c>
      <c r="B2557" t="s">
        <v>127</v>
      </c>
      <c r="C2557" t="s">
        <v>11</v>
      </c>
      <c r="D2557" t="s">
        <v>128</v>
      </c>
      <c r="E2557">
        <v>2988712</v>
      </c>
      <c r="F2557">
        <v>2989512</v>
      </c>
      <c r="G2557">
        <v>-1</v>
      </c>
      <c r="H2557">
        <v>801</v>
      </c>
      <c r="I2557" t="s">
        <v>130</v>
      </c>
      <c r="J2557" t="s">
        <v>131</v>
      </c>
      <c r="K2557" t="s">
        <v>7087</v>
      </c>
      <c r="L2557" t="s">
        <v>7088</v>
      </c>
    </row>
    <row r="2558" spans="1:12">
      <c r="A2558" t="s">
        <v>7089</v>
      </c>
      <c r="B2558" t="s">
        <v>127</v>
      </c>
      <c r="C2558" t="s">
        <v>11</v>
      </c>
      <c r="D2558" t="s">
        <v>128</v>
      </c>
      <c r="E2558">
        <v>2989505</v>
      </c>
      <c r="F2558">
        <v>2990326</v>
      </c>
      <c r="G2558">
        <v>-1</v>
      </c>
      <c r="H2558">
        <v>822</v>
      </c>
      <c r="I2558" t="s">
        <v>130</v>
      </c>
      <c r="J2558" t="s">
        <v>131</v>
      </c>
      <c r="K2558" t="s">
        <v>7090</v>
      </c>
      <c r="L2558" t="s">
        <v>7091</v>
      </c>
    </row>
    <row r="2559" spans="1:12">
      <c r="A2559" t="s">
        <v>7092</v>
      </c>
      <c r="B2559" t="s">
        <v>127</v>
      </c>
      <c r="C2559" t="s">
        <v>11</v>
      </c>
      <c r="D2559" t="s">
        <v>128</v>
      </c>
      <c r="E2559">
        <v>2990405</v>
      </c>
      <c r="F2559">
        <v>2991064</v>
      </c>
      <c r="G2559">
        <v>-1</v>
      </c>
      <c r="H2559">
        <v>660</v>
      </c>
      <c r="I2559" t="s">
        <v>130</v>
      </c>
      <c r="J2559" t="s">
        <v>131</v>
      </c>
      <c r="K2559" t="s">
        <v>7093</v>
      </c>
      <c r="L2559" t="s">
        <v>7094</v>
      </c>
    </row>
    <row r="2560" spans="1:12">
      <c r="A2560" t="s">
        <v>7095</v>
      </c>
      <c r="B2560" t="s">
        <v>127</v>
      </c>
      <c r="C2560" t="s">
        <v>11</v>
      </c>
      <c r="D2560" t="s">
        <v>128</v>
      </c>
      <c r="E2560">
        <v>2991116</v>
      </c>
      <c r="F2560">
        <v>2991481</v>
      </c>
      <c r="G2560">
        <v>-1</v>
      </c>
      <c r="H2560">
        <v>366</v>
      </c>
      <c r="I2560" t="s">
        <v>130</v>
      </c>
      <c r="J2560" t="s">
        <v>131</v>
      </c>
      <c r="K2560" t="s">
        <v>7096</v>
      </c>
      <c r="L2560" t="s">
        <v>7097</v>
      </c>
    </row>
    <row r="2561" spans="1:12">
      <c r="A2561" t="s">
        <v>7098</v>
      </c>
      <c r="B2561" t="s">
        <v>127</v>
      </c>
      <c r="C2561" t="s">
        <v>11</v>
      </c>
      <c r="D2561" t="s">
        <v>128</v>
      </c>
      <c r="E2561">
        <v>2991678</v>
      </c>
      <c r="F2561">
        <v>2992976</v>
      </c>
      <c r="G2561">
        <v>-1</v>
      </c>
      <c r="H2561">
        <v>1299</v>
      </c>
      <c r="I2561" t="s">
        <v>130</v>
      </c>
      <c r="J2561" t="s">
        <v>131</v>
      </c>
      <c r="K2561" t="s">
        <v>7099</v>
      </c>
      <c r="L2561" t="s">
        <v>7100</v>
      </c>
    </row>
    <row r="2562" spans="1:12">
      <c r="A2562" t="s">
        <v>7101</v>
      </c>
      <c r="B2562" t="s">
        <v>127</v>
      </c>
      <c r="C2562" t="s">
        <v>11</v>
      </c>
      <c r="D2562" t="s">
        <v>128</v>
      </c>
      <c r="E2562">
        <v>2993288</v>
      </c>
      <c r="F2562">
        <v>2994457</v>
      </c>
      <c r="G2562">
        <v>1</v>
      </c>
      <c r="H2562">
        <v>1170</v>
      </c>
      <c r="I2562" t="s">
        <v>130</v>
      </c>
      <c r="J2562" t="s">
        <v>131</v>
      </c>
      <c r="K2562" t="s">
        <v>7102</v>
      </c>
      <c r="L2562" t="s">
        <v>7103</v>
      </c>
    </row>
    <row r="2563" spans="1:12">
      <c r="A2563" t="s">
        <v>7104</v>
      </c>
      <c r="B2563" t="s">
        <v>127</v>
      </c>
      <c r="C2563" t="s">
        <v>11</v>
      </c>
      <c r="D2563" t="s">
        <v>128</v>
      </c>
      <c r="E2563">
        <v>2994523</v>
      </c>
      <c r="F2563">
        <v>2995464</v>
      </c>
      <c r="G2563">
        <v>1</v>
      </c>
      <c r="H2563">
        <v>942</v>
      </c>
      <c r="I2563" t="s">
        <v>130</v>
      </c>
      <c r="J2563" t="s">
        <v>131</v>
      </c>
      <c r="K2563" t="s">
        <v>7105</v>
      </c>
      <c r="L2563" t="s">
        <v>7106</v>
      </c>
    </row>
    <row r="2564" spans="1:12">
      <c r="A2564" t="s">
        <v>7107</v>
      </c>
      <c r="B2564" t="s">
        <v>127</v>
      </c>
      <c r="C2564" t="s">
        <v>11</v>
      </c>
      <c r="D2564" t="s">
        <v>128</v>
      </c>
      <c r="E2564">
        <v>2995689</v>
      </c>
      <c r="F2564">
        <v>2996111</v>
      </c>
      <c r="G2564">
        <v>1</v>
      </c>
      <c r="H2564">
        <v>423</v>
      </c>
      <c r="I2564" t="s">
        <v>130</v>
      </c>
      <c r="J2564" t="s">
        <v>131</v>
      </c>
      <c r="K2564" t="s">
        <v>7108</v>
      </c>
      <c r="L2564" t="s">
        <v>7109</v>
      </c>
    </row>
    <row r="2565" spans="1:12">
      <c r="A2565" t="s">
        <v>7110</v>
      </c>
      <c r="B2565" t="s">
        <v>127</v>
      </c>
      <c r="C2565" t="s">
        <v>11</v>
      </c>
      <c r="D2565" t="s">
        <v>128</v>
      </c>
      <c r="E2565">
        <v>2996250</v>
      </c>
      <c r="F2565">
        <v>2997047</v>
      </c>
      <c r="G2565">
        <v>-1</v>
      </c>
      <c r="H2565">
        <v>798</v>
      </c>
      <c r="I2565" t="s">
        <v>130</v>
      </c>
      <c r="J2565" t="s">
        <v>131</v>
      </c>
      <c r="K2565" t="s">
        <v>7111</v>
      </c>
      <c r="L2565" t="s">
        <v>7112</v>
      </c>
    </row>
    <row r="2566" spans="1:12">
      <c r="A2566" t="s">
        <v>7113</v>
      </c>
      <c r="B2566" t="s">
        <v>127</v>
      </c>
      <c r="C2566" t="s">
        <v>11</v>
      </c>
      <c r="D2566" t="s">
        <v>128</v>
      </c>
      <c r="E2566">
        <v>2997062</v>
      </c>
      <c r="F2566">
        <v>2997865</v>
      </c>
      <c r="G2566">
        <v>-1</v>
      </c>
      <c r="H2566">
        <v>804</v>
      </c>
      <c r="I2566" t="s">
        <v>130</v>
      </c>
      <c r="J2566" t="s">
        <v>131</v>
      </c>
      <c r="K2566" t="s">
        <v>7114</v>
      </c>
      <c r="L2566" t="s">
        <v>7115</v>
      </c>
    </row>
    <row r="2567" spans="1:12">
      <c r="A2567" t="s">
        <v>7116</v>
      </c>
      <c r="B2567" t="s">
        <v>127</v>
      </c>
      <c r="C2567" t="s">
        <v>11</v>
      </c>
      <c r="D2567" t="s">
        <v>128</v>
      </c>
      <c r="E2567">
        <v>2997878</v>
      </c>
      <c r="F2567">
        <v>2999182</v>
      </c>
      <c r="G2567">
        <v>-1</v>
      </c>
      <c r="H2567">
        <v>1305</v>
      </c>
      <c r="I2567" t="s">
        <v>130</v>
      </c>
      <c r="J2567" t="s">
        <v>131</v>
      </c>
      <c r="K2567" t="s">
        <v>7117</v>
      </c>
      <c r="L2567" t="s">
        <v>7118</v>
      </c>
    </row>
    <row r="2568" spans="1:12">
      <c r="A2568" t="s">
        <v>7119</v>
      </c>
      <c r="B2568" t="s">
        <v>127</v>
      </c>
      <c r="C2568" t="s">
        <v>11</v>
      </c>
      <c r="D2568" t="s">
        <v>128</v>
      </c>
      <c r="E2568">
        <v>2999235</v>
      </c>
      <c r="F2568">
        <v>2999627</v>
      </c>
      <c r="G2568">
        <v>-1</v>
      </c>
      <c r="H2568">
        <v>393</v>
      </c>
      <c r="I2568" t="s">
        <v>130</v>
      </c>
      <c r="J2568" t="s">
        <v>131</v>
      </c>
      <c r="K2568" t="s">
        <v>7120</v>
      </c>
      <c r="L2568" t="s">
        <v>5928</v>
      </c>
    </row>
    <row r="2569" spans="1:12">
      <c r="A2569" t="s">
        <v>7121</v>
      </c>
      <c r="B2569" t="s">
        <v>127</v>
      </c>
      <c r="C2569" t="s">
        <v>11</v>
      </c>
      <c r="D2569" t="s">
        <v>128</v>
      </c>
      <c r="E2569">
        <v>2999672</v>
      </c>
      <c r="F2569">
        <v>3000529</v>
      </c>
      <c r="G2569">
        <v>-1</v>
      </c>
      <c r="H2569">
        <v>858</v>
      </c>
      <c r="I2569" t="s">
        <v>130</v>
      </c>
      <c r="J2569" t="s">
        <v>131</v>
      </c>
      <c r="K2569" t="s">
        <v>7122</v>
      </c>
      <c r="L2569" t="s">
        <v>7123</v>
      </c>
    </row>
    <row r="2570" spans="1:12">
      <c r="A2570" t="s">
        <v>7124</v>
      </c>
      <c r="B2570" t="s">
        <v>127</v>
      </c>
      <c r="C2570" t="s">
        <v>11</v>
      </c>
      <c r="D2570" t="s">
        <v>128</v>
      </c>
      <c r="E2570">
        <v>3000621</v>
      </c>
      <c r="F2570">
        <v>3002081</v>
      </c>
      <c r="G2570">
        <v>-1</v>
      </c>
      <c r="H2570">
        <v>1461</v>
      </c>
      <c r="I2570" t="s">
        <v>130</v>
      </c>
      <c r="J2570" t="s">
        <v>131</v>
      </c>
      <c r="K2570" t="s">
        <v>7125</v>
      </c>
      <c r="L2570" t="s">
        <v>7126</v>
      </c>
    </row>
    <row r="2571" spans="1:12">
      <c r="A2571" t="s">
        <v>7127</v>
      </c>
      <c r="B2571" t="s">
        <v>127</v>
      </c>
      <c r="C2571" t="s">
        <v>11</v>
      </c>
      <c r="D2571" t="s">
        <v>128</v>
      </c>
      <c r="E2571">
        <v>3002087</v>
      </c>
      <c r="F2571">
        <v>3002857</v>
      </c>
      <c r="G2571">
        <v>-1</v>
      </c>
      <c r="H2571">
        <v>771</v>
      </c>
      <c r="I2571" t="s">
        <v>130</v>
      </c>
      <c r="J2571" t="s">
        <v>131</v>
      </c>
      <c r="K2571" t="s">
        <v>7128</v>
      </c>
      <c r="L2571" t="s">
        <v>7129</v>
      </c>
    </row>
    <row r="2572" spans="1:12">
      <c r="A2572" t="s">
        <v>7130</v>
      </c>
      <c r="B2572" t="s">
        <v>127</v>
      </c>
      <c r="C2572" t="s">
        <v>11</v>
      </c>
      <c r="D2572" t="s">
        <v>128</v>
      </c>
      <c r="E2572">
        <v>3002854</v>
      </c>
      <c r="F2572">
        <v>3003531</v>
      </c>
      <c r="G2572">
        <v>-1</v>
      </c>
      <c r="H2572">
        <v>678</v>
      </c>
      <c r="I2572" t="s">
        <v>130</v>
      </c>
      <c r="J2572" t="s">
        <v>131</v>
      </c>
      <c r="K2572" t="s">
        <v>7131</v>
      </c>
      <c r="L2572" t="s">
        <v>7132</v>
      </c>
    </row>
    <row r="2573" spans="1:12">
      <c r="A2573" t="s">
        <v>7133</v>
      </c>
      <c r="B2573" t="s">
        <v>127</v>
      </c>
      <c r="C2573" t="s">
        <v>11</v>
      </c>
      <c r="D2573" t="s">
        <v>128</v>
      </c>
      <c r="E2573">
        <v>3003718</v>
      </c>
      <c r="F2573">
        <v>3004623</v>
      </c>
      <c r="G2573">
        <v>1</v>
      </c>
      <c r="H2573">
        <v>906</v>
      </c>
      <c r="I2573" t="s">
        <v>130</v>
      </c>
      <c r="J2573" t="s">
        <v>131</v>
      </c>
      <c r="K2573" t="s">
        <v>7134</v>
      </c>
      <c r="L2573" t="s">
        <v>7135</v>
      </c>
    </row>
    <row r="2574" spans="1:12">
      <c r="A2574" t="s">
        <v>7136</v>
      </c>
      <c r="B2574" t="s">
        <v>127</v>
      </c>
      <c r="C2574" t="s">
        <v>11</v>
      </c>
      <c r="D2574" t="s">
        <v>128</v>
      </c>
      <c r="E2574">
        <v>3004828</v>
      </c>
      <c r="F2574">
        <v>3005250</v>
      </c>
      <c r="G2574">
        <v>1</v>
      </c>
      <c r="H2574">
        <v>423</v>
      </c>
      <c r="I2574" t="s">
        <v>130</v>
      </c>
      <c r="J2574" t="s">
        <v>131</v>
      </c>
      <c r="K2574" t="s">
        <v>7137</v>
      </c>
      <c r="L2574" t="s">
        <v>7138</v>
      </c>
    </row>
    <row r="2575" spans="1:12">
      <c r="A2575" t="s">
        <v>7139</v>
      </c>
      <c r="B2575" t="s">
        <v>127</v>
      </c>
      <c r="C2575" t="s">
        <v>11</v>
      </c>
      <c r="D2575" t="s">
        <v>128</v>
      </c>
      <c r="E2575">
        <v>3005422</v>
      </c>
      <c r="F2575">
        <v>3005679</v>
      </c>
      <c r="G2575">
        <v>-1</v>
      </c>
      <c r="H2575">
        <v>258</v>
      </c>
      <c r="I2575" t="s">
        <v>130</v>
      </c>
      <c r="J2575" t="s">
        <v>131</v>
      </c>
      <c r="K2575" t="s">
        <v>7140</v>
      </c>
      <c r="L2575" t="s">
        <v>7141</v>
      </c>
    </row>
    <row r="2576" spans="1:12">
      <c r="A2576" t="s">
        <v>7142</v>
      </c>
      <c r="B2576" t="s">
        <v>127</v>
      </c>
      <c r="C2576" t="s">
        <v>11</v>
      </c>
      <c r="D2576" t="s">
        <v>128</v>
      </c>
      <c r="E2576">
        <v>3005872</v>
      </c>
      <c r="F2576">
        <v>3006747</v>
      </c>
      <c r="G2576">
        <v>-1</v>
      </c>
      <c r="H2576">
        <v>876</v>
      </c>
      <c r="I2576" t="s">
        <v>130</v>
      </c>
      <c r="J2576" t="s">
        <v>131</v>
      </c>
      <c r="K2576" t="s">
        <v>7143</v>
      </c>
      <c r="L2576" t="s">
        <v>219</v>
      </c>
    </row>
    <row r="2577" spans="1:12">
      <c r="A2577" t="s">
        <v>7144</v>
      </c>
      <c r="B2577" t="s">
        <v>127</v>
      </c>
      <c r="C2577" t="s">
        <v>11</v>
      </c>
      <c r="D2577" t="s">
        <v>128</v>
      </c>
      <c r="E2577">
        <v>3006835</v>
      </c>
      <c r="F2577">
        <v>3008838</v>
      </c>
      <c r="G2577">
        <v>-1</v>
      </c>
      <c r="H2577">
        <v>2004</v>
      </c>
      <c r="I2577" t="s">
        <v>130</v>
      </c>
      <c r="J2577" t="s">
        <v>131</v>
      </c>
      <c r="K2577" t="s">
        <v>7145</v>
      </c>
      <c r="L2577" t="s">
        <v>7146</v>
      </c>
    </row>
    <row r="2578" spans="1:12">
      <c r="A2578" t="s">
        <v>7147</v>
      </c>
      <c r="B2578" t="s">
        <v>127</v>
      </c>
      <c r="C2578" t="s">
        <v>11</v>
      </c>
      <c r="D2578" t="s">
        <v>128</v>
      </c>
      <c r="E2578">
        <v>3008835</v>
      </c>
      <c r="F2578">
        <v>3010949</v>
      </c>
      <c r="G2578">
        <v>-1</v>
      </c>
      <c r="H2578">
        <v>2115</v>
      </c>
      <c r="I2578" t="s">
        <v>130</v>
      </c>
      <c r="J2578" t="s">
        <v>131</v>
      </c>
      <c r="K2578" t="s">
        <v>7148</v>
      </c>
      <c r="L2578" t="s">
        <v>7149</v>
      </c>
    </row>
    <row r="2579" spans="1:12">
      <c r="A2579" t="s">
        <v>7150</v>
      </c>
      <c r="B2579" t="s">
        <v>127</v>
      </c>
      <c r="C2579" t="s">
        <v>11</v>
      </c>
      <c r="D2579" t="s">
        <v>128</v>
      </c>
      <c r="E2579">
        <v>3010962</v>
      </c>
      <c r="F2579">
        <v>3013103</v>
      </c>
      <c r="G2579">
        <v>-1</v>
      </c>
      <c r="H2579">
        <v>2142</v>
      </c>
      <c r="I2579" t="s">
        <v>130</v>
      </c>
      <c r="J2579" t="s">
        <v>131</v>
      </c>
      <c r="K2579" t="s">
        <v>7151</v>
      </c>
      <c r="L2579" t="s">
        <v>385</v>
      </c>
    </row>
    <row r="2580" spans="1:12">
      <c r="A2580" t="s">
        <v>7152</v>
      </c>
      <c r="B2580" t="s">
        <v>127</v>
      </c>
      <c r="C2580" t="s">
        <v>11</v>
      </c>
      <c r="D2580" t="s">
        <v>128</v>
      </c>
      <c r="E2580">
        <v>3013214</v>
      </c>
      <c r="F2580">
        <v>3014443</v>
      </c>
      <c r="G2580">
        <v>-1</v>
      </c>
      <c r="H2580">
        <v>1230</v>
      </c>
      <c r="I2580" t="s">
        <v>130</v>
      </c>
      <c r="J2580" t="s">
        <v>131</v>
      </c>
      <c r="K2580" t="s">
        <v>7153</v>
      </c>
      <c r="L2580" t="s">
        <v>4718</v>
      </c>
    </row>
    <row r="2581" spans="1:12">
      <c r="A2581" t="s">
        <v>7154</v>
      </c>
      <c r="B2581" t="s">
        <v>127</v>
      </c>
      <c r="C2581" t="s">
        <v>11</v>
      </c>
      <c r="D2581" t="s">
        <v>128</v>
      </c>
      <c r="E2581">
        <v>3015383</v>
      </c>
      <c r="F2581">
        <v>3015943</v>
      </c>
      <c r="G2581">
        <v>1</v>
      </c>
      <c r="H2581">
        <v>561</v>
      </c>
      <c r="I2581" t="s">
        <v>130</v>
      </c>
      <c r="J2581" t="s">
        <v>131</v>
      </c>
      <c r="K2581" t="s">
        <v>7155</v>
      </c>
      <c r="L2581" t="s">
        <v>6605</v>
      </c>
    </row>
    <row r="2582" spans="1:12">
      <c r="A2582" t="s">
        <v>7156</v>
      </c>
      <c r="B2582" t="s">
        <v>127</v>
      </c>
      <c r="C2582" t="s">
        <v>11</v>
      </c>
      <c r="D2582" t="s">
        <v>128</v>
      </c>
      <c r="E2582">
        <v>3015940</v>
      </c>
      <c r="F2582">
        <v>3017220</v>
      </c>
      <c r="G2582">
        <v>1</v>
      </c>
      <c r="H2582">
        <v>1281</v>
      </c>
      <c r="I2582" t="s">
        <v>130</v>
      </c>
      <c r="J2582" t="s">
        <v>131</v>
      </c>
      <c r="K2582" t="s">
        <v>7157</v>
      </c>
      <c r="L2582" t="s">
        <v>2880</v>
      </c>
    </row>
    <row r="2583" spans="1:12">
      <c r="A2583" t="s">
        <v>7158</v>
      </c>
      <c r="B2583" t="s">
        <v>127</v>
      </c>
      <c r="C2583" t="s">
        <v>11</v>
      </c>
      <c r="D2583" t="s">
        <v>128</v>
      </c>
      <c r="E2583">
        <v>3017276</v>
      </c>
      <c r="F2583">
        <v>3018295</v>
      </c>
      <c r="G2583">
        <v>1</v>
      </c>
      <c r="H2583">
        <v>1020</v>
      </c>
      <c r="I2583" t="s">
        <v>130</v>
      </c>
      <c r="J2583" t="s">
        <v>131</v>
      </c>
      <c r="K2583" t="s">
        <v>7159</v>
      </c>
      <c r="L2583" t="s">
        <v>2877</v>
      </c>
    </row>
    <row r="2584" spans="1:12">
      <c r="A2584" t="s">
        <v>7160</v>
      </c>
      <c r="B2584" t="s">
        <v>127</v>
      </c>
      <c r="C2584" t="s">
        <v>11</v>
      </c>
      <c r="D2584" t="s">
        <v>128</v>
      </c>
      <c r="E2584">
        <v>3018445</v>
      </c>
      <c r="F2584">
        <v>3019236</v>
      </c>
      <c r="G2584">
        <v>-1</v>
      </c>
      <c r="H2584">
        <v>792</v>
      </c>
      <c r="I2584" t="s">
        <v>130</v>
      </c>
      <c r="J2584" t="s">
        <v>131</v>
      </c>
      <c r="K2584" t="s">
        <v>7161</v>
      </c>
      <c r="L2584" t="s">
        <v>7162</v>
      </c>
    </row>
    <row r="2585" spans="1:12">
      <c r="A2585" t="s">
        <v>7163</v>
      </c>
      <c r="B2585" t="s">
        <v>127</v>
      </c>
      <c r="C2585" t="s">
        <v>11</v>
      </c>
      <c r="D2585" t="s">
        <v>128</v>
      </c>
      <c r="E2585">
        <v>3019304</v>
      </c>
      <c r="F2585">
        <v>3019930</v>
      </c>
      <c r="G2585">
        <v>-1</v>
      </c>
      <c r="H2585">
        <v>627</v>
      </c>
      <c r="I2585" t="s">
        <v>130</v>
      </c>
      <c r="J2585" t="s">
        <v>131</v>
      </c>
      <c r="K2585" t="s">
        <v>7164</v>
      </c>
      <c r="L2585" t="s">
        <v>187</v>
      </c>
    </row>
    <row r="2586" spans="1:12">
      <c r="A2586" t="s">
        <v>7165</v>
      </c>
      <c r="B2586" t="s">
        <v>127</v>
      </c>
      <c r="C2586" t="s">
        <v>11</v>
      </c>
      <c r="D2586" t="s">
        <v>128</v>
      </c>
      <c r="E2586">
        <v>3020072</v>
      </c>
      <c r="F2586">
        <v>3021292</v>
      </c>
      <c r="G2586">
        <v>1</v>
      </c>
      <c r="H2586">
        <v>1221</v>
      </c>
      <c r="I2586" t="s">
        <v>130</v>
      </c>
      <c r="J2586" t="s">
        <v>131</v>
      </c>
      <c r="K2586" t="s">
        <v>7166</v>
      </c>
      <c r="L2586" t="s">
        <v>7167</v>
      </c>
    </row>
    <row r="2587" spans="1:12">
      <c r="A2587" t="s">
        <v>7168</v>
      </c>
      <c r="B2587" t="s">
        <v>127</v>
      </c>
      <c r="C2587" t="s">
        <v>11</v>
      </c>
      <c r="D2587" t="s">
        <v>128</v>
      </c>
      <c r="E2587">
        <v>3021361</v>
      </c>
      <c r="F2587">
        <v>3022230</v>
      </c>
      <c r="G2587">
        <v>1</v>
      </c>
      <c r="H2587">
        <v>870</v>
      </c>
      <c r="I2587" t="s">
        <v>130</v>
      </c>
      <c r="J2587" t="s">
        <v>131</v>
      </c>
      <c r="K2587" t="s">
        <v>7169</v>
      </c>
      <c r="L2587" t="s">
        <v>314</v>
      </c>
    </row>
    <row r="2588" spans="1:12">
      <c r="A2588" t="s">
        <v>7170</v>
      </c>
      <c r="B2588" t="s">
        <v>127</v>
      </c>
      <c r="C2588" t="s">
        <v>11</v>
      </c>
      <c r="D2588" t="s">
        <v>128</v>
      </c>
      <c r="E2588">
        <v>3022289</v>
      </c>
      <c r="F2588">
        <v>3022921</v>
      </c>
      <c r="G2588">
        <v>-1</v>
      </c>
      <c r="H2588">
        <v>633</v>
      </c>
      <c r="I2588" t="s">
        <v>130</v>
      </c>
      <c r="J2588" t="s">
        <v>131</v>
      </c>
      <c r="K2588" t="s">
        <v>7171</v>
      </c>
      <c r="L2588" t="s">
        <v>7172</v>
      </c>
    </row>
    <row r="2589" spans="1:12">
      <c r="A2589" t="s">
        <v>7173</v>
      </c>
      <c r="B2589" t="s">
        <v>127</v>
      </c>
      <c r="C2589" t="s">
        <v>11</v>
      </c>
      <c r="D2589" t="s">
        <v>128</v>
      </c>
      <c r="E2589">
        <v>3022953</v>
      </c>
      <c r="F2589">
        <v>3024314</v>
      </c>
      <c r="G2589">
        <v>-1</v>
      </c>
      <c r="H2589">
        <v>1362</v>
      </c>
      <c r="I2589" t="s">
        <v>130</v>
      </c>
      <c r="J2589" t="s">
        <v>131</v>
      </c>
      <c r="K2589" t="s">
        <v>7174</v>
      </c>
      <c r="L2589" t="s">
        <v>5025</v>
      </c>
    </row>
    <row r="2590" spans="1:12">
      <c r="A2590" t="s">
        <v>7175</v>
      </c>
      <c r="B2590" t="s">
        <v>127</v>
      </c>
      <c r="C2590" t="s">
        <v>11</v>
      </c>
      <c r="D2590" t="s">
        <v>128</v>
      </c>
      <c r="E2590">
        <v>3024629</v>
      </c>
      <c r="F2590">
        <v>3026689</v>
      </c>
      <c r="G2590">
        <v>1</v>
      </c>
      <c r="H2590">
        <v>2061</v>
      </c>
      <c r="I2590" t="s">
        <v>130</v>
      </c>
      <c r="J2590" t="s">
        <v>131</v>
      </c>
      <c r="K2590" t="s">
        <v>7176</v>
      </c>
      <c r="L2590" t="s">
        <v>7177</v>
      </c>
    </row>
    <row r="2591" spans="1:12">
      <c r="A2591" t="s">
        <v>7178</v>
      </c>
      <c r="B2591" t="s">
        <v>127</v>
      </c>
      <c r="C2591" t="s">
        <v>11</v>
      </c>
      <c r="D2591" t="s">
        <v>128</v>
      </c>
      <c r="E2591">
        <v>3026705</v>
      </c>
      <c r="F2591">
        <v>3026902</v>
      </c>
      <c r="G2591">
        <v>1</v>
      </c>
      <c r="H2591">
        <v>198</v>
      </c>
      <c r="I2591" t="s">
        <v>130</v>
      </c>
      <c r="J2591" t="s">
        <v>131</v>
      </c>
      <c r="K2591" t="s">
        <v>7179</v>
      </c>
      <c r="L2591" t="s">
        <v>219</v>
      </c>
    </row>
    <row r="2592" spans="1:12">
      <c r="A2592" t="s">
        <v>7180</v>
      </c>
      <c r="B2592" t="s">
        <v>127</v>
      </c>
      <c r="C2592" t="s">
        <v>11</v>
      </c>
      <c r="D2592" t="s">
        <v>128</v>
      </c>
      <c r="E2592">
        <v>3027075</v>
      </c>
      <c r="F2592">
        <v>3028190</v>
      </c>
      <c r="G2592">
        <v>-1</v>
      </c>
      <c r="H2592">
        <v>1116</v>
      </c>
      <c r="I2592" t="s">
        <v>130</v>
      </c>
      <c r="J2592" t="s">
        <v>131</v>
      </c>
      <c r="K2592" t="s">
        <v>7181</v>
      </c>
      <c r="L2592" t="s">
        <v>5947</v>
      </c>
    </row>
    <row r="2593" spans="1:12">
      <c r="A2593" t="s">
        <v>7182</v>
      </c>
      <c r="B2593" t="s">
        <v>127</v>
      </c>
      <c r="C2593" t="s">
        <v>11</v>
      </c>
      <c r="D2593" t="s">
        <v>128</v>
      </c>
      <c r="E2593">
        <v>3028402</v>
      </c>
      <c r="F2593">
        <v>3029871</v>
      </c>
      <c r="G2593">
        <v>1</v>
      </c>
      <c r="H2593">
        <v>1470</v>
      </c>
      <c r="I2593" t="s">
        <v>130</v>
      </c>
      <c r="J2593" t="s">
        <v>131</v>
      </c>
      <c r="K2593" t="s">
        <v>7183</v>
      </c>
      <c r="L2593" t="s">
        <v>6005</v>
      </c>
    </row>
    <row r="2594" spans="1:12">
      <c r="A2594" t="s">
        <v>7184</v>
      </c>
      <c r="B2594" t="s">
        <v>127</v>
      </c>
      <c r="C2594" t="s">
        <v>11</v>
      </c>
      <c r="D2594" t="s">
        <v>128</v>
      </c>
      <c r="E2594">
        <v>3029927</v>
      </c>
      <c r="F2594">
        <v>3030781</v>
      </c>
      <c r="G2594">
        <v>1</v>
      </c>
      <c r="H2594">
        <v>855</v>
      </c>
      <c r="I2594" t="s">
        <v>130</v>
      </c>
      <c r="J2594" t="s">
        <v>131</v>
      </c>
      <c r="K2594" t="s">
        <v>7185</v>
      </c>
      <c r="L2594" t="s">
        <v>7186</v>
      </c>
    </row>
    <row r="2595" spans="1:12">
      <c r="A2595" t="s">
        <v>7187</v>
      </c>
      <c r="B2595" t="s">
        <v>127</v>
      </c>
      <c r="C2595" t="s">
        <v>11</v>
      </c>
      <c r="D2595" t="s">
        <v>128</v>
      </c>
      <c r="E2595">
        <v>3030979</v>
      </c>
      <c r="F2595">
        <v>3031806</v>
      </c>
      <c r="G2595">
        <v>-1</v>
      </c>
      <c r="H2595">
        <v>828</v>
      </c>
      <c r="I2595" t="s">
        <v>130</v>
      </c>
      <c r="J2595" t="s">
        <v>131</v>
      </c>
      <c r="K2595" t="s">
        <v>7188</v>
      </c>
      <c r="L2595" t="s">
        <v>7189</v>
      </c>
    </row>
    <row r="2596" spans="1:12">
      <c r="A2596" t="s">
        <v>7190</v>
      </c>
      <c r="B2596" t="s">
        <v>127</v>
      </c>
      <c r="C2596" t="s">
        <v>11</v>
      </c>
      <c r="D2596" t="s">
        <v>128</v>
      </c>
      <c r="E2596">
        <v>3032194</v>
      </c>
      <c r="F2596">
        <v>3033522</v>
      </c>
      <c r="G2596">
        <v>-1</v>
      </c>
      <c r="H2596">
        <v>1329</v>
      </c>
      <c r="I2596" t="s">
        <v>130</v>
      </c>
      <c r="J2596" t="s">
        <v>131</v>
      </c>
      <c r="K2596" t="s">
        <v>7191</v>
      </c>
      <c r="L2596" t="s">
        <v>7192</v>
      </c>
    </row>
    <row r="2597" spans="1:12">
      <c r="A2597" t="s">
        <v>7193</v>
      </c>
      <c r="B2597" t="s">
        <v>127</v>
      </c>
      <c r="C2597" t="s">
        <v>11</v>
      </c>
      <c r="D2597" t="s">
        <v>128</v>
      </c>
      <c r="E2597">
        <v>3033552</v>
      </c>
      <c r="F2597">
        <v>3035219</v>
      </c>
      <c r="G2597">
        <v>-1</v>
      </c>
      <c r="H2597">
        <v>1668</v>
      </c>
      <c r="I2597" t="s">
        <v>130</v>
      </c>
      <c r="J2597" t="s">
        <v>131</v>
      </c>
      <c r="K2597" t="s">
        <v>7194</v>
      </c>
      <c r="L2597" t="s">
        <v>7195</v>
      </c>
    </row>
    <row r="2598" spans="1:12">
      <c r="A2598" t="s">
        <v>7196</v>
      </c>
      <c r="B2598" t="s">
        <v>127</v>
      </c>
      <c r="C2598" t="s">
        <v>11</v>
      </c>
      <c r="D2598" t="s">
        <v>128</v>
      </c>
      <c r="E2598">
        <v>3035266</v>
      </c>
      <c r="F2598">
        <v>3035799</v>
      </c>
      <c r="G2598">
        <v>-1</v>
      </c>
      <c r="H2598">
        <v>534</v>
      </c>
      <c r="I2598" t="s">
        <v>130</v>
      </c>
      <c r="J2598" t="s">
        <v>131</v>
      </c>
      <c r="K2598" t="s">
        <v>7197</v>
      </c>
      <c r="L2598" t="s">
        <v>219</v>
      </c>
    </row>
    <row r="2599" spans="1:12">
      <c r="A2599" t="s">
        <v>7198</v>
      </c>
      <c r="B2599" t="s">
        <v>127</v>
      </c>
      <c r="C2599" t="s">
        <v>11</v>
      </c>
      <c r="D2599" t="s">
        <v>128</v>
      </c>
      <c r="E2599">
        <v>3035847</v>
      </c>
      <c r="F2599">
        <v>3036497</v>
      </c>
      <c r="G2599">
        <v>-1</v>
      </c>
      <c r="H2599">
        <v>651</v>
      </c>
      <c r="I2599" t="s">
        <v>130</v>
      </c>
      <c r="J2599" t="s">
        <v>131</v>
      </c>
      <c r="K2599" t="s">
        <v>7199</v>
      </c>
      <c r="L2599" t="s">
        <v>219</v>
      </c>
    </row>
    <row r="2600" spans="1:12">
      <c r="A2600" t="s">
        <v>7200</v>
      </c>
      <c r="B2600" t="s">
        <v>127</v>
      </c>
      <c r="C2600" t="s">
        <v>11</v>
      </c>
      <c r="D2600" t="s">
        <v>128</v>
      </c>
      <c r="E2600">
        <v>3036658</v>
      </c>
      <c r="F2600">
        <v>3039141</v>
      </c>
      <c r="G2600">
        <v>-1</v>
      </c>
      <c r="H2600">
        <v>2484</v>
      </c>
      <c r="I2600" t="s">
        <v>130</v>
      </c>
      <c r="J2600" t="s">
        <v>131</v>
      </c>
      <c r="K2600" t="s">
        <v>7201</v>
      </c>
      <c r="L2600" t="s">
        <v>7202</v>
      </c>
    </row>
    <row r="2601" spans="1:12">
      <c r="A2601" t="s">
        <v>7203</v>
      </c>
      <c r="B2601" t="s">
        <v>127</v>
      </c>
      <c r="C2601" t="s">
        <v>11</v>
      </c>
      <c r="D2601" t="s">
        <v>128</v>
      </c>
      <c r="E2601">
        <v>3039138</v>
      </c>
      <c r="F2601">
        <v>3040232</v>
      </c>
      <c r="G2601">
        <v>-1</v>
      </c>
      <c r="H2601">
        <v>1095</v>
      </c>
      <c r="I2601" t="s">
        <v>130</v>
      </c>
      <c r="J2601" t="s">
        <v>131</v>
      </c>
      <c r="K2601" t="s">
        <v>7204</v>
      </c>
      <c r="L2601" t="s">
        <v>7205</v>
      </c>
    </row>
    <row r="2602" spans="1:12">
      <c r="A2602" t="s">
        <v>7206</v>
      </c>
      <c r="B2602" t="s">
        <v>127</v>
      </c>
      <c r="C2602" t="s">
        <v>11</v>
      </c>
      <c r="D2602" t="s">
        <v>128</v>
      </c>
      <c r="E2602">
        <v>3040270</v>
      </c>
      <c r="F2602">
        <v>3041625</v>
      </c>
      <c r="G2602">
        <v>-1</v>
      </c>
      <c r="H2602">
        <v>1356</v>
      </c>
      <c r="I2602" t="s">
        <v>130</v>
      </c>
      <c r="J2602" t="s">
        <v>131</v>
      </c>
      <c r="K2602" t="s">
        <v>7207</v>
      </c>
      <c r="L2602" t="s">
        <v>1092</v>
      </c>
    </row>
    <row r="2603" spans="1:12">
      <c r="A2603" t="s">
        <v>7208</v>
      </c>
      <c r="B2603" t="s">
        <v>127</v>
      </c>
      <c r="C2603" t="s">
        <v>11</v>
      </c>
      <c r="D2603" t="s">
        <v>128</v>
      </c>
      <c r="E2603">
        <v>3041640</v>
      </c>
      <c r="F2603">
        <v>3043241</v>
      </c>
      <c r="G2603">
        <v>-1</v>
      </c>
      <c r="H2603">
        <v>1602</v>
      </c>
      <c r="I2603" t="s">
        <v>130</v>
      </c>
      <c r="J2603" t="s">
        <v>131</v>
      </c>
      <c r="K2603" t="s">
        <v>7209</v>
      </c>
      <c r="L2603" t="s">
        <v>219</v>
      </c>
    </row>
    <row r="2604" spans="1:12">
      <c r="A2604" t="s">
        <v>7210</v>
      </c>
      <c r="B2604" t="s">
        <v>127</v>
      </c>
      <c r="C2604" t="s">
        <v>11</v>
      </c>
      <c r="D2604" t="s">
        <v>128</v>
      </c>
      <c r="E2604">
        <v>3043484</v>
      </c>
      <c r="F2604">
        <v>3044029</v>
      </c>
      <c r="G2604">
        <v>1</v>
      </c>
      <c r="H2604">
        <v>546</v>
      </c>
      <c r="I2604" t="s">
        <v>130</v>
      </c>
      <c r="J2604" t="s">
        <v>131</v>
      </c>
      <c r="K2604" t="s">
        <v>7211</v>
      </c>
      <c r="L2604" t="s">
        <v>219</v>
      </c>
    </row>
    <row r="2605" spans="1:12">
      <c r="A2605" t="s">
        <v>7212</v>
      </c>
      <c r="B2605" t="s">
        <v>127</v>
      </c>
      <c r="C2605" t="s">
        <v>11</v>
      </c>
      <c r="D2605" t="s">
        <v>128</v>
      </c>
      <c r="E2605">
        <v>3044049</v>
      </c>
      <c r="F2605">
        <v>3044504</v>
      </c>
      <c r="G2605">
        <v>1</v>
      </c>
      <c r="H2605">
        <v>456</v>
      </c>
      <c r="I2605" t="s">
        <v>130</v>
      </c>
      <c r="J2605" t="s">
        <v>131</v>
      </c>
      <c r="K2605" t="s">
        <v>7213</v>
      </c>
      <c r="L2605" t="s">
        <v>7214</v>
      </c>
    </row>
    <row r="2606" spans="1:12">
      <c r="A2606" t="s">
        <v>7215</v>
      </c>
      <c r="B2606" t="s">
        <v>127</v>
      </c>
      <c r="C2606" t="s">
        <v>11</v>
      </c>
      <c r="D2606" t="s">
        <v>128</v>
      </c>
      <c r="E2606">
        <v>3044563</v>
      </c>
      <c r="F2606">
        <v>3045504</v>
      </c>
      <c r="G2606">
        <v>1</v>
      </c>
      <c r="H2606">
        <v>942</v>
      </c>
      <c r="I2606" t="s">
        <v>130</v>
      </c>
      <c r="J2606" t="s">
        <v>131</v>
      </c>
      <c r="K2606" t="s">
        <v>7216</v>
      </c>
      <c r="L2606" t="s">
        <v>7217</v>
      </c>
    </row>
    <row r="2607" spans="1:12">
      <c r="A2607" t="s">
        <v>7218</v>
      </c>
      <c r="B2607" t="s">
        <v>127</v>
      </c>
      <c r="C2607" t="s">
        <v>11</v>
      </c>
      <c r="D2607" t="s">
        <v>128</v>
      </c>
      <c r="E2607">
        <v>3045567</v>
      </c>
      <c r="F2607">
        <v>3047363</v>
      </c>
      <c r="G2607">
        <v>-1</v>
      </c>
      <c r="H2607">
        <v>1797</v>
      </c>
      <c r="I2607" t="s">
        <v>130</v>
      </c>
      <c r="J2607" t="s">
        <v>131</v>
      </c>
      <c r="K2607" t="s">
        <v>7219</v>
      </c>
      <c r="L2607" t="s">
        <v>700</v>
      </c>
    </row>
    <row r="2608" spans="1:12">
      <c r="A2608" t="s">
        <v>7220</v>
      </c>
      <c r="B2608" t="s">
        <v>127</v>
      </c>
      <c r="C2608" t="s">
        <v>11</v>
      </c>
      <c r="D2608" t="s">
        <v>128</v>
      </c>
      <c r="E2608">
        <v>3047613</v>
      </c>
      <c r="F2608">
        <v>3047879</v>
      </c>
      <c r="G2608">
        <v>1</v>
      </c>
      <c r="H2608">
        <v>267</v>
      </c>
      <c r="I2608" t="s">
        <v>130</v>
      </c>
      <c r="J2608" t="s">
        <v>131</v>
      </c>
      <c r="K2608" t="s">
        <v>7221</v>
      </c>
      <c r="L2608" t="s">
        <v>385</v>
      </c>
    </row>
    <row r="2609" spans="1:12">
      <c r="A2609" t="s">
        <v>7222</v>
      </c>
      <c r="B2609" t="s">
        <v>127</v>
      </c>
      <c r="C2609" t="s">
        <v>11</v>
      </c>
      <c r="D2609" t="s">
        <v>128</v>
      </c>
      <c r="E2609">
        <v>3047891</v>
      </c>
      <c r="F2609">
        <v>3049660</v>
      </c>
      <c r="G2609">
        <v>1</v>
      </c>
      <c r="H2609">
        <v>1770</v>
      </c>
      <c r="I2609" t="s">
        <v>130</v>
      </c>
      <c r="J2609" t="s">
        <v>131</v>
      </c>
      <c r="K2609" t="s">
        <v>7223</v>
      </c>
      <c r="L2609" t="s">
        <v>7224</v>
      </c>
    </row>
    <row r="2610" spans="1:12">
      <c r="A2610" t="s">
        <v>7225</v>
      </c>
      <c r="B2610" t="s">
        <v>127</v>
      </c>
      <c r="C2610" t="s">
        <v>11</v>
      </c>
      <c r="D2610" t="s">
        <v>128</v>
      </c>
      <c r="E2610">
        <v>3049830</v>
      </c>
      <c r="F2610">
        <v>3051944</v>
      </c>
      <c r="G2610">
        <v>1</v>
      </c>
      <c r="H2610">
        <v>2115</v>
      </c>
      <c r="I2610" t="s">
        <v>130</v>
      </c>
      <c r="J2610" t="s">
        <v>131</v>
      </c>
      <c r="K2610" t="s">
        <v>7226</v>
      </c>
      <c r="L2610" t="s">
        <v>6869</v>
      </c>
    </row>
    <row r="2611" spans="1:12">
      <c r="A2611" t="s">
        <v>7227</v>
      </c>
      <c r="B2611" t="s">
        <v>127</v>
      </c>
      <c r="C2611" t="s">
        <v>11</v>
      </c>
      <c r="D2611" t="s">
        <v>128</v>
      </c>
      <c r="E2611">
        <v>3052150</v>
      </c>
      <c r="F2611">
        <v>3053193</v>
      </c>
      <c r="G2611">
        <v>-1</v>
      </c>
      <c r="H2611">
        <v>1044</v>
      </c>
      <c r="I2611" t="s">
        <v>130</v>
      </c>
      <c r="J2611" t="s">
        <v>131</v>
      </c>
      <c r="K2611" t="s">
        <v>7228</v>
      </c>
      <c r="L2611" t="s">
        <v>7229</v>
      </c>
    </row>
    <row r="2612" spans="1:12">
      <c r="A2612" t="s">
        <v>7230</v>
      </c>
      <c r="B2612" t="s">
        <v>127</v>
      </c>
      <c r="C2612" t="s">
        <v>11</v>
      </c>
      <c r="D2612" t="s">
        <v>128</v>
      </c>
      <c r="E2612">
        <v>3053223</v>
      </c>
      <c r="F2612">
        <v>3053708</v>
      </c>
      <c r="G2612">
        <v>-1</v>
      </c>
      <c r="H2612">
        <v>486</v>
      </c>
      <c r="I2612" t="s">
        <v>130</v>
      </c>
      <c r="J2612" t="s">
        <v>131</v>
      </c>
      <c r="K2612" t="s">
        <v>7231</v>
      </c>
      <c r="L2612" t="s">
        <v>7232</v>
      </c>
    </row>
    <row r="2613" spans="1:12">
      <c r="A2613" t="s">
        <v>7233</v>
      </c>
      <c r="B2613" t="s">
        <v>127</v>
      </c>
      <c r="C2613" t="s">
        <v>11</v>
      </c>
      <c r="D2613" t="s">
        <v>128</v>
      </c>
      <c r="E2613">
        <v>3053753</v>
      </c>
      <c r="F2613">
        <v>3054904</v>
      </c>
      <c r="G2613">
        <v>-1</v>
      </c>
      <c r="H2613">
        <v>1152</v>
      </c>
      <c r="I2613" t="s">
        <v>130</v>
      </c>
      <c r="J2613" t="s">
        <v>131</v>
      </c>
      <c r="K2613" t="s">
        <v>7234</v>
      </c>
      <c r="L2613" t="s">
        <v>7235</v>
      </c>
    </row>
    <row r="2614" spans="1:12">
      <c r="A2614" t="s">
        <v>7236</v>
      </c>
      <c r="B2614" t="s">
        <v>127</v>
      </c>
      <c r="C2614" t="s">
        <v>11</v>
      </c>
      <c r="D2614" t="s">
        <v>128</v>
      </c>
      <c r="E2614">
        <v>3054922</v>
      </c>
      <c r="F2614">
        <v>3055731</v>
      </c>
      <c r="G2614">
        <v>-1</v>
      </c>
      <c r="H2614">
        <v>810</v>
      </c>
      <c r="I2614" t="s">
        <v>130</v>
      </c>
      <c r="J2614" t="s">
        <v>131</v>
      </c>
      <c r="K2614" t="s">
        <v>7237</v>
      </c>
      <c r="L2614" t="s">
        <v>7238</v>
      </c>
    </row>
    <row r="2615" spans="1:12">
      <c r="A2615" t="s">
        <v>7239</v>
      </c>
      <c r="B2615" t="s">
        <v>127</v>
      </c>
      <c r="C2615" t="s">
        <v>11</v>
      </c>
      <c r="D2615" t="s">
        <v>128</v>
      </c>
      <c r="E2615">
        <v>3055738</v>
      </c>
      <c r="F2615">
        <v>3056661</v>
      </c>
      <c r="G2615">
        <v>-1</v>
      </c>
      <c r="H2615">
        <v>924</v>
      </c>
      <c r="I2615" t="s">
        <v>130</v>
      </c>
      <c r="J2615" t="s">
        <v>131</v>
      </c>
      <c r="K2615" t="s">
        <v>7240</v>
      </c>
      <c r="L2615" t="s">
        <v>7241</v>
      </c>
    </row>
    <row r="2616" spans="1:12">
      <c r="A2616" t="s">
        <v>7242</v>
      </c>
      <c r="B2616" t="s">
        <v>127</v>
      </c>
      <c r="C2616" t="s">
        <v>11</v>
      </c>
      <c r="D2616" t="s">
        <v>128</v>
      </c>
      <c r="E2616">
        <v>3056664</v>
      </c>
      <c r="F2616">
        <v>3057689</v>
      </c>
      <c r="G2616">
        <v>-1</v>
      </c>
      <c r="H2616">
        <v>1026</v>
      </c>
      <c r="I2616" t="s">
        <v>130</v>
      </c>
      <c r="J2616" t="s">
        <v>131</v>
      </c>
      <c r="K2616" t="s">
        <v>7243</v>
      </c>
      <c r="L2616" t="s">
        <v>7244</v>
      </c>
    </row>
    <row r="2617" spans="1:12">
      <c r="A2617" t="s">
        <v>7245</v>
      </c>
      <c r="B2617" t="s">
        <v>127</v>
      </c>
      <c r="C2617" t="s">
        <v>11</v>
      </c>
      <c r="D2617" t="s">
        <v>128</v>
      </c>
      <c r="E2617">
        <v>3058054</v>
      </c>
      <c r="F2617">
        <v>3059163</v>
      </c>
      <c r="G2617">
        <v>-1</v>
      </c>
      <c r="H2617">
        <v>1110</v>
      </c>
      <c r="I2617" t="s">
        <v>130</v>
      </c>
      <c r="J2617" t="s">
        <v>131</v>
      </c>
      <c r="K2617" t="s">
        <v>7246</v>
      </c>
      <c r="L2617" t="s">
        <v>7247</v>
      </c>
    </row>
    <row r="2618" spans="1:12">
      <c r="A2618" t="s">
        <v>7248</v>
      </c>
      <c r="B2618" t="s">
        <v>127</v>
      </c>
      <c r="C2618" t="s">
        <v>11</v>
      </c>
      <c r="D2618" t="s">
        <v>128</v>
      </c>
      <c r="E2618">
        <v>3059246</v>
      </c>
      <c r="F2618">
        <v>3059539</v>
      </c>
      <c r="G2618">
        <v>1</v>
      </c>
      <c r="H2618">
        <v>294</v>
      </c>
      <c r="I2618" t="s">
        <v>130</v>
      </c>
      <c r="J2618" t="s">
        <v>131</v>
      </c>
      <c r="K2618" t="s">
        <v>7249</v>
      </c>
      <c r="L2618" t="s">
        <v>219</v>
      </c>
    </row>
    <row r="2619" spans="1:12">
      <c r="A2619" t="s">
        <v>7250</v>
      </c>
      <c r="B2619" t="s">
        <v>127</v>
      </c>
      <c r="C2619" t="s">
        <v>11</v>
      </c>
      <c r="D2619" t="s">
        <v>128</v>
      </c>
      <c r="E2619">
        <v>3059546</v>
      </c>
      <c r="F2619">
        <v>3060025</v>
      </c>
      <c r="G2619">
        <v>-1</v>
      </c>
      <c r="H2619">
        <v>480</v>
      </c>
      <c r="I2619" t="s">
        <v>130</v>
      </c>
      <c r="J2619" t="s">
        <v>131</v>
      </c>
      <c r="K2619" t="s">
        <v>7251</v>
      </c>
      <c r="L2619" t="s">
        <v>7252</v>
      </c>
    </row>
    <row r="2620" spans="1:12">
      <c r="A2620" t="s">
        <v>7253</v>
      </c>
      <c r="B2620" t="s">
        <v>127</v>
      </c>
      <c r="C2620" t="s">
        <v>11</v>
      </c>
      <c r="D2620" t="s">
        <v>128</v>
      </c>
      <c r="E2620">
        <v>3060112</v>
      </c>
      <c r="F2620">
        <v>3060864</v>
      </c>
      <c r="G2620">
        <v>-1</v>
      </c>
      <c r="H2620">
        <v>753</v>
      </c>
      <c r="I2620" t="s">
        <v>130</v>
      </c>
      <c r="J2620" t="s">
        <v>131</v>
      </c>
      <c r="K2620" t="s">
        <v>7254</v>
      </c>
      <c r="L2620" t="s">
        <v>7255</v>
      </c>
    </row>
    <row r="2621" spans="1:12">
      <c r="A2621" t="s">
        <v>7256</v>
      </c>
      <c r="B2621" t="s">
        <v>127</v>
      </c>
      <c r="C2621" t="s">
        <v>11</v>
      </c>
      <c r="D2621" t="s">
        <v>128</v>
      </c>
      <c r="E2621">
        <v>3060925</v>
      </c>
      <c r="F2621">
        <v>3061329</v>
      </c>
      <c r="G2621">
        <v>-1</v>
      </c>
      <c r="H2621">
        <v>405</v>
      </c>
      <c r="I2621" t="s">
        <v>130</v>
      </c>
      <c r="J2621" t="s">
        <v>131</v>
      </c>
      <c r="K2621" t="s">
        <v>7257</v>
      </c>
      <c r="L2621" t="s">
        <v>2725</v>
      </c>
    </row>
    <row r="2622" spans="1:12">
      <c r="A2622" t="s">
        <v>7258</v>
      </c>
      <c r="B2622" t="s">
        <v>127</v>
      </c>
      <c r="C2622" t="s">
        <v>11</v>
      </c>
      <c r="D2622" t="s">
        <v>128</v>
      </c>
      <c r="E2622">
        <v>3061376</v>
      </c>
      <c r="F2622">
        <v>3061861</v>
      </c>
      <c r="G2622">
        <v>-1</v>
      </c>
      <c r="H2622">
        <v>486</v>
      </c>
      <c r="I2622" t="s">
        <v>130</v>
      </c>
      <c r="J2622" t="s">
        <v>131</v>
      </c>
      <c r="K2622" t="s">
        <v>7259</v>
      </c>
      <c r="L2622" t="s">
        <v>7232</v>
      </c>
    </row>
    <row r="2623" spans="1:12">
      <c r="A2623" t="s">
        <v>7260</v>
      </c>
      <c r="B2623" t="s">
        <v>127</v>
      </c>
      <c r="C2623" t="s">
        <v>11</v>
      </c>
      <c r="D2623" t="s">
        <v>128</v>
      </c>
      <c r="E2623">
        <v>3061874</v>
      </c>
      <c r="F2623">
        <v>3063355</v>
      </c>
      <c r="G2623">
        <v>-1</v>
      </c>
      <c r="H2623">
        <v>1482</v>
      </c>
      <c r="I2623" t="s">
        <v>130</v>
      </c>
      <c r="J2623" t="s">
        <v>131</v>
      </c>
      <c r="K2623" t="s">
        <v>7261</v>
      </c>
      <c r="L2623" t="s">
        <v>6005</v>
      </c>
    </row>
    <row r="2624" spans="1:12">
      <c r="A2624" t="s">
        <v>7262</v>
      </c>
      <c r="B2624" t="s">
        <v>127</v>
      </c>
      <c r="C2624" t="s">
        <v>11</v>
      </c>
      <c r="D2624" t="s">
        <v>128</v>
      </c>
      <c r="E2624">
        <v>3063352</v>
      </c>
      <c r="F2624">
        <v>3064185</v>
      </c>
      <c r="G2624">
        <v>-1</v>
      </c>
      <c r="H2624">
        <v>834</v>
      </c>
      <c r="I2624" t="s">
        <v>130</v>
      </c>
      <c r="J2624" t="s">
        <v>131</v>
      </c>
      <c r="K2624" t="s">
        <v>7263</v>
      </c>
      <c r="L2624" t="s">
        <v>3910</v>
      </c>
    </row>
    <row r="2625" spans="1:12">
      <c r="A2625" t="s">
        <v>7264</v>
      </c>
      <c r="B2625" t="s">
        <v>127</v>
      </c>
      <c r="C2625" t="s">
        <v>11</v>
      </c>
      <c r="D2625" t="s">
        <v>128</v>
      </c>
      <c r="E2625">
        <v>3064231</v>
      </c>
      <c r="F2625">
        <v>3064821</v>
      </c>
      <c r="G2625">
        <v>-1</v>
      </c>
      <c r="H2625">
        <v>591</v>
      </c>
      <c r="I2625" t="s">
        <v>130</v>
      </c>
      <c r="J2625" t="s">
        <v>131</v>
      </c>
      <c r="K2625" t="s">
        <v>7265</v>
      </c>
      <c r="L2625" t="s">
        <v>219</v>
      </c>
    </row>
    <row r="2626" spans="1:12">
      <c r="A2626" t="s">
        <v>7266</v>
      </c>
      <c r="B2626" t="s">
        <v>127</v>
      </c>
      <c r="C2626" t="s">
        <v>11</v>
      </c>
      <c r="D2626" t="s">
        <v>128</v>
      </c>
      <c r="E2626">
        <v>3065028</v>
      </c>
      <c r="F2626">
        <v>3065993</v>
      </c>
      <c r="G2626">
        <v>-1</v>
      </c>
      <c r="H2626">
        <v>966</v>
      </c>
      <c r="I2626" t="s">
        <v>130</v>
      </c>
      <c r="J2626" t="s">
        <v>131</v>
      </c>
      <c r="K2626" t="s">
        <v>7267</v>
      </c>
      <c r="L2626" t="s">
        <v>7268</v>
      </c>
    </row>
    <row r="2627" spans="1:12">
      <c r="A2627" t="s">
        <v>7269</v>
      </c>
      <c r="B2627" t="s">
        <v>127</v>
      </c>
      <c r="C2627" t="s">
        <v>11</v>
      </c>
      <c r="D2627" t="s">
        <v>128</v>
      </c>
      <c r="E2627">
        <v>3066151</v>
      </c>
      <c r="F2627">
        <v>3068142</v>
      </c>
      <c r="G2627">
        <v>1</v>
      </c>
      <c r="H2627">
        <v>1992</v>
      </c>
      <c r="I2627" t="s">
        <v>130</v>
      </c>
      <c r="J2627" t="s">
        <v>131</v>
      </c>
      <c r="K2627" t="s">
        <v>7270</v>
      </c>
      <c r="L2627" t="s">
        <v>7271</v>
      </c>
    </row>
    <row r="2628" spans="1:12">
      <c r="A2628" t="s">
        <v>7272</v>
      </c>
      <c r="B2628" t="s">
        <v>127</v>
      </c>
      <c r="C2628" t="s">
        <v>11</v>
      </c>
      <c r="D2628" t="s">
        <v>128</v>
      </c>
      <c r="E2628">
        <v>3068150</v>
      </c>
      <c r="F2628">
        <v>3069193</v>
      </c>
      <c r="G2628">
        <v>1</v>
      </c>
      <c r="H2628">
        <v>1044</v>
      </c>
      <c r="I2628" t="s">
        <v>130</v>
      </c>
      <c r="J2628" t="s">
        <v>131</v>
      </c>
      <c r="K2628" t="s">
        <v>7273</v>
      </c>
      <c r="L2628" t="s">
        <v>7274</v>
      </c>
    </row>
    <row r="2629" spans="1:12">
      <c r="A2629" t="s">
        <v>7275</v>
      </c>
      <c r="B2629" t="s">
        <v>127</v>
      </c>
      <c r="C2629" t="s">
        <v>11</v>
      </c>
      <c r="D2629" t="s">
        <v>128</v>
      </c>
      <c r="E2629">
        <v>3069190</v>
      </c>
      <c r="F2629">
        <v>3070482</v>
      </c>
      <c r="G2629">
        <v>1</v>
      </c>
      <c r="H2629">
        <v>1293</v>
      </c>
      <c r="I2629" t="s">
        <v>130</v>
      </c>
      <c r="J2629" t="s">
        <v>131</v>
      </c>
      <c r="K2629" t="s">
        <v>7276</v>
      </c>
      <c r="L2629" t="s">
        <v>3556</v>
      </c>
    </row>
    <row r="2630" spans="1:12">
      <c r="A2630" t="s">
        <v>7277</v>
      </c>
      <c r="B2630" t="s">
        <v>127</v>
      </c>
      <c r="C2630" t="s">
        <v>11</v>
      </c>
      <c r="D2630" t="s">
        <v>128</v>
      </c>
      <c r="E2630">
        <v>3070641</v>
      </c>
      <c r="F2630">
        <v>3072908</v>
      </c>
      <c r="G2630">
        <v>1</v>
      </c>
      <c r="H2630">
        <v>2268</v>
      </c>
      <c r="I2630" t="s">
        <v>130</v>
      </c>
      <c r="J2630" t="s">
        <v>131</v>
      </c>
      <c r="K2630" t="s">
        <v>7278</v>
      </c>
      <c r="L2630" t="s">
        <v>219</v>
      </c>
    </row>
    <row r="2631" spans="1:12">
      <c r="A2631" t="s">
        <v>7279</v>
      </c>
      <c r="B2631" t="s">
        <v>127</v>
      </c>
      <c r="C2631" t="s">
        <v>11</v>
      </c>
      <c r="D2631" t="s">
        <v>128</v>
      </c>
      <c r="E2631">
        <v>3072932</v>
      </c>
      <c r="F2631">
        <v>3075454</v>
      </c>
      <c r="G2631">
        <v>1</v>
      </c>
      <c r="H2631">
        <v>2523</v>
      </c>
      <c r="I2631" t="s">
        <v>130</v>
      </c>
      <c r="J2631" t="s">
        <v>131</v>
      </c>
      <c r="K2631" t="s">
        <v>7280</v>
      </c>
      <c r="L2631" t="s">
        <v>7281</v>
      </c>
    </row>
    <row r="2632" spans="1:12">
      <c r="A2632" t="s">
        <v>7282</v>
      </c>
      <c r="B2632" t="s">
        <v>127</v>
      </c>
      <c r="C2632" t="s">
        <v>11</v>
      </c>
      <c r="D2632" t="s">
        <v>128</v>
      </c>
      <c r="E2632">
        <v>3075828</v>
      </c>
      <c r="F2632">
        <v>3076871</v>
      </c>
      <c r="G2632">
        <v>1</v>
      </c>
      <c r="H2632">
        <v>1044</v>
      </c>
      <c r="I2632" t="s">
        <v>130</v>
      </c>
      <c r="J2632" t="s">
        <v>131</v>
      </c>
      <c r="K2632" t="s">
        <v>7283</v>
      </c>
      <c r="L2632" t="s">
        <v>7284</v>
      </c>
    </row>
    <row r="2633" spans="1:12">
      <c r="A2633" t="s">
        <v>7285</v>
      </c>
      <c r="B2633" t="s">
        <v>127</v>
      </c>
      <c r="C2633" t="s">
        <v>11</v>
      </c>
      <c r="D2633" t="s">
        <v>128</v>
      </c>
      <c r="E2633">
        <v>3076893</v>
      </c>
      <c r="F2633">
        <v>3077300</v>
      </c>
      <c r="G2633">
        <v>1</v>
      </c>
      <c r="H2633">
        <v>408</v>
      </c>
      <c r="I2633" t="s">
        <v>130</v>
      </c>
      <c r="J2633" t="s">
        <v>131</v>
      </c>
      <c r="K2633" t="s">
        <v>7286</v>
      </c>
      <c r="L2633" t="s">
        <v>7287</v>
      </c>
    </row>
    <row r="2634" spans="1:12">
      <c r="A2634" t="s">
        <v>7288</v>
      </c>
      <c r="B2634" t="s">
        <v>127</v>
      </c>
      <c r="C2634" t="s">
        <v>11</v>
      </c>
      <c r="D2634" t="s">
        <v>128</v>
      </c>
      <c r="E2634">
        <v>3077372</v>
      </c>
      <c r="F2634">
        <v>3077644</v>
      </c>
      <c r="G2634">
        <v>1</v>
      </c>
      <c r="H2634">
        <v>273</v>
      </c>
      <c r="I2634" t="s">
        <v>130</v>
      </c>
      <c r="J2634" t="s">
        <v>131</v>
      </c>
      <c r="K2634" t="s">
        <v>7289</v>
      </c>
      <c r="L2634" t="s">
        <v>7290</v>
      </c>
    </row>
    <row r="2635" spans="1:12">
      <c r="A2635" t="s">
        <v>7291</v>
      </c>
      <c r="B2635" t="s">
        <v>127</v>
      </c>
      <c r="C2635" t="s">
        <v>11</v>
      </c>
      <c r="D2635" t="s">
        <v>128</v>
      </c>
      <c r="E2635">
        <v>3077729</v>
      </c>
      <c r="F2635">
        <v>3079582</v>
      </c>
      <c r="G2635">
        <v>1</v>
      </c>
      <c r="H2635">
        <v>1854</v>
      </c>
      <c r="I2635" t="s">
        <v>130</v>
      </c>
      <c r="J2635" t="s">
        <v>131</v>
      </c>
      <c r="K2635" t="s">
        <v>7292</v>
      </c>
      <c r="L2635" t="s">
        <v>7293</v>
      </c>
    </row>
    <row r="2636" spans="1:12">
      <c r="A2636" t="s">
        <v>7294</v>
      </c>
      <c r="B2636" t="s">
        <v>127</v>
      </c>
      <c r="C2636" t="s">
        <v>11</v>
      </c>
      <c r="D2636" t="s">
        <v>128</v>
      </c>
      <c r="E2636">
        <v>3079579</v>
      </c>
      <c r="F2636">
        <v>3081228</v>
      </c>
      <c r="G2636">
        <v>1</v>
      </c>
      <c r="H2636">
        <v>1650</v>
      </c>
      <c r="I2636" t="s">
        <v>130</v>
      </c>
      <c r="J2636" t="s">
        <v>131</v>
      </c>
      <c r="K2636" t="s">
        <v>7295</v>
      </c>
      <c r="L2636" t="s">
        <v>7296</v>
      </c>
    </row>
    <row r="2637" spans="1:12">
      <c r="A2637" t="s">
        <v>7297</v>
      </c>
      <c r="B2637" t="s">
        <v>127</v>
      </c>
      <c r="C2637" t="s">
        <v>11</v>
      </c>
      <c r="D2637" t="s">
        <v>128</v>
      </c>
      <c r="E2637">
        <v>3081267</v>
      </c>
      <c r="F2637">
        <v>3082442</v>
      </c>
      <c r="G2637">
        <v>1</v>
      </c>
      <c r="H2637">
        <v>1176</v>
      </c>
      <c r="I2637" t="s">
        <v>130</v>
      </c>
      <c r="J2637" t="s">
        <v>131</v>
      </c>
      <c r="K2637" t="s">
        <v>7298</v>
      </c>
      <c r="L2637" t="s">
        <v>7299</v>
      </c>
    </row>
    <row r="2638" spans="1:12">
      <c r="A2638" t="s">
        <v>7300</v>
      </c>
      <c r="B2638" t="s">
        <v>127</v>
      </c>
      <c r="C2638" t="s">
        <v>11</v>
      </c>
      <c r="D2638" t="s">
        <v>128</v>
      </c>
      <c r="E2638">
        <v>3082439</v>
      </c>
      <c r="F2638">
        <v>3083644</v>
      </c>
      <c r="G2638">
        <v>1</v>
      </c>
      <c r="H2638">
        <v>1206</v>
      </c>
      <c r="I2638" t="s">
        <v>130</v>
      </c>
      <c r="J2638" t="s">
        <v>131</v>
      </c>
      <c r="K2638" t="s">
        <v>7301</v>
      </c>
      <c r="L2638" t="s">
        <v>7302</v>
      </c>
    </row>
    <row r="2639" spans="1:12">
      <c r="A2639" t="s">
        <v>7303</v>
      </c>
      <c r="B2639" t="s">
        <v>127</v>
      </c>
      <c r="C2639" t="s">
        <v>11</v>
      </c>
      <c r="D2639" t="s">
        <v>128</v>
      </c>
      <c r="E2639">
        <v>3083641</v>
      </c>
      <c r="F2639">
        <v>3084723</v>
      </c>
      <c r="G2639">
        <v>1</v>
      </c>
      <c r="H2639">
        <v>1083</v>
      </c>
      <c r="I2639" t="s">
        <v>130</v>
      </c>
      <c r="J2639" t="s">
        <v>131</v>
      </c>
      <c r="K2639" t="s">
        <v>7304</v>
      </c>
      <c r="L2639" t="s">
        <v>7305</v>
      </c>
    </row>
    <row r="2640" spans="1:12">
      <c r="A2640" t="s">
        <v>7306</v>
      </c>
      <c r="B2640" t="s">
        <v>127</v>
      </c>
      <c r="C2640" t="s">
        <v>11</v>
      </c>
      <c r="D2640" t="s">
        <v>128</v>
      </c>
      <c r="E2640">
        <v>3085210</v>
      </c>
      <c r="F2640">
        <v>3086619</v>
      </c>
      <c r="G2640">
        <v>1</v>
      </c>
      <c r="H2640">
        <v>1410</v>
      </c>
      <c r="I2640" t="s">
        <v>130</v>
      </c>
      <c r="J2640" t="s">
        <v>131</v>
      </c>
      <c r="K2640" t="s">
        <v>7307</v>
      </c>
      <c r="L2640" t="s">
        <v>219</v>
      </c>
    </row>
    <row r="2641" spans="1:12">
      <c r="A2641" t="s">
        <v>7308</v>
      </c>
      <c r="B2641" t="s">
        <v>127</v>
      </c>
      <c r="C2641" t="s">
        <v>11</v>
      </c>
      <c r="D2641" t="s">
        <v>128</v>
      </c>
      <c r="E2641">
        <v>3086623</v>
      </c>
      <c r="F2641">
        <v>3087573</v>
      </c>
      <c r="G2641">
        <v>1</v>
      </c>
      <c r="H2641">
        <v>951</v>
      </c>
      <c r="I2641" t="s">
        <v>130</v>
      </c>
      <c r="J2641" t="s">
        <v>131</v>
      </c>
      <c r="K2641" t="s">
        <v>7309</v>
      </c>
      <c r="L2641" t="s">
        <v>219</v>
      </c>
    </row>
    <row r="2642" spans="1:12">
      <c r="A2642" t="s">
        <v>7310</v>
      </c>
      <c r="B2642" t="s">
        <v>127</v>
      </c>
      <c r="C2642" t="s">
        <v>11</v>
      </c>
      <c r="D2642" t="s">
        <v>128</v>
      </c>
      <c r="E2642">
        <v>3087570</v>
      </c>
      <c r="F2642">
        <v>3088367</v>
      </c>
      <c r="G2642">
        <v>1</v>
      </c>
      <c r="H2642">
        <v>798</v>
      </c>
      <c r="I2642" t="s">
        <v>130</v>
      </c>
      <c r="J2642" t="s">
        <v>131</v>
      </c>
      <c r="K2642" t="s">
        <v>7311</v>
      </c>
      <c r="L2642" t="s">
        <v>7312</v>
      </c>
    </row>
    <row r="2643" spans="1:12">
      <c r="A2643" t="s">
        <v>7313</v>
      </c>
      <c r="B2643" t="s">
        <v>127</v>
      </c>
      <c r="C2643" t="s">
        <v>11</v>
      </c>
      <c r="D2643" t="s">
        <v>128</v>
      </c>
      <c r="E2643">
        <v>3088782</v>
      </c>
      <c r="F2643">
        <v>3089384</v>
      </c>
      <c r="G2643">
        <v>1</v>
      </c>
      <c r="H2643">
        <v>603</v>
      </c>
      <c r="I2643" t="s">
        <v>130</v>
      </c>
      <c r="J2643" t="s">
        <v>131</v>
      </c>
      <c r="K2643" t="s">
        <v>7314</v>
      </c>
      <c r="L2643" t="s">
        <v>2387</v>
      </c>
    </row>
    <row r="2644" spans="1:12">
      <c r="A2644" t="s">
        <v>7315</v>
      </c>
      <c r="B2644" t="s">
        <v>127</v>
      </c>
      <c r="C2644" t="s">
        <v>11</v>
      </c>
      <c r="D2644" t="s">
        <v>128</v>
      </c>
      <c r="E2644">
        <v>3089411</v>
      </c>
      <c r="F2644">
        <v>3091015</v>
      </c>
      <c r="G2644">
        <v>1</v>
      </c>
      <c r="H2644">
        <v>1605</v>
      </c>
      <c r="I2644" t="s">
        <v>130</v>
      </c>
      <c r="J2644" t="s">
        <v>131</v>
      </c>
      <c r="K2644" t="s">
        <v>7316</v>
      </c>
      <c r="L2644" t="s">
        <v>7317</v>
      </c>
    </row>
    <row r="2645" spans="1:12">
      <c r="A2645" t="s">
        <v>7318</v>
      </c>
      <c r="B2645" t="s">
        <v>127</v>
      </c>
      <c r="C2645" t="s">
        <v>11</v>
      </c>
      <c r="D2645" t="s">
        <v>128</v>
      </c>
      <c r="E2645">
        <v>3091033</v>
      </c>
      <c r="F2645">
        <v>3092832</v>
      </c>
      <c r="G2645">
        <v>1</v>
      </c>
      <c r="H2645">
        <v>1800</v>
      </c>
      <c r="I2645" t="s">
        <v>130</v>
      </c>
      <c r="J2645" t="s">
        <v>131</v>
      </c>
      <c r="K2645" t="s">
        <v>7319</v>
      </c>
      <c r="L2645" t="s">
        <v>7320</v>
      </c>
    </row>
    <row r="2646" spans="1:12">
      <c r="A2646" t="s">
        <v>7321</v>
      </c>
      <c r="B2646" t="s">
        <v>127</v>
      </c>
      <c r="C2646" t="s">
        <v>11</v>
      </c>
      <c r="D2646" t="s">
        <v>128</v>
      </c>
      <c r="E2646">
        <v>3092843</v>
      </c>
      <c r="F2646">
        <v>3093268</v>
      </c>
      <c r="G2646">
        <v>1</v>
      </c>
      <c r="H2646">
        <v>426</v>
      </c>
      <c r="I2646" t="s">
        <v>130</v>
      </c>
      <c r="J2646" t="s">
        <v>131</v>
      </c>
      <c r="K2646" t="s">
        <v>7322</v>
      </c>
      <c r="L2646" t="s">
        <v>7323</v>
      </c>
    </row>
    <row r="2647" spans="1:12">
      <c r="A2647" t="s">
        <v>7324</v>
      </c>
      <c r="B2647" t="s">
        <v>127</v>
      </c>
      <c r="C2647" t="s">
        <v>11</v>
      </c>
      <c r="D2647" t="s">
        <v>128</v>
      </c>
      <c r="E2647">
        <v>3093271</v>
      </c>
      <c r="F2647">
        <v>3093975</v>
      </c>
      <c r="G2647">
        <v>1</v>
      </c>
      <c r="H2647">
        <v>705</v>
      </c>
      <c r="I2647" t="s">
        <v>130</v>
      </c>
      <c r="J2647" t="s">
        <v>131</v>
      </c>
      <c r="K2647" t="s">
        <v>7325</v>
      </c>
      <c r="L2647" t="s">
        <v>3253</v>
      </c>
    </row>
    <row r="2648" spans="1:12">
      <c r="A2648" t="s">
        <v>7326</v>
      </c>
      <c r="B2648" t="s">
        <v>127</v>
      </c>
      <c r="C2648" t="s">
        <v>11</v>
      </c>
      <c r="D2648" t="s">
        <v>128</v>
      </c>
      <c r="E2648">
        <v>3094009</v>
      </c>
      <c r="F2648">
        <v>3095706</v>
      </c>
      <c r="G2648">
        <v>1</v>
      </c>
      <c r="H2648">
        <v>1698</v>
      </c>
      <c r="I2648" t="s">
        <v>130</v>
      </c>
      <c r="J2648" t="s">
        <v>131</v>
      </c>
      <c r="K2648" t="s">
        <v>7327</v>
      </c>
      <c r="L2648" t="s">
        <v>385</v>
      </c>
    </row>
    <row r="2649" spans="1:12">
      <c r="A2649" t="s">
        <v>7328</v>
      </c>
      <c r="B2649" t="s">
        <v>127</v>
      </c>
      <c r="C2649" t="s">
        <v>11</v>
      </c>
      <c r="D2649" t="s">
        <v>128</v>
      </c>
      <c r="E2649">
        <v>3095722</v>
      </c>
      <c r="F2649">
        <v>3096369</v>
      </c>
      <c r="G2649">
        <v>1</v>
      </c>
      <c r="H2649">
        <v>648</v>
      </c>
      <c r="I2649" t="s">
        <v>130</v>
      </c>
      <c r="J2649" t="s">
        <v>131</v>
      </c>
      <c r="K2649" t="s">
        <v>7329</v>
      </c>
      <c r="L2649" t="s">
        <v>6184</v>
      </c>
    </row>
    <row r="2650" spans="1:12">
      <c r="A2650" t="s">
        <v>7330</v>
      </c>
      <c r="B2650" t="s">
        <v>127</v>
      </c>
      <c r="C2650" t="s">
        <v>11</v>
      </c>
      <c r="D2650" t="s">
        <v>128</v>
      </c>
      <c r="E2650">
        <v>3096392</v>
      </c>
      <c r="F2650">
        <v>3096871</v>
      </c>
      <c r="G2650">
        <v>1</v>
      </c>
      <c r="H2650">
        <v>480</v>
      </c>
      <c r="I2650" t="s">
        <v>130</v>
      </c>
      <c r="J2650" t="s">
        <v>131</v>
      </c>
      <c r="K2650" t="s">
        <v>7331</v>
      </c>
      <c r="L2650" t="s">
        <v>219</v>
      </c>
    </row>
    <row r="2651" spans="1:12">
      <c r="A2651" t="s">
        <v>7332</v>
      </c>
      <c r="B2651" t="s">
        <v>127</v>
      </c>
      <c r="C2651" t="s">
        <v>11</v>
      </c>
      <c r="D2651" t="s">
        <v>128</v>
      </c>
      <c r="E2651">
        <v>3096868</v>
      </c>
      <c r="F2651">
        <v>3097812</v>
      </c>
      <c r="G2651">
        <v>1</v>
      </c>
      <c r="H2651">
        <v>945</v>
      </c>
      <c r="I2651" t="s">
        <v>130</v>
      </c>
      <c r="J2651" t="s">
        <v>131</v>
      </c>
      <c r="K2651" t="s">
        <v>7333</v>
      </c>
      <c r="L2651" t="s">
        <v>7334</v>
      </c>
    </row>
    <row r="2652" spans="1:12">
      <c r="A2652" t="s">
        <v>7335</v>
      </c>
      <c r="B2652" t="s">
        <v>127</v>
      </c>
      <c r="C2652" t="s">
        <v>11</v>
      </c>
      <c r="D2652" t="s">
        <v>128</v>
      </c>
      <c r="E2652">
        <v>3097852</v>
      </c>
      <c r="F2652">
        <v>3098832</v>
      </c>
      <c r="G2652">
        <v>1</v>
      </c>
      <c r="H2652">
        <v>981</v>
      </c>
      <c r="I2652" t="s">
        <v>130</v>
      </c>
      <c r="J2652" t="s">
        <v>131</v>
      </c>
      <c r="K2652" t="s">
        <v>7336</v>
      </c>
      <c r="L2652" t="s">
        <v>7337</v>
      </c>
    </row>
    <row r="2653" spans="1:12">
      <c r="A2653" t="s">
        <v>7338</v>
      </c>
      <c r="B2653" t="s">
        <v>127</v>
      </c>
      <c r="C2653" t="s">
        <v>11</v>
      </c>
      <c r="D2653" t="s">
        <v>128</v>
      </c>
      <c r="E2653">
        <v>3099012</v>
      </c>
      <c r="F2653">
        <v>3099509</v>
      </c>
      <c r="G2653">
        <v>1</v>
      </c>
      <c r="H2653">
        <v>498</v>
      </c>
      <c r="I2653" t="s">
        <v>130</v>
      </c>
      <c r="J2653" t="s">
        <v>131</v>
      </c>
      <c r="K2653" t="s">
        <v>7339</v>
      </c>
      <c r="L2653" t="s">
        <v>769</v>
      </c>
    </row>
    <row r="2654" spans="1:12">
      <c r="A2654" t="s">
        <v>7340</v>
      </c>
      <c r="B2654" t="s">
        <v>127</v>
      </c>
      <c r="C2654" t="s">
        <v>11</v>
      </c>
      <c r="D2654" t="s">
        <v>128</v>
      </c>
      <c r="E2654">
        <v>3099610</v>
      </c>
      <c r="F2654">
        <v>3100104</v>
      </c>
      <c r="G2654">
        <v>1</v>
      </c>
      <c r="H2654">
        <v>495</v>
      </c>
      <c r="I2654" t="s">
        <v>130</v>
      </c>
      <c r="J2654" t="s">
        <v>131</v>
      </c>
      <c r="K2654" t="s">
        <v>7341</v>
      </c>
      <c r="L2654" t="s">
        <v>219</v>
      </c>
    </row>
    <row r="2655" spans="1:12">
      <c r="A2655" t="s">
        <v>7342</v>
      </c>
      <c r="B2655" t="s">
        <v>127</v>
      </c>
      <c r="C2655" t="s">
        <v>11</v>
      </c>
      <c r="D2655" t="s">
        <v>128</v>
      </c>
      <c r="E2655">
        <v>3100197</v>
      </c>
      <c r="F2655">
        <v>3100868</v>
      </c>
      <c r="G2655">
        <v>1</v>
      </c>
      <c r="H2655">
        <v>672</v>
      </c>
      <c r="I2655" t="s">
        <v>130</v>
      </c>
      <c r="J2655" t="s">
        <v>131</v>
      </c>
      <c r="K2655" t="s">
        <v>7343</v>
      </c>
      <c r="L2655" t="s">
        <v>517</v>
      </c>
    </row>
    <row r="2656" spans="1:12">
      <c r="A2656" t="s">
        <v>7344</v>
      </c>
      <c r="B2656" t="s">
        <v>127</v>
      </c>
      <c r="C2656" t="s">
        <v>11</v>
      </c>
      <c r="D2656" t="s">
        <v>128</v>
      </c>
      <c r="E2656">
        <v>3100995</v>
      </c>
      <c r="F2656">
        <v>3101495</v>
      </c>
      <c r="G2656">
        <v>1</v>
      </c>
      <c r="H2656">
        <v>501</v>
      </c>
      <c r="I2656" t="s">
        <v>130</v>
      </c>
      <c r="J2656" t="s">
        <v>131</v>
      </c>
      <c r="K2656" t="s">
        <v>7345</v>
      </c>
      <c r="L2656" t="s">
        <v>7346</v>
      </c>
    </row>
    <row r="2657" spans="1:12">
      <c r="A2657" t="s">
        <v>7347</v>
      </c>
      <c r="B2657" t="s">
        <v>127</v>
      </c>
      <c r="C2657" t="s">
        <v>11</v>
      </c>
      <c r="D2657" t="s">
        <v>128</v>
      </c>
      <c r="E2657">
        <v>3101673</v>
      </c>
      <c r="F2657">
        <v>3102989</v>
      </c>
      <c r="G2657">
        <v>1</v>
      </c>
      <c r="H2657">
        <v>1317</v>
      </c>
      <c r="I2657" t="s">
        <v>130</v>
      </c>
      <c r="J2657" t="s">
        <v>131</v>
      </c>
      <c r="K2657" t="s">
        <v>7348</v>
      </c>
      <c r="L2657" t="s">
        <v>7349</v>
      </c>
    </row>
    <row r="2658" spans="1:12">
      <c r="A2658" t="s">
        <v>7350</v>
      </c>
      <c r="B2658" t="s">
        <v>127</v>
      </c>
      <c r="C2658" t="s">
        <v>11</v>
      </c>
      <c r="D2658" t="s">
        <v>128</v>
      </c>
      <c r="E2658">
        <v>3102986</v>
      </c>
      <c r="F2658">
        <v>3106081</v>
      </c>
      <c r="G2658">
        <v>1</v>
      </c>
      <c r="H2658">
        <v>3096</v>
      </c>
      <c r="I2658" t="s">
        <v>130</v>
      </c>
      <c r="J2658" t="s">
        <v>131</v>
      </c>
      <c r="K2658" t="s">
        <v>7351</v>
      </c>
      <c r="L2658" t="s">
        <v>7352</v>
      </c>
    </row>
    <row r="2659" spans="1:12">
      <c r="A2659" t="s">
        <v>7353</v>
      </c>
      <c r="B2659" t="s">
        <v>127</v>
      </c>
      <c r="C2659" t="s">
        <v>11</v>
      </c>
      <c r="D2659" t="s">
        <v>128</v>
      </c>
      <c r="E2659">
        <v>3106251</v>
      </c>
      <c r="F2659">
        <v>3109355</v>
      </c>
      <c r="G2659">
        <v>1</v>
      </c>
      <c r="H2659">
        <v>3105</v>
      </c>
      <c r="I2659" t="s">
        <v>130</v>
      </c>
      <c r="J2659" t="s">
        <v>131</v>
      </c>
      <c r="K2659" t="s">
        <v>7354</v>
      </c>
      <c r="L2659" t="s">
        <v>7352</v>
      </c>
    </row>
    <row r="2660" spans="1:12">
      <c r="A2660" t="s">
        <v>7355</v>
      </c>
      <c r="B2660" t="s">
        <v>127</v>
      </c>
      <c r="C2660" t="s">
        <v>11</v>
      </c>
      <c r="D2660" t="s">
        <v>128</v>
      </c>
      <c r="E2660">
        <v>3109352</v>
      </c>
      <c r="F2660">
        <v>3110833</v>
      </c>
      <c r="G2660">
        <v>1</v>
      </c>
      <c r="H2660">
        <v>1482</v>
      </c>
      <c r="I2660" t="s">
        <v>130</v>
      </c>
      <c r="J2660" t="s">
        <v>131</v>
      </c>
      <c r="K2660" t="s">
        <v>7356</v>
      </c>
      <c r="L2660" t="s">
        <v>7357</v>
      </c>
    </row>
    <row r="2661" spans="1:12">
      <c r="A2661" t="s">
        <v>7358</v>
      </c>
      <c r="B2661" t="s">
        <v>127</v>
      </c>
      <c r="C2661" t="s">
        <v>11</v>
      </c>
      <c r="D2661" t="s">
        <v>128</v>
      </c>
      <c r="E2661">
        <v>3111012</v>
      </c>
      <c r="F2661">
        <v>3111824</v>
      </c>
      <c r="G2661">
        <v>1</v>
      </c>
      <c r="H2661">
        <v>813</v>
      </c>
      <c r="I2661" t="s">
        <v>130</v>
      </c>
      <c r="J2661" t="s">
        <v>131</v>
      </c>
      <c r="K2661" t="s">
        <v>7359</v>
      </c>
      <c r="L2661" t="s">
        <v>7360</v>
      </c>
    </row>
    <row r="2662" spans="1:12">
      <c r="A2662" t="s">
        <v>7361</v>
      </c>
      <c r="B2662" t="s">
        <v>127</v>
      </c>
      <c r="C2662" t="s">
        <v>11</v>
      </c>
      <c r="D2662" t="s">
        <v>128</v>
      </c>
      <c r="E2662">
        <v>3111831</v>
      </c>
      <c r="F2662">
        <v>3112661</v>
      </c>
      <c r="G2662">
        <v>1</v>
      </c>
      <c r="H2662">
        <v>831</v>
      </c>
      <c r="I2662" t="s">
        <v>130</v>
      </c>
      <c r="J2662" t="s">
        <v>131</v>
      </c>
      <c r="K2662" t="s">
        <v>7362</v>
      </c>
      <c r="L2662" t="s">
        <v>7363</v>
      </c>
    </row>
    <row r="2663" spans="1:12">
      <c r="A2663" t="s">
        <v>7364</v>
      </c>
      <c r="B2663" t="s">
        <v>127</v>
      </c>
      <c r="C2663" t="s">
        <v>11</v>
      </c>
      <c r="D2663" t="s">
        <v>128</v>
      </c>
      <c r="E2663">
        <v>3112629</v>
      </c>
      <c r="F2663">
        <v>3113408</v>
      </c>
      <c r="G2663">
        <v>-1</v>
      </c>
      <c r="H2663">
        <v>780</v>
      </c>
      <c r="I2663" t="s">
        <v>130</v>
      </c>
      <c r="J2663" t="s">
        <v>131</v>
      </c>
      <c r="K2663" t="s">
        <v>7365</v>
      </c>
      <c r="L2663" t="s">
        <v>385</v>
      </c>
    </row>
    <row r="2664" spans="1:12">
      <c r="A2664" t="s">
        <v>7366</v>
      </c>
      <c r="B2664" t="s">
        <v>127</v>
      </c>
      <c r="C2664" t="s">
        <v>578</v>
      </c>
      <c r="D2664" t="s">
        <v>128</v>
      </c>
      <c r="E2664">
        <v>3113800</v>
      </c>
      <c r="F2664">
        <v>3113870</v>
      </c>
      <c r="G2664">
        <v>1</v>
      </c>
      <c r="H2664">
        <v>71</v>
      </c>
      <c r="I2664" t="s">
        <v>578</v>
      </c>
      <c r="J2664">
        <v>0</v>
      </c>
      <c r="K2664">
        <v>0</v>
      </c>
      <c r="L2664" t="s">
        <v>7367</v>
      </c>
    </row>
    <row r="2665" spans="1:12">
      <c r="A2665" t="s">
        <v>7368</v>
      </c>
      <c r="B2665" t="s">
        <v>127</v>
      </c>
      <c r="C2665" t="s">
        <v>578</v>
      </c>
      <c r="D2665" t="s">
        <v>128</v>
      </c>
      <c r="E2665">
        <v>3114067</v>
      </c>
      <c r="F2665">
        <v>3114150</v>
      </c>
      <c r="G2665">
        <v>1</v>
      </c>
      <c r="H2665">
        <v>84</v>
      </c>
      <c r="I2665" t="s">
        <v>578</v>
      </c>
      <c r="J2665">
        <v>0</v>
      </c>
      <c r="K2665">
        <v>0</v>
      </c>
      <c r="L2665" t="s">
        <v>1765</v>
      </c>
    </row>
    <row r="2666" spans="1:12">
      <c r="A2666" t="s">
        <v>7369</v>
      </c>
      <c r="B2666" t="s">
        <v>127</v>
      </c>
      <c r="C2666" t="s">
        <v>11</v>
      </c>
      <c r="D2666" t="s">
        <v>128</v>
      </c>
      <c r="E2666">
        <v>3114360</v>
      </c>
      <c r="F2666">
        <v>3114566</v>
      </c>
      <c r="G2666">
        <v>1</v>
      </c>
      <c r="H2666">
        <v>207</v>
      </c>
      <c r="I2666" t="s">
        <v>130</v>
      </c>
      <c r="J2666" t="s">
        <v>131</v>
      </c>
      <c r="K2666" t="s">
        <v>7370</v>
      </c>
      <c r="L2666" t="s">
        <v>1092</v>
      </c>
    </row>
    <row r="2667" spans="1:12">
      <c r="A2667" t="s">
        <v>7371</v>
      </c>
      <c r="B2667" t="s">
        <v>127</v>
      </c>
      <c r="C2667" t="s">
        <v>11</v>
      </c>
      <c r="D2667" t="s">
        <v>128</v>
      </c>
      <c r="E2667">
        <v>3114666</v>
      </c>
      <c r="F2667">
        <v>3115028</v>
      </c>
      <c r="G2667">
        <v>-1</v>
      </c>
      <c r="H2667">
        <v>363</v>
      </c>
      <c r="I2667" t="s">
        <v>130</v>
      </c>
      <c r="J2667" t="s">
        <v>131</v>
      </c>
      <c r="K2667" t="s">
        <v>7372</v>
      </c>
      <c r="L2667" t="s">
        <v>7373</v>
      </c>
    </row>
    <row r="2668" spans="1:12">
      <c r="A2668" t="s">
        <v>7374</v>
      </c>
      <c r="B2668" t="s">
        <v>127</v>
      </c>
      <c r="C2668" t="s">
        <v>11</v>
      </c>
      <c r="D2668" t="s">
        <v>128</v>
      </c>
      <c r="E2668">
        <v>3115592</v>
      </c>
      <c r="F2668">
        <v>3115819</v>
      </c>
      <c r="G2668">
        <v>1</v>
      </c>
      <c r="H2668">
        <v>228</v>
      </c>
      <c r="I2668" t="s">
        <v>130</v>
      </c>
      <c r="J2668" t="s">
        <v>131</v>
      </c>
      <c r="K2668" t="s">
        <v>7375</v>
      </c>
      <c r="L2668" t="s">
        <v>219</v>
      </c>
    </row>
    <row r="2669" spans="1:12">
      <c r="A2669" t="s">
        <v>7376</v>
      </c>
      <c r="B2669" t="s">
        <v>127</v>
      </c>
      <c r="C2669" t="s">
        <v>11</v>
      </c>
      <c r="D2669" t="s">
        <v>128</v>
      </c>
      <c r="E2669">
        <v>3115848</v>
      </c>
      <c r="F2669">
        <v>3116273</v>
      </c>
      <c r="G2669">
        <v>-1</v>
      </c>
      <c r="H2669">
        <v>426</v>
      </c>
      <c r="I2669" t="s">
        <v>130</v>
      </c>
      <c r="J2669" t="s">
        <v>131</v>
      </c>
      <c r="K2669" t="s">
        <v>7377</v>
      </c>
      <c r="L2669" t="s">
        <v>219</v>
      </c>
    </row>
    <row r="2670" spans="1:12">
      <c r="A2670" t="s">
        <v>7378</v>
      </c>
      <c r="B2670" t="s">
        <v>127</v>
      </c>
      <c r="C2670" t="s">
        <v>11</v>
      </c>
      <c r="D2670" t="s">
        <v>128</v>
      </c>
      <c r="E2670">
        <v>3116395</v>
      </c>
      <c r="F2670">
        <v>3116625</v>
      </c>
      <c r="G2670">
        <v>-1</v>
      </c>
      <c r="H2670">
        <v>231</v>
      </c>
      <c r="I2670" t="s">
        <v>130</v>
      </c>
      <c r="J2670" t="s">
        <v>131</v>
      </c>
      <c r="K2670" t="s">
        <v>7379</v>
      </c>
      <c r="L2670" t="s">
        <v>219</v>
      </c>
    </row>
    <row r="2671" spans="1:12">
      <c r="A2671" t="s">
        <v>7380</v>
      </c>
      <c r="B2671" t="s">
        <v>127</v>
      </c>
      <c r="C2671" t="s">
        <v>11</v>
      </c>
      <c r="D2671" t="s">
        <v>128</v>
      </c>
      <c r="E2671">
        <v>3116779</v>
      </c>
      <c r="F2671">
        <v>3117033</v>
      </c>
      <c r="G2671">
        <v>-1</v>
      </c>
      <c r="H2671">
        <v>255</v>
      </c>
      <c r="I2671" t="s">
        <v>130</v>
      </c>
      <c r="J2671" t="s">
        <v>131</v>
      </c>
      <c r="K2671" t="s">
        <v>7381</v>
      </c>
      <c r="L2671" t="s">
        <v>219</v>
      </c>
    </row>
    <row r="2672" spans="1:12">
      <c r="A2672" t="s">
        <v>7382</v>
      </c>
      <c r="B2672" t="s">
        <v>127</v>
      </c>
      <c r="C2672" t="s">
        <v>11</v>
      </c>
      <c r="D2672" t="s">
        <v>128</v>
      </c>
      <c r="E2672">
        <v>3117255</v>
      </c>
      <c r="F2672">
        <v>3118154</v>
      </c>
      <c r="G2672">
        <v>1</v>
      </c>
      <c r="H2672">
        <v>900</v>
      </c>
      <c r="I2672" t="s">
        <v>130</v>
      </c>
      <c r="J2672" t="s">
        <v>131</v>
      </c>
      <c r="K2672" t="s">
        <v>7383</v>
      </c>
      <c r="L2672" t="s">
        <v>7384</v>
      </c>
    </row>
    <row r="2673" spans="1:12">
      <c r="A2673" t="s">
        <v>7385</v>
      </c>
      <c r="B2673" t="s">
        <v>127</v>
      </c>
      <c r="C2673" t="s">
        <v>11</v>
      </c>
      <c r="D2673" t="s">
        <v>128</v>
      </c>
      <c r="E2673">
        <v>3118599</v>
      </c>
      <c r="F2673">
        <v>3120395</v>
      </c>
      <c r="G2673">
        <v>-1</v>
      </c>
      <c r="H2673">
        <v>1797</v>
      </c>
      <c r="I2673" t="s">
        <v>130</v>
      </c>
      <c r="J2673" t="s">
        <v>131</v>
      </c>
      <c r="K2673" t="s">
        <v>7386</v>
      </c>
      <c r="L2673" t="s">
        <v>7047</v>
      </c>
    </row>
    <row r="2674" spans="1:12">
      <c r="A2674" t="s">
        <v>7387</v>
      </c>
      <c r="B2674" t="s">
        <v>127</v>
      </c>
      <c r="C2674" t="s">
        <v>11</v>
      </c>
      <c r="D2674" t="s">
        <v>128</v>
      </c>
      <c r="E2674">
        <v>3120659</v>
      </c>
      <c r="F2674">
        <v>3121549</v>
      </c>
      <c r="G2674">
        <v>-1</v>
      </c>
      <c r="H2674">
        <v>891</v>
      </c>
      <c r="I2674" t="s">
        <v>130</v>
      </c>
      <c r="J2674" t="s">
        <v>131</v>
      </c>
      <c r="K2674" t="s">
        <v>7388</v>
      </c>
      <c r="L2674" t="s">
        <v>7389</v>
      </c>
    </row>
    <row r="2675" spans="1:12">
      <c r="A2675" t="s">
        <v>7390</v>
      </c>
      <c r="B2675" t="s">
        <v>127</v>
      </c>
      <c r="C2675" t="s">
        <v>578</v>
      </c>
      <c r="D2675" t="s">
        <v>128</v>
      </c>
      <c r="E2675">
        <v>3121641</v>
      </c>
      <c r="F2675">
        <v>3121725</v>
      </c>
      <c r="G2675">
        <v>-1</v>
      </c>
      <c r="H2675">
        <v>85</v>
      </c>
      <c r="I2675" t="s">
        <v>578</v>
      </c>
      <c r="J2675">
        <v>0</v>
      </c>
      <c r="K2675">
        <v>0</v>
      </c>
      <c r="L2675" t="s">
        <v>7391</v>
      </c>
    </row>
    <row r="2676" spans="1:12">
      <c r="A2676" t="s">
        <v>7392</v>
      </c>
      <c r="B2676" t="s">
        <v>127</v>
      </c>
      <c r="C2676" t="s">
        <v>11</v>
      </c>
      <c r="D2676" t="s">
        <v>128</v>
      </c>
      <c r="E2676">
        <v>3121850</v>
      </c>
      <c r="F2676">
        <v>3122521</v>
      </c>
      <c r="G2676">
        <v>1</v>
      </c>
      <c r="H2676">
        <v>672</v>
      </c>
      <c r="I2676" t="s">
        <v>130</v>
      </c>
      <c r="J2676" t="s">
        <v>131</v>
      </c>
      <c r="K2676" t="s">
        <v>7393</v>
      </c>
      <c r="L2676" t="s">
        <v>7394</v>
      </c>
    </row>
    <row r="2677" spans="1:12">
      <c r="A2677" t="s">
        <v>7395</v>
      </c>
      <c r="B2677" t="s">
        <v>127</v>
      </c>
      <c r="C2677" t="s">
        <v>11</v>
      </c>
      <c r="D2677" t="s">
        <v>128</v>
      </c>
      <c r="E2677">
        <v>3122720</v>
      </c>
      <c r="F2677">
        <v>3123943</v>
      </c>
      <c r="G2677">
        <v>-1</v>
      </c>
      <c r="H2677">
        <v>1224</v>
      </c>
      <c r="I2677" t="s">
        <v>130</v>
      </c>
      <c r="J2677" t="s">
        <v>131</v>
      </c>
      <c r="K2677" t="s">
        <v>7396</v>
      </c>
      <c r="L2677" t="s">
        <v>7397</v>
      </c>
    </row>
    <row r="2678" spans="1:12">
      <c r="A2678" t="s">
        <v>7398</v>
      </c>
      <c r="B2678" t="s">
        <v>127</v>
      </c>
      <c r="C2678" t="s">
        <v>11</v>
      </c>
      <c r="D2678" t="s">
        <v>128</v>
      </c>
      <c r="E2678">
        <v>3124257</v>
      </c>
      <c r="F2678">
        <v>3125564</v>
      </c>
      <c r="G2678">
        <v>1</v>
      </c>
      <c r="H2678">
        <v>1308</v>
      </c>
      <c r="I2678" t="s">
        <v>130</v>
      </c>
      <c r="J2678" t="s">
        <v>131</v>
      </c>
      <c r="K2678" t="s">
        <v>7399</v>
      </c>
      <c r="L2678" t="s">
        <v>7400</v>
      </c>
    </row>
    <row r="2679" spans="1:12">
      <c r="A2679" t="s">
        <v>7401</v>
      </c>
      <c r="B2679" t="s">
        <v>127</v>
      </c>
      <c r="C2679" t="s">
        <v>11</v>
      </c>
      <c r="D2679" t="s">
        <v>128</v>
      </c>
      <c r="E2679">
        <v>3125746</v>
      </c>
      <c r="F2679">
        <v>3126231</v>
      </c>
      <c r="G2679">
        <v>-1</v>
      </c>
      <c r="H2679">
        <v>486</v>
      </c>
      <c r="I2679" t="s">
        <v>130</v>
      </c>
      <c r="J2679" t="s">
        <v>131</v>
      </c>
      <c r="K2679" t="s">
        <v>7402</v>
      </c>
      <c r="L2679" t="s">
        <v>7403</v>
      </c>
    </row>
    <row r="2680" spans="1:12">
      <c r="A2680" t="s">
        <v>7404</v>
      </c>
      <c r="B2680" t="s">
        <v>127</v>
      </c>
      <c r="C2680" t="s">
        <v>11</v>
      </c>
      <c r="D2680" t="s">
        <v>128</v>
      </c>
      <c r="E2680">
        <v>3126446</v>
      </c>
      <c r="F2680">
        <v>3127276</v>
      </c>
      <c r="G2680">
        <v>1</v>
      </c>
      <c r="H2680">
        <v>831</v>
      </c>
      <c r="I2680" t="s">
        <v>130</v>
      </c>
      <c r="J2680" t="s">
        <v>131</v>
      </c>
      <c r="K2680" t="s">
        <v>7405</v>
      </c>
      <c r="L2680" t="s">
        <v>7406</v>
      </c>
    </row>
    <row r="2681" spans="1:12">
      <c r="A2681" t="s">
        <v>7407</v>
      </c>
      <c r="B2681" t="s">
        <v>127</v>
      </c>
      <c r="C2681" t="s">
        <v>11</v>
      </c>
      <c r="D2681" t="s">
        <v>128</v>
      </c>
      <c r="E2681">
        <v>3127385</v>
      </c>
      <c r="F2681">
        <v>3128833</v>
      </c>
      <c r="G2681">
        <v>1</v>
      </c>
      <c r="H2681">
        <v>1449</v>
      </c>
      <c r="I2681" t="s">
        <v>130</v>
      </c>
      <c r="J2681" t="s">
        <v>131</v>
      </c>
      <c r="K2681" t="s">
        <v>7408</v>
      </c>
      <c r="L2681" t="s">
        <v>7409</v>
      </c>
    </row>
    <row r="2682" spans="1:12">
      <c r="A2682" t="s">
        <v>7410</v>
      </c>
      <c r="B2682" t="s">
        <v>127</v>
      </c>
      <c r="C2682" t="s">
        <v>11</v>
      </c>
      <c r="D2682" t="s">
        <v>128</v>
      </c>
      <c r="E2682">
        <v>3129083</v>
      </c>
      <c r="F2682">
        <v>3130852</v>
      </c>
      <c r="G2682">
        <v>1</v>
      </c>
      <c r="H2682">
        <v>1770</v>
      </c>
      <c r="I2682" t="s">
        <v>130</v>
      </c>
      <c r="J2682" t="s">
        <v>131</v>
      </c>
      <c r="K2682" t="s">
        <v>7411</v>
      </c>
      <c r="L2682" t="s">
        <v>7412</v>
      </c>
    </row>
    <row r="2683" spans="1:12">
      <c r="A2683" t="s">
        <v>7413</v>
      </c>
      <c r="B2683" t="s">
        <v>127</v>
      </c>
      <c r="C2683" t="s">
        <v>11</v>
      </c>
      <c r="D2683" t="s">
        <v>128</v>
      </c>
      <c r="E2683">
        <v>3131040</v>
      </c>
      <c r="F2683">
        <v>3131357</v>
      </c>
      <c r="G2683">
        <v>-1</v>
      </c>
      <c r="H2683">
        <v>318</v>
      </c>
      <c r="I2683" t="s">
        <v>130</v>
      </c>
      <c r="J2683" t="s">
        <v>131</v>
      </c>
      <c r="K2683" t="s">
        <v>7414</v>
      </c>
      <c r="L2683" t="s">
        <v>385</v>
      </c>
    </row>
    <row r="2684" spans="1:12">
      <c r="A2684" t="s">
        <v>7415</v>
      </c>
      <c r="B2684" t="s">
        <v>127</v>
      </c>
      <c r="C2684" t="s">
        <v>11</v>
      </c>
      <c r="D2684" t="s">
        <v>128</v>
      </c>
      <c r="E2684">
        <v>3131519</v>
      </c>
      <c r="F2684">
        <v>3131773</v>
      </c>
      <c r="G2684">
        <v>1</v>
      </c>
      <c r="H2684">
        <v>255</v>
      </c>
      <c r="I2684" t="s">
        <v>130</v>
      </c>
      <c r="J2684" t="s">
        <v>131</v>
      </c>
      <c r="K2684" t="s">
        <v>7416</v>
      </c>
      <c r="L2684" t="s">
        <v>219</v>
      </c>
    </row>
    <row r="2685" spans="1:12">
      <c r="A2685" t="s">
        <v>7417</v>
      </c>
      <c r="B2685" t="s">
        <v>127</v>
      </c>
      <c r="C2685" t="s">
        <v>11</v>
      </c>
      <c r="D2685" t="s">
        <v>128</v>
      </c>
      <c r="E2685">
        <v>3131777</v>
      </c>
      <c r="F2685">
        <v>3132676</v>
      </c>
      <c r="G2685">
        <v>-1</v>
      </c>
      <c r="H2685">
        <v>900</v>
      </c>
      <c r="I2685" t="s">
        <v>130</v>
      </c>
      <c r="J2685" t="s">
        <v>131</v>
      </c>
      <c r="K2685" t="s">
        <v>7418</v>
      </c>
      <c r="L2685" t="s">
        <v>7419</v>
      </c>
    </row>
    <row r="2686" spans="1:12">
      <c r="A2686" t="s">
        <v>7420</v>
      </c>
      <c r="B2686" t="s">
        <v>127</v>
      </c>
      <c r="C2686" t="s">
        <v>11</v>
      </c>
      <c r="D2686" t="s">
        <v>128</v>
      </c>
      <c r="E2686">
        <v>3132773</v>
      </c>
      <c r="F2686">
        <v>3133696</v>
      </c>
      <c r="G2686">
        <v>1</v>
      </c>
      <c r="H2686">
        <v>924</v>
      </c>
      <c r="I2686" t="s">
        <v>130</v>
      </c>
      <c r="J2686" t="s">
        <v>131</v>
      </c>
      <c r="K2686" t="s">
        <v>7421</v>
      </c>
      <c r="L2686" t="s">
        <v>2760</v>
      </c>
    </row>
    <row r="2687" spans="1:12">
      <c r="A2687" t="s">
        <v>7422</v>
      </c>
      <c r="B2687" t="s">
        <v>127</v>
      </c>
      <c r="C2687" t="s">
        <v>11</v>
      </c>
      <c r="D2687" t="s">
        <v>128</v>
      </c>
      <c r="E2687">
        <v>3133697</v>
      </c>
      <c r="F2687">
        <v>3134167</v>
      </c>
      <c r="G2687">
        <v>-1</v>
      </c>
      <c r="H2687">
        <v>471</v>
      </c>
      <c r="I2687" t="s">
        <v>130</v>
      </c>
      <c r="J2687" t="s">
        <v>131</v>
      </c>
      <c r="K2687" t="s">
        <v>7423</v>
      </c>
      <c r="L2687" t="s">
        <v>517</v>
      </c>
    </row>
    <row r="2688" spans="1:12">
      <c r="A2688" t="s">
        <v>7424</v>
      </c>
      <c r="B2688" t="s">
        <v>127</v>
      </c>
      <c r="C2688" t="s">
        <v>11</v>
      </c>
      <c r="D2688" t="s">
        <v>128</v>
      </c>
      <c r="E2688">
        <v>3134456</v>
      </c>
      <c r="F2688">
        <v>3135172</v>
      </c>
      <c r="G2688">
        <v>1</v>
      </c>
      <c r="H2688">
        <v>717</v>
      </c>
      <c r="I2688" t="s">
        <v>130</v>
      </c>
      <c r="J2688" t="s">
        <v>131</v>
      </c>
      <c r="K2688" t="s">
        <v>7425</v>
      </c>
      <c r="L2688" t="s">
        <v>7426</v>
      </c>
    </row>
    <row r="2689" spans="1:12">
      <c r="A2689" t="s">
        <v>7427</v>
      </c>
      <c r="B2689" t="s">
        <v>127</v>
      </c>
      <c r="C2689" t="s">
        <v>11</v>
      </c>
      <c r="D2689" t="s">
        <v>128</v>
      </c>
      <c r="E2689">
        <v>3135224</v>
      </c>
      <c r="F2689">
        <v>3135565</v>
      </c>
      <c r="G2689">
        <v>1</v>
      </c>
      <c r="H2689">
        <v>342</v>
      </c>
      <c r="I2689" t="s">
        <v>130</v>
      </c>
      <c r="J2689" t="s">
        <v>131</v>
      </c>
      <c r="K2689" t="s">
        <v>7428</v>
      </c>
      <c r="L2689" t="s">
        <v>5970</v>
      </c>
    </row>
    <row r="2690" spans="1:12">
      <c r="A2690" t="s">
        <v>7429</v>
      </c>
      <c r="B2690" t="s">
        <v>127</v>
      </c>
      <c r="C2690" t="s">
        <v>11</v>
      </c>
      <c r="D2690" t="s">
        <v>128</v>
      </c>
      <c r="E2690">
        <v>3135756</v>
      </c>
      <c r="F2690">
        <v>3136877</v>
      </c>
      <c r="G2690">
        <v>1</v>
      </c>
      <c r="H2690">
        <v>1122</v>
      </c>
      <c r="I2690" t="s">
        <v>130</v>
      </c>
      <c r="J2690" t="s">
        <v>131</v>
      </c>
      <c r="K2690" t="s">
        <v>7430</v>
      </c>
      <c r="L2690" t="s">
        <v>7431</v>
      </c>
    </row>
    <row r="2691" spans="1:12">
      <c r="A2691" t="s">
        <v>7432</v>
      </c>
      <c r="B2691" t="s">
        <v>127</v>
      </c>
      <c r="C2691" t="s">
        <v>11</v>
      </c>
      <c r="D2691" t="s">
        <v>128</v>
      </c>
      <c r="E2691">
        <v>3136935</v>
      </c>
      <c r="F2691">
        <v>3137429</v>
      </c>
      <c r="G2691">
        <v>1</v>
      </c>
      <c r="H2691">
        <v>495</v>
      </c>
      <c r="I2691" t="s">
        <v>130</v>
      </c>
      <c r="J2691" t="s">
        <v>131</v>
      </c>
      <c r="K2691" t="s">
        <v>7433</v>
      </c>
      <c r="L2691" t="s">
        <v>769</v>
      </c>
    </row>
    <row r="2692" spans="1:12">
      <c r="A2692" t="s">
        <v>7434</v>
      </c>
      <c r="B2692" t="s">
        <v>127</v>
      </c>
      <c r="C2692" t="s">
        <v>11</v>
      </c>
      <c r="D2692" t="s">
        <v>128</v>
      </c>
      <c r="E2692">
        <v>3137454</v>
      </c>
      <c r="F2692">
        <v>3139193</v>
      </c>
      <c r="G2692">
        <v>-1</v>
      </c>
      <c r="H2692">
        <v>1740</v>
      </c>
      <c r="I2692" t="s">
        <v>130</v>
      </c>
      <c r="J2692" t="s">
        <v>131</v>
      </c>
      <c r="K2692" t="s">
        <v>7435</v>
      </c>
      <c r="L2692" t="s">
        <v>385</v>
      </c>
    </row>
    <row r="2693" spans="1:12">
      <c r="A2693" t="s">
        <v>7436</v>
      </c>
      <c r="B2693" t="s">
        <v>127</v>
      </c>
      <c r="C2693" t="s">
        <v>11</v>
      </c>
      <c r="D2693" t="s">
        <v>128</v>
      </c>
      <c r="E2693">
        <v>3139576</v>
      </c>
      <c r="F2693">
        <v>3139749</v>
      </c>
      <c r="G2693">
        <v>-1</v>
      </c>
      <c r="H2693">
        <v>174</v>
      </c>
      <c r="I2693" t="s">
        <v>130</v>
      </c>
      <c r="J2693" t="s">
        <v>131</v>
      </c>
      <c r="K2693" t="s">
        <v>7437</v>
      </c>
      <c r="L2693" t="s">
        <v>219</v>
      </c>
    </row>
    <row r="2694" spans="1:12">
      <c r="A2694" t="s">
        <v>7438</v>
      </c>
      <c r="B2694" t="s">
        <v>127</v>
      </c>
      <c r="C2694" t="s">
        <v>11</v>
      </c>
      <c r="D2694" t="s">
        <v>128</v>
      </c>
      <c r="E2694">
        <v>3140023</v>
      </c>
      <c r="F2694">
        <v>3141003</v>
      </c>
      <c r="G2694">
        <v>1</v>
      </c>
      <c r="H2694">
        <v>981</v>
      </c>
      <c r="I2694" t="s">
        <v>130</v>
      </c>
      <c r="J2694" t="s">
        <v>131</v>
      </c>
      <c r="K2694" t="s">
        <v>7439</v>
      </c>
      <c r="L2694" t="s">
        <v>7440</v>
      </c>
    </row>
    <row r="2695" spans="1:12">
      <c r="A2695" t="s">
        <v>7441</v>
      </c>
      <c r="B2695" t="s">
        <v>127</v>
      </c>
      <c r="C2695" t="s">
        <v>11</v>
      </c>
      <c r="D2695" t="s">
        <v>128</v>
      </c>
      <c r="E2695">
        <v>3141052</v>
      </c>
      <c r="F2695">
        <v>3142521</v>
      </c>
      <c r="G2695">
        <v>1</v>
      </c>
      <c r="H2695">
        <v>1470</v>
      </c>
      <c r="I2695" t="s">
        <v>130</v>
      </c>
      <c r="J2695" t="s">
        <v>131</v>
      </c>
      <c r="K2695" t="s">
        <v>7442</v>
      </c>
      <c r="L2695" t="s">
        <v>3758</v>
      </c>
    </row>
    <row r="2696" spans="1:12">
      <c r="A2696" t="s">
        <v>7443</v>
      </c>
      <c r="B2696" t="s">
        <v>127</v>
      </c>
      <c r="C2696" t="s">
        <v>11</v>
      </c>
      <c r="D2696" t="s">
        <v>128</v>
      </c>
      <c r="E2696">
        <v>3142518</v>
      </c>
      <c r="F2696">
        <v>3143339</v>
      </c>
      <c r="G2696">
        <v>1</v>
      </c>
      <c r="H2696">
        <v>822</v>
      </c>
      <c r="I2696" t="s">
        <v>130</v>
      </c>
      <c r="J2696" t="s">
        <v>131</v>
      </c>
      <c r="K2696" t="s">
        <v>7444</v>
      </c>
      <c r="L2696" t="s">
        <v>7445</v>
      </c>
    </row>
    <row r="2697" spans="1:12">
      <c r="A2697" t="s">
        <v>7446</v>
      </c>
      <c r="B2697" t="s">
        <v>127</v>
      </c>
      <c r="C2697" t="s">
        <v>11</v>
      </c>
      <c r="D2697" t="s">
        <v>128</v>
      </c>
      <c r="E2697">
        <v>3143389</v>
      </c>
      <c r="F2697">
        <v>3144891</v>
      </c>
      <c r="G2697">
        <v>-1</v>
      </c>
      <c r="H2697">
        <v>1503</v>
      </c>
      <c r="I2697" t="s">
        <v>130</v>
      </c>
      <c r="J2697" t="s">
        <v>131</v>
      </c>
      <c r="K2697" t="s">
        <v>7447</v>
      </c>
      <c r="L2697" t="s">
        <v>7448</v>
      </c>
    </row>
    <row r="2698" spans="1:12">
      <c r="A2698" t="s">
        <v>7449</v>
      </c>
      <c r="B2698" t="s">
        <v>127</v>
      </c>
      <c r="C2698" t="s">
        <v>11</v>
      </c>
      <c r="D2698" t="s">
        <v>128</v>
      </c>
      <c r="E2698">
        <v>3144987</v>
      </c>
      <c r="F2698">
        <v>3146288</v>
      </c>
      <c r="G2698">
        <v>-1</v>
      </c>
      <c r="H2698">
        <v>1302</v>
      </c>
      <c r="I2698" t="s">
        <v>130</v>
      </c>
      <c r="J2698" t="s">
        <v>131</v>
      </c>
      <c r="K2698" t="s">
        <v>7450</v>
      </c>
      <c r="L2698" t="s">
        <v>7451</v>
      </c>
    </row>
    <row r="2699" spans="1:12">
      <c r="A2699" t="s">
        <v>7452</v>
      </c>
      <c r="B2699" t="s">
        <v>127</v>
      </c>
      <c r="C2699" t="s">
        <v>11</v>
      </c>
      <c r="D2699" t="s">
        <v>128</v>
      </c>
      <c r="E2699">
        <v>3146472</v>
      </c>
      <c r="F2699">
        <v>3146738</v>
      </c>
      <c r="G2699">
        <v>-1</v>
      </c>
      <c r="H2699">
        <v>267</v>
      </c>
      <c r="I2699" t="s">
        <v>130</v>
      </c>
      <c r="J2699" t="s">
        <v>131</v>
      </c>
      <c r="K2699" t="s">
        <v>7453</v>
      </c>
      <c r="L2699" t="s">
        <v>219</v>
      </c>
    </row>
    <row r="2700" spans="1:12">
      <c r="A2700" t="s">
        <v>7454</v>
      </c>
      <c r="B2700" t="s">
        <v>127</v>
      </c>
      <c r="C2700" t="s">
        <v>11</v>
      </c>
      <c r="D2700" t="s">
        <v>128</v>
      </c>
      <c r="E2700">
        <v>3147080</v>
      </c>
      <c r="F2700">
        <v>3148405</v>
      </c>
      <c r="G2700">
        <v>1</v>
      </c>
      <c r="H2700">
        <v>1326</v>
      </c>
      <c r="I2700" t="s">
        <v>130</v>
      </c>
      <c r="J2700" t="s">
        <v>131</v>
      </c>
      <c r="K2700" t="s">
        <v>7455</v>
      </c>
      <c r="L2700" t="s">
        <v>7456</v>
      </c>
    </row>
    <row r="2701" spans="1:12">
      <c r="A2701" t="s">
        <v>7457</v>
      </c>
      <c r="B2701" t="s">
        <v>127</v>
      </c>
      <c r="C2701" t="s">
        <v>11</v>
      </c>
      <c r="D2701" t="s">
        <v>128</v>
      </c>
      <c r="E2701">
        <v>3148573</v>
      </c>
      <c r="F2701">
        <v>3149811</v>
      </c>
      <c r="G2701">
        <v>-1</v>
      </c>
      <c r="H2701">
        <v>1239</v>
      </c>
      <c r="I2701" t="s">
        <v>130</v>
      </c>
      <c r="J2701" t="s">
        <v>131</v>
      </c>
      <c r="K2701" t="s">
        <v>7458</v>
      </c>
      <c r="L2701" t="s">
        <v>1092</v>
      </c>
    </row>
    <row r="2702" spans="1:12">
      <c r="A2702" t="s">
        <v>7459</v>
      </c>
      <c r="B2702" t="s">
        <v>127</v>
      </c>
      <c r="C2702" t="s">
        <v>11</v>
      </c>
      <c r="D2702" t="s">
        <v>128</v>
      </c>
      <c r="E2702">
        <v>3149903</v>
      </c>
      <c r="F2702">
        <v>3150649</v>
      </c>
      <c r="G2702">
        <v>-1</v>
      </c>
      <c r="H2702">
        <v>747</v>
      </c>
      <c r="I2702" t="s">
        <v>130</v>
      </c>
      <c r="J2702" t="s">
        <v>131</v>
      </c>
      <c r="K2702" t="s">
        <v>7460</v>
      </c>
      <c r="L2702" t="s">
        <v>1092</v>
      </c>
    </row>
    <row r="2703" spans="1:12">
      <c r="A2703" t="s">
        <v>7461</v>
      </c>
      <c r="B2703" t="s">
        <v>127</v>
      </c>
      <c r="C2703" t="s">
        <v>11</v>
      </c>
      <c r="D2703" t="s">
        <v>128</v>
      </c>
      <c r="E2703">
        <v>3150709</v>
      </c>
      <c r="F2703">
        <v>3151389</v>
      </c>
      <c r="G2703">
        <v>-1</v>
      </c>
      <c r="H2703">
        <v>681</v>
      </c>
      <c r="I2703" t="s">
        <v>130</v>
      </c>
      <c r="J2703" t="s">
        <v>131</v>
      </c>
      <c r="K2703" t="s">
        <v>7462</v>
      </c>
      <c r="L2703" t="s">
        <v>7463</v>
      </c>
    </row>
    <row r="2704" spans="1:12">
      <c r="A2704" t="s">
        <v>7464</v>
      </c>
      <c r="B2704" t="s">
        <v>127</v>
      </c>
      <c r="C2704" t="s">
        <v>11</v>
      </c>
      <c r="D2704" t="s">
        <v>128</v>
      </c>
      <c r="E2704">
        <v>3151562</v>
      </c>
      <c r="F2704">
        <v>3152536</v>
      </c>
      <c r="G2704">
        <v>-1</v>
      </c>
      <c r="H2704">
        <v>975</v>
      </c>
      <c r="I2704" t="s">
        <v>130</v>
      </c>
      <c r="J2704" t="s">
        <v>131</v>
      </c>
      <c r="K2704" t="s">
        <v>7465</v>
      </c>
      <c r="L2704" t="s">
        <v>7466</v>
      </c>
    </row>
    <row r="2705" spans="1:12">
      <c r="A2705" t="s">
        <v>7467</v>
      </c>
      <c r="B2705" t="s">
        <v>127</v>
      </c>
      <c r="C2705" t="s">
        <v>11</v>
      </c>
      <c r="D2705" t="s">
        <v>128</v>
      </c>
      <c r="E2705">
        <v>3152599</v>
      </c>
      <c r="F2705">
        <v>3153192</v>
      </c>
      <c r="G2705">
        <v>-1</v>
      </c>
      <c r="H2705">
        <v>594</v>
      </c>
      <c r="I2705" t="s">
        <v>130</v>
      </c>
      <c r="J2705" t="s">
        <v>131</v>
      </c>
      <c r="K2705" t="s">
        <v>7468</v>
      </c>
      <c r="L2705" t="s">
        <v>7469</v>
      </c>
    </row>
    <row r="2706" spans="1:12">
      <c r="A2706" t="s">
        <v>7470</v>
      </c>
      <c r="B2706" t="s">
        <v>127</v>
      </c>
      <c r="C2706" t="s">
        <v>11</v>
      </c>
      <c r="D2706" t="s">
        <v>128</v>
      </c>
      <c r="E2706">
        <v>3153194</v>
      </c>
      <c r="F2706">
        <v>3153640</v>
      </c>
      <c r="G2706">
        <v>-1</v>
      </c>
      <c r="H2706">
        <v>447</v>
      </c>
      <c r="I2706" t="s">
        <v>130</v>
      </c>
      <c r="J2706" t="s">
        <v>131</v>
      </c>
      <c r="K2706" t="s">
        <v>7471</v>
      </c>
      <c r="L2706" t="s">
        <v>219</v>
      </c>
    </row>
    <row r="2707" spans="1:12">
      <c r="A2707" t="s">
        <v>7472</v>
      </c>
      <c r="B2707" t="s">
        <v>127</v>
      </c>
      <c r="C2707" t="s">
        <v>11</v>
      </c>
      <c r="D2707" t="s">
        <v>128</v>
      </c>
      <c r="E2707">
        <v>3153963</v>
      </c>
      <c r="F2707">
        <v>3154487</v>
      </c>
      <c r="G2707">
        <v>-1</v>
      </c>
      <c r="H2707">
        <v>525</v>
      </c>
      <c r="I2707" t="s">
        <v>130</v>
      </c>
      <c r="J2707" t="s">
        <v>131</v>
      </c>
      <c r="K2707" t="s">
        <v>7473</v>
      </c>
      <c r="L2707" t="s">
        <v>7474</v>
      </c>
    </row>
    <row r="2708" spans="1:12">
      <c r="A2708" t="s">
        <v>7475</v>
      </c>
      <c r="B2708" t="s">
        <v>127</v>
      </c>
      <c r="C2708" t="s">
        <v>11</v>
      </c>
      <c r="D2708" t="s">
        <v>128</v>
      </c>
      <c r="E2708">
        <v>3154484</v>
      </c>
      <c r="F2708">
        <v>3155047</v>
      </c>
      <c r="G2708">
        <v>-1</v>
      </c>
      <c r="H2708">
        <v>564</v>
      </c>
      <c r="I2708" t="s">
        <v>130</v>
      </c>
      <c r="J2708" t="s">
        <v>131</v>
      </c>
      <c r="K2708" t="s">
        <v>7476</v>
      </c>
      <c r="L2708" t="s">
        <v>7477</v>
      </c>
    </row>
    <row r="2709" spans="1:12">
      <c r="A2709" t="s">
        <v>7478</v>
      </c>
      <c r="B2709" t="s">
        <v>127</v>
      </c>
      <c r="C2709" t="s">
        <v>11</v>
      </c>
      <c r="D2709" t="s">
        <v>128</v>
      </c>
      <c r="E2709">
        <v>3155214</v>
      </c>
      <c r="F2709">
        <v>3156848</v>
      </c>
      <c r="G2709">
        <v>-1</v>
      </c>
      <c r="H2709">
        <v>1635</v>
      </c>
      <c r="I2709" t="s">
        <v>130</v>
      </c>
      <c r="J2709" t="s">
        <v>131</v>
      </c>
      <c r="K2709" t="s">
        <v>7479</v>
      </c>
      <c r="L2709" t="s">
        <v>700</v>
      </c>
    </row>
    <row r="2710" spans="1:12">
      <c r="A2710" t="s">
        <v>7480</v>
      </c>
      <c r="B2710" t="s">
        <v>127</v>
      </c>
      <c r="C2710" t="s">
        <v>11</v>
      </c>
      <c r="D2710" t="s">
        <v>128</v>
      </c>
      <c r="E2710">
        <v>3157122</v>
      </c>
      <c r="F2710">
        <v>3157952</v>
      </c>
      <c r="G2710">
        <v>1</v>
      </c>
      <c r="H2710">
        <v>831</v>
      </c>
      <c r="I2710" t="s">
        <v>130</v>
      </c>
      <c r="J2710" t="s">
        <v>131</v>
      </c>
      <c r="K2710" t="s">
        <v>7481</v>
      </c>
      <c r="L2710" t="s">
        <v>7482</v>
      </c>
    </row>
    <row r="2711" spans="1:12">
      <c r="A2711" t="s">
        <v>7483</v>
      </c>
      <c r="B2711" t="s">
        <v>127</v>
      </c>
      <c r="C2711" t="s">
        <v>11</v>
      </c>
      <c r="D2711" t="s">
        <v>128</v>
      </c>
      <c r="E2711">
        <v>3157949</v>
      </c>
      <c r="F2711">
        <v>3158368</v>
      </c>
      <c r="G2711">
        <v>1</v>
      </c>
      <c r="H2711">
        <v>420</v>
      </c>
      <c r="I2711" t="s">
        <v>130</v>
      </c>
      <c r="J2711" t="s">
        <v>131</v>
      </c>
      <c r="K2711" t="s">
        <v>7484</v>
      </c>
      <c r="L2711" t="s">
        <v>7485</v>
      </c>
    </row>
    <row r="2712" spans="1:12">
      <c r="A2712" t="s">
        <v>7486</v>
      </c>
      <c r="B2712" t="s">
        <v>127</v>
      </c>
      <c r="C2712" t="s">
        <v>11</v>
      </c>
      <c r="D2712" t="s">
        <v>128</v>
      </c>
      <c r="E2712">
        <v>3158373</v>
      </c>
      <c r="F2712">
        <v>3158723</v>
      </c>
      <c r="G2712">
        <v>-1</v>
      </c>
      <c r="H2712">
        <v>351</v>
      </c>
      <c r="I2712" t="s">
        <v>130</v>
      </c>
      <c r="J2712" t="s">
        <v>131</v>
      </c>
      <c r="K2712" t="s">
        <v>7487</v>
      </c>
      <c r="L2712" t="s">
        <v>219</v>
      </c>
    </row>
    <row r="2713" spans="1:12">
      <c r="A2713" t="s">
        <v>7488</v>
      </c>
      <c r="B2713" t="s">
        <v>127</v>
      </c>
      <c r="C2713" t="s">
        <v>11</v>
      </c>
      <c r="D2713" t="s">
        <v>128</v>
      </c>
      <c r="E2713">
        <v>3158720</v>
      </c>
      <c r="F2713">
        <v>3159634</v>
      </c>
      <c r="G2713">
        <v>-1</v>
      </c>
      <c r="H2713">
        <v>915</v>
      </c>
      <c r="I2713" t="s">
        <v>130</v>
      </c>
      <c r="J2713" t="s">
        <v>131</v>
      </c>
      <c r="K2713" t="s">
        <v>7489</v>
      </c>
      <c r="L2713" t="s">
        <v>317</v>
      </c>
    </row>
    <row r="2714" spans="1:12">
      <c r="A2714" t="s">
        <v>7490</v>
      </c>
      <c r="B2714" t="s">
        <v>127</v>
      </c>
      <c r="C2714" t="s">
        <v>11</v>
      </c>
      <c r="D2714" t="s">
        <v>128</v>
      </c>
      <c r="E2714">
        <v>3159758</v>
      </c>
      <c r="F2714">
        <v>3160366</v>
      </c>
      <c r="G2714">
        <v>1</v>
      </c>
      <c r="H2714">
        <v>609</v>
      </c>
      <c r="I2714" t="s">
        <v>130</v>
      </c>
      <c r="J2714" t="s">
        <v>131</v>
      </c>
      <c r="K2714" t="s">
        <v>7491</v>
      </c>
      <c r="L2714" t="s">
        <v>7492</v>
      </c>
    </row>
    <row r="2715" spans="1:12">
      <c r="A2715" t="s">
        <v>7493</v>
      </c>
      <c r="B2715" t="s">
        <v>127</v>
      </c>
      <c r="C2715" t="s">
        <v>11</v>
      </c>
      <c r="D2715" t="s">
        <v>128</v>
      </c>
      <c r="E2715">
        <v>3160443</v>
      </c>
      <c r="F2715">
        <v>3161588</v>
      </c>
      <c r="G2715">
        <v>1</v>
      </c>
      <c r="H2715">
        <v>1146</v>
      </c>
      <c r="I2715" t="s">
        <v>130</v>
      </c>
      <c r="J2715" t="s">
        <v>131</v>
      </c>
      <c r="K2715" t="s">
        <v>7494</v>
      </c>
      <c r="L2715" t="s">
        <v>7495</v>
      </c>
    </row>
    <row r="2716" spans="1:12">
      <c r="A2716" t="s">
        <v>7496</v>
      </c>
      <c r="B2716" t="s">
        <v>127</v>
      </c>
      <c r="C2716" t="s">
        <v>11</v>
      </c>
      <c r="D2716" t="s">
        <v>128</v>
      </c>
      <c r="E2716">
        <v>3162481</v>
      </c>
      <c r="F2716">
        <v>3163674</v>
      </c>
      <c r="G2716">
        <v>-1</v>
      </c>
      <c r="H2716">
        <v>1194</v>
      </c>
      <c r="I2716" t="s">
        <v>130</v>
      </c>
      <c r="J2716" t="s">
        <v>131</v>
      </c>
      <c r="K2716" t="s">
        <v>7497</v>
      </c>
      <c r="L2716" t="s">
        <v>7302</v>
      </c>
    </row>
    <row r="2717" spans="1:12">
      <c r="A2717" t="s">
        <v>7498</v>
      </c>
      <c r="B2717" t="s">
        <v>127</v>
      </c>
      <c r="C2717" t="s">
        <v>11</v>
      </c>
      <c r="D2717" t="s">
        <v>128</v>
      </c>
      <c r="E2717">
        <v>3163963</v>
      </c>
      <c r="F2717">
        <v>3165528</v>
      </c>
      <c r="G2717">
        <v>-1</v>
      </c>
      <c r="H2717">
        <v>1566</v>
      </c>
      <c r="I2717" t="s">
        <v>130</v>
      </c>
      <c r="J2717" t="s">
        <v>131</v>
      </c>
      <c r="K2717" t="s">
        <v>7499</v>
      </c>
      <c r="L2717" t="s">
        <v>7500</v>
      </c>
    </row>
    <row r="2718" spans="1:12">
      <c r="A2718" t="s">
        <v>7501</v>
      </c>
      <c r="B2718" t="s">
        <v>127</v>
      </c>
      <c r="C2718" t="s">
        <v>11</v>
      </c>
      <c r="D2718" t="s">
        <v>128</v>
      </c>
      <c r="E2718">
        <v>3165956</v>
      </c>
      <c r="F2718">
        <v>3166855</v>
      </c>
      <c r="G2718">
        <v>1</v>
      </c>
      <c r="H2718">
        <v>900</v>
      </c>
      <c r="I2718" t="s">
        <v>130</v>
      </c>
      <c r="J2718" t="s">
        <v>131</v>
      </c>
      <c r="K2718" t="s">
        <v>7502</v>
      </c>
      <c r="L2718" t="s">
        <v>7503</v>
      </c>
    </row>
    <row r="2719" spans="1:12">
      <c r="A2719" t="s">
        <v>7504</v>
      </c>
      <c r="B2719" t="s">
        <v>127</v>
      </c>
      <c r="C2719" t="s">
        <v>11</v>
      </c>
      <c r="D2719" t="s">
        <v>128</v>
      </c>
      <c r="E2719">
        <v>3166871</v>
      </c>
      <c r="F2719">
        <v>3168838</v>
      </c>
      <c r="G2719">
        <v>-1</v>
      </c>
      <c r="H2719">
        <v>1968</v>
      </c>
      <c r="I2719" t="s">
        <v>130</v>
      </c>
      <c r="J2719" t="s">
        <v>131</v>
      </c>
      <c r="K2719" t="s">
        <v>7505</v>
      </c>
      <c r="L2719" t="s">
        <v>7506</v>
      </c>
    </row>
    <row r="2720" spans="1:12">
      <c r="A2720" t="s">
        <v>7507</v>
      </c>
      <c r="B2720" t="s">
        <v>127</v>
      </c>
      <c r="C2720" t="s">
        <v>11</v>
      </c>
      <c r="D2720" t="s">
        <v>128</v>
      </c>
      <c r="E2720">
        <v>3168871</v>
      </c>
      <c r="F2720">
        <v>3169761</v>
      </c>
      <c r="G2720">
        <v>-1</v>
      </c>
      <c r="H2720">
        <v>891</v>
      </c>
      <c r="I2720" t="s">
        <v>130</v>
      </c>
      <c r="J2720" t="s">
        <v>131</v>
      </c>
      <c r="K2720" t="s">
        <v>7508</v>
      </c>
      <c r="L2720" t="s">
        <v>7509</v>
      </c>
    </row>
    <row r="2721" spans="1:12">
      <c r="A2721" t="s">
        <v>7510</v>
      </c>
      <c r="B2721" t="s">
        <v>127</v>
      </c>
      <c r="C2721" t="s">
        <v>11</v>
      </c>
      <c r="D2721" t="s">
        <v>128</v>
      </c>
      <c r="E2721">
        <v>3169942</v>
      </c>
      <c r="F2721">
        <v>3170283</v>
      </c>
      <c r="G2721">
        <v>1</v>
      </c>
      <c r="H2721">
        <v>342</v>
      </c>
      <c r="I2721" t="s">
        <v>130</v>
      </c>
      <c r="J2721" t="s">
        <v>131</v>
      </c>
      <c r="K2721" t="s">
        <v>7511</v>
      </c>
      <c r="L2721" t="s">
        <v>1092</v>
      </c>
    </row>
    <row r="2722" spans="1:12">
      <c r="A2722" t="s">
        <v>7512</v>
      </c>
      <c r="B2722" t="s">
        <v>127</v>
      </c>
      <c r="C2722" t="s">
        <v>11</v>
      </c>
      <c r="D2722" t="s">
        <v>128</v>
      </c>
      <c r="E2722">
        <v>3170331</v>
      </c>
      <c r="F2722">
        <v>3171479</v>
      </c>
      <c r="G2722">
        <v>1</v>
      </c>
      <c r="H2722">
        <v>1149</v>
      </c>
      <c r="I2722" t="s">
        <v>130</v>
      </c>
      <c r="J2722" t="s">
        <v>131</v>
      </c>
      <c r="K2722" t="s">
        <v>7513</v>
      </c>
      <c r="L2722" t="s">
        <v>7514</v>
      </c>
    </row>
    <row r="2723" spans="1:12">
      <c r="A2723" t="s">
        <v>7515</v>
      </c>
      <c r="B2723" t="s">
        <v>127</v>
      </c>
      <c r="C2723" t="s">
        <v>11</v>
      </c>
      <c r="D2723" t="s">
        <v>128</v>
      </c>
      <c r="E2723">
        <v>3171811</v>
      </c>
      <c r="F2723">
        <v>3172818</v>
      </c>
      <c r="G2723">
        <v>1</v>
      </c>
      <c r="H2723">
        <v>1008</v>
      </c>
      <c r="I2723" t="s">
        <v>130</v>
      </c>
      <c r="J2723" t="s">
        <v>131</v>
      </c>
      <c r="K2723" t="s">
        <v>7516</v>
      </c>
      <c r="L2723" t="s">
        <v>7517</v>
      </c>
    </row>
    <row r="2724" spans="1:12">
      <c r="A2724" t="s">
        <v>7518</v>
      </c>
      <c r="B2724" t="s">
        <v>127</v>
      </c>
      <c r="C2724" t="s">
        <v>11</v>
      </c>
      <c r="D2724" t="s">
        <v>128</v>
      </c>
      <c r="E2724">
        <v>3173204</v>
      </c>
      <c r="F2724">
        <v>3173485</v>
      </c>
      <c r="G2724">
        <v>1</v>
      </c>
      <c r="H2724">
        <v>282</v>
      </c>
      <c r="I2724" t="s">
        <v>130</v>
      </c>
      <c r="J2724" t="s">
        <v>131</v>
      </c>
      <c r="K2724" t="s">
        <v>7519</v>
      </c>
      <c r="L2724" t="s">
        <v>219</v>
      </c>
    </row>
    <row r="2725" spans="1:12">
      <c r="A2725" t="s">
        <v>7520</v>
      </c>
      <c r="B2725" t="s">
        <v>127</v>
      </c>
      <c r="C2725" t="s">
        <v>11</v>
      </c>
      <c r="D2725" t="s">
        <v>128</v>
      </c>
      <c r="E2725">
        <v>3173583</v>
      </c>
      <c r="F2725">
        <v>3174521</v>
      </c>
      <c r="G2725">
        <v>-1</v>
      </c>
      <c r="H2725">
        <v>939</v>
      </c>
      <c r="I2725" t="s">
        <v>130</v>
      </c>
      <c r="J2725" t="s">
        <v>131</v>
      </c>
      <c r="K2725" t="s">
        <v>7521</v>
      </c>
      <c r="L2725" t="s">
        <v>7522</v>
      </c>
    </row>
    <row r="2726" spans="1:12">
      <c r="A2726" t="s">
        <v>7523</v>
      </c>
      <c r="B2726" t="s">
        <v>127</v>
      </c>
      <c r="C2726" t="s">
        <v>11</v>
      </c>
      <c r="D2726" t="s">
        <v>128</v>
      </c>
      <c r="E2726">
        <v>3174534</v>
      </c>
      <c r="F2726">
        <v>3176021</v>
      </c>
      <c r="G2726">
        <v>-1</v>
      </c>
      <c r="H2726">
        <v>1488</v>
      </c>
      <c r="I2726" t="s">
        <v>130</v>
      </c>
      <c r="J2726" t="s">
        <v>131</v>
      </c>
      <c r="K2726" t="s">
        <v>7524</v>
      </c>
      <c r="L2726" t="s">
        <v>7525</v>
      </c>
    </row>
    <row r="2727" spans="1:12">
      <c r="A2727" t="s">
        <v>7526</v>
      </c>
      <c r="B2727" t="s">
        <v>127</v>
      </c>
      <c r="C2727" t="s">
        <v>11</v>
      </c>
      <c r="D2727" t="s">
        <v>128</v>
      </c>
      <c r="E2727">
        <v>3176202</v>
      </c>
      <c r="F2727">
        <v>3177683</v>
      </c>
      <c r="G2727">
        <v>-1</v>
      </c>
      <c r="H2727">
        <v>1482</v>
      </c>
      <c r="I2727" t="s">
        <v>130</v>
      </c>
      <c r="J2727" t="s">
        <v>131</v>
      </c>
      <c r="K2727" t="s">
        <v>7527</v>
      </c>
      <c r="L2727" t="s">
        <v>7528</v>
      </c>
    </row>
    <row r="2728" spans="1:12">
      <c r="A2728" t="s">
        <v>7529</v>
      </c>
      <c r="B2728" t="s">
        <v>127</v>
      </c>
      <c r="C2728" t="s">
        <v>11</v>
      </c>
      <c r="D2728" t="s">
        <v>128</v>
      </c>
      <c r="E2728">
        <v>3177699</v>
      </c>
      <c r="F2728">
        <v>3178802</v>
      </c>
      <c r="G2728">
        <v>-1</v>
      </c>
      <c r="H2728">
        <v>1104</v>
      </c>
      <c r="I2728" t="s">
        <v>130</v>
      </c>
      <c r="J2728" t="s">
        <v>131</v>
      </c>
      <c r="K2728" t="s">
        <v>7530</v>
      </c>
      <c r="L2728" t="s">
        <v>7531</v>
      </c>
    </row>
    <row r="2729" spans="1:12">
      <c r="A2729" t="s">
        <v>7532</v>
      </c>
      <c r="B2729" t="s">
        <v>127</v>
      </c>
      <c r="C2729" t="s">
        <v>11</v>
      </c>
      <c r="D2729" t="s">
        <v>128</v>
      </c>
      <c r="E2729">
        <v>3178842</v>
      </c>
      <c r="F2729">
        <v>3179672</v>
      </c>
      <c r="G2729">
        <v>-1</v>
      </c>
      <c r="H2729">
        <v>831</v>
      </c>
      <c r="I2729" t="s">
        <v>130</v>
      </c>
      <c r="J2729" t="s">
        <v>131</v>
      </c>
      <c r="K2729" t="s">
        <v>7533</v>
      </c>
      <c r="L2729" t="s">
        <v>7534</v>
      </c>
    </row>
    <row r="2730" spans="1:12">
      <c r="A2730" t="s">
        <v>7535</v>
      </c>
      <c r="B2730" t="s">
        <v>127</v>
      </c>
      <c r="C2730" t="s">
        <v>11</v>
      </c>
      <c r="D2730" t="s">
        <v>128</v>
      </c>
      <c r="E2730">
        <v>3179683</v>
      </c>
      <c r="F2730">
        <v>3180615</v>
      </c>
      <c r="G2730">
        <v>-1</v>
      </c>
      <c r="H2730">
        <v>933</v>
      </c>
      <c r="I2730" t="s">
        <v>130</v>
      </c>
      <c r="J2730" t="s">
        <v>131</v>
      </c>
      <c r="K2730" t="s">
        <v>7536</v>
      </c>
      <c r="L2730" t="s">
        <v>7537</v>
      </c>
    </row>
    <row r="2731" spans="1:12">
      <c r="A2731" t="s">
        <v>7538</v>
      </c>
      <c r="B2731" t="s">
        <v>127</v>
      </c>
      <c r="C2731" t="s">
        <v>11</v>
      </c>
      <c r="D2731" t="s">
        <v>128</v>
      </c>
      <c r="E2731">
        <v>3180773</v>
      </c>
      <c r="F2731">
        <v>3182083</v>
      </c>
      <c r="G2731">
        <v>-1</v>
      </c>
      <c r="H2731">
        <v>1311</v>
      </c>
      <c r="I2731" t="s">
        <v>130</v>
      </c>
      <c r="J2731" t="s">
        <v>131</v>
      </c>
      <c r="K2731" t="s">
        <v>7539</v>
      </c>
      <c r="L2731" t="s">
        <v>7540</v>
      </c>
    </row>
    <row r="2732" spans="1:12">
      <c r="A2732" t="s">
        <v>7541</v>
      </c>
      <c r="B2732" t="s">
        <v>127</v>
      </c>
      <c r="C2732" t="s">
        <v>11</v>
      </c>
      <c r="D2732" t="s">
        <v>128</v>
      </c>
      <c r="E2732">
        <v>3182414</v>
      </c>
      <c r="F2732">
        <v>3183277</v>
      </c>
      <c r="G2732">
        <v>-1</v>
      </c>
      <c r="H2732">
        <v>864</v>
      </c>
      <c r="I2732" t="s">
        <v>130</v>
      </c>
      <c r="J2732" t="s">
        <v>131</v>
      </c>
      <c r="K2732" t="s">
        <v>7542</v>
      </c>
      <c r="L2732" t="s">
        <v>7543</v>
      </c>
    </row>
    <row r="2733" spans="1:12">
      <c r="A2733" t="s">
        <v>7544</v>
      </c>
      <c r="B2733" t="s">
        <v>127</v>
      </c>
      <c r="C2733" t="s">
        <v>11</v>
      </c>
      <c r="D2733" t="s">
        <v>128</v>
      </c>
      <c r="E2733">
        <v>3183390</v>
      </c>
      <c r="F2733">
        <v>3184682</v>
      </c>
      <c r="G2733">
        <v>-1</v>
      </c>
      <c r="H2733">
        <v>1293</v>
      </c>
      <c r="I2733" t="s">
        <v>130</v>
      </c>
      <c r="J2733" t="s">
        <v>131</v>
      </c>
      <c r="K2733" t="s">
        <v>7545</v>
      </c>
      <c r="L2733" t="s">
        <v>7546</v>
      </c>
    </row>
    <row r="2734" spans="1:12">
      <c r="A2734" t="s">
        <v>7547</v>
      </c>
      <c r="B2734" t="s">
        <v>127</v>
      </c>
      <c r="C2734" t="s">
        <v>11</v>
      </c>
      <c r="D2734" t="s">
        <v>128</v>
      </c>
      <c r="E2734">
        <v>3184760</v>
      </c>
      <c r="F2734">
        <v>3185065</v>
      </c>
      <c r="G2734">
        <v>-1</v>
      </c>
      <c r="H2734">
        <v>306</v>
      </c>
      <c r="I2734" t="s">
        <v>130</v>
      </c>
      <c r="J2734" t="s">
        <v>131</v>
      </c>
      <c r="K2734" t="s">
        <v>7548</v>
      </c>
      <c r="L2734" t="s">
        <v>7549</v>
      </c>
    </row>
    <row r="2735" spans="1:12">
      <c r="A2735" t="s">
        <v>7550</v>
      </c>
      <c r="B2735" t="s">
        <v>127</v>
      </c>
      <c r="C2735" t="s">
        <v>11</v>
      </c>
      <c r="D2735" t="s">
        <v>128</v>
      </c>
      <c r="E2735">
        <v>3185413</v>
      </c>
      <c r="F2735">
        <v>3188895</v>
      </c>
      <c r="G2735">
        <v>1</v>
      </c>
      <c r="H2735">
        <v>3483</v>
      </c>
      <c r="I2735" t="s">
        <v>130</v>
      </c>
      <c r="J2735" t="s">
        <v>131</v>
      </c>
      <c r="K2735" t="s">
        <v>7551</v>
      </c>
      <c r="L2735" t="s">
        <v>6210</v>
      </c>
    </row>
    <row r="2736" spans="1:12">
      <c r="A2736" t="s">
        <v>7552</v>
      </c>
      <c r="B2736" t="s">
        <v>127</v>
      </c>
      <c r="C2736" t="s">
        <v>11</v>
      </c>
      <c r="D2736" t="s">
        <v>128</v>
      </c>
      <c r="E2736">
        <v>3188895</v>
      </c>
      <c r="F2736">
        <v>3189710</v>
      </c>
      <c r="G2736">
        <v>1</v>
      </c>
      <c r="H2736">
        <v>816</v>
      </c>
      <c r="I2736" t="s">
        <v>130</v>
      </c>
      <c r="J2736" t="s">
        <v>131</v>
      </c>
      <c r="K2736" t="s">
        <v>7553</v>
      </c>
      <c r="L2736" t="s">
        <v>7554</v>
      </c>
    </row>
    <row r="2737" spans="1:12">
      <c r="A2737" t="s">
        <v>7555</v>
      </c>
      <c r="B2737" t="s">
        <v>127</v>
      </c>
      <c r="C2737" t="s">
        <v>11</v>
      </c>
      <c r="D2737" t="s">
        <v>128</v>
      </c>
      <c r="E2737">
        <v>3189707</v>
      </c>
      <c r="F2737">
        <v>3190294</v>
      </c>
      <c r="G2737">
        <v>1</v>
      </c>
      <c r="H2737">
        <v>588</v>
      </c>
      <c r="I2737" t="s">
        <v>130</v>
      </c>
      <c r="J2737" t="s">
        <v>131</v>
      </c>
      <c r="K2737" t="s">
        <v>7556</v>
      </c>
      <c r="L2737" t="s">
        <v>7557</v>
      </c>
    </row>
    <row r="2738" spans="1:12">
      <c r="A2738" t="s">
        <v>7558</v>
      </c>
      <c r="B2738" t="s">
        <v>127</v>
      </c>
      <c r="C2738" t="s">
        <v>11</v>
      </c>
      <c r="D2738" t="s">
        <v>128</v>
      </c>
      <c r="E2738">
        <v>3190300</v>
      </c>
      <c r="F2738">
        <v>3191580</v>
      </c>
      <c r="G2738">
        <v>1</v>
      </c>
      <c r="H2738">
        <v>1281</v>
      </c>
      <c r="I2738" t="s">
        <v>130</v>
      </c>
      <c r="J2738" t="s">
        <v>131</v>
      </c>
      <c r="K2738" t="s">
        <v>7559</v>
      </c>
      <c r="L2738" t="s">
        <v>7560</v>
      </c>
    </row>
    <row r="2739" spans="1:12">
      <c r="A2739" t="s">
        <v>7561</v>
      </c>
      <c r="B2739" t="s">
        <v>127</v>
      </c>
      <c r="C2739" t="s">
        <v>11</v>
      </c>
      <c r="D2739" t="s">
        <v>128</v>
      </c>
      <c r="E2739">
        <v>3191573</v>
      </c>
      <c r="F2739">
        <v>3191950</v>
      </c>
      <c r="G2739">
        <v>1</v>
      </c>
      <c r="H2739">
        <v>378</v>
      </c>
      <c r="I2739" t="s">
        <v>130</v>
      </c>
      <c r="J2739" t="s">
        <v>131</v>
      </c>
      <c r="K2739" t="s">
        <v>7562</v>
      </c>
      <c r="L2739" t="s">
        <v>7549</v>
      </c>
    </row>
    <row r="2740" spans="1:12">
      <c r="A2740" t="s">
        <v>7563</v>
      </c>
      <c r="B2740" t="s">
        <v>127</v>
      </c>
      <c r="C2740" t="s">
        <v>11</v>
      </c>
      <c r="D2740" t="s">
        <v>128</v>
      </c>
      <c r="E2740">
        <v>3192097</v>
      </c>
      <c r="F2740">
        <v>3193770</v>
      </c>
      <c r="G2740">
        <v>-1</v>
      </c>
      <c r="H2740">
        <v>1674</v>
      </c>
      <c r="I2740" t="s">
        <v>130</v>
      </c>
      <c r="J2740" t="s">
        <v>131</v>
      </c>
      <c r="K2740" t="s">
        <v>7564</v>
      </c>
      <c r="L2740" t="s">
        <v>7565</v>
      </c>
    </row>
    <row r="2741" spans="1:12">
      <c r="A2741" t="s">
        <v>7566</v>
      </c>
      <c r="B2741" t="s">
        <v>127</v>
      </c>
      <c r="C2741" t="s">
        <v>11</v>
      </c>
      <c r="D2741" t="s">
        <v>128</v>
      </c>
      <c r="E2741">
        <v>3193767</v>
      </c>
      <c r="F2741">
        <v>3195269</v>
      </c>
      <c r="G2741">
        <v>-1</v>
      </c>
      <c r="H2741">
        <v>1503</v>
      </c>
      <c r="I2741" t="s">
        <v>130</v>
      </c>
      <c r="J2741" t="s">
        <v>131</v>
      </c>
      <c r="K2741" t="s">
        <v>7567</v>
      </c>
      <c r="L2741" t="s">
        <v>7568</v>
      </c>
    </row>
    <row r="2742" spans="1:12">
      <c r="A2742" t="s">
        <v>7569</v>
      </c>
      <c r="B2742" t="s">
        <v>127</v>
      </c>
      <c r="C2742" t="s">
        <v>11</v>
      </c>
      <c r="D2742" t="s">
        <v>128</v>
      </c>
      <c r="E2742">
        <v>3195422</v>
      </c>
      <c r="F2742">
        <v>3196480</v>
      </c>
      <c r="G2742">
        <v>-1</v>
      </c>
      <c r="H2742">
        <v>1059</v>
      </c>
      <c r="I2742" t="s">
        <v>130</v>
      </c>
      <c r="J2742" t="s">
        <v>131</v>
      </c>
      <c r="K2742" t="s">
        <v>7570</v>
      </c>
      <c r="L2742" t="s">
        <v>7571</v>
      </c>
    </row>
    <row r="2743" spans="1:12">
      <c r="A2743" t="s">
        <v>7572</v>
      </c>
      <c r="B2743" t="s">
        <v>127</v>
      </c>
      <c r="C2743" t="s">
        <v>11</v>
      </c>
      <c r="D2743" t="s">
        <v>128</v>
      </c>
      <c r="E2743">
        <v>3196780</v>
      </c>
      <c r="F2743">
        <v>3198201</v>
      </c>
      <c r="G2743">
        <v>-1</v>
      </c>
      <c r="H2743">
        <v>1422</v>
      </c>
      <c r="I2743" t="s">
        <v>130</v>
      </c>
      <c r="J2743" t="s">
        <v>131</v>
      </c>
      <c r="K2743" t="s">
        <v>7573</v>
      </c>
      <c r="L2743" t="s">
        <v>7574</v>
      </c>
    </row>
    <row r="2744" spans="1:12">
      <c r="A2744" t="s">
        <v>7575</v>
      </c>
      <c r="B2744" t="s">
        <v>127</v>
      </c>
      <c r="C2744" t="s">
        <v>11</v>
      </c>
      <c r="D2744" t="s">
        <v>128</v>
      </c>
      <c r="E2744">
        <v>3198198</v>
      </c>
      <c r="F2744">
        <v>3201377</v>
      </c>
      <c r="G2744">
        <v>-1</v>
      </c>
      <c r="H2744">
        <v>3180</v>
      </c>
      <c r="I2744" t="s">
        <v>130</v>
      </c>
      <c r="J2744" t="s">
        <v>131</v>
      </c>
      <c r="K2744" t="s">
        <v>7576</v>
      </c>
      <c r="L2744" t="s">
        <v>7577</v>
      </c>
    </row>
    <row r="2745" spans="1:12">
      <c r="A2745" t="s">
        <v>7578</v>
      </c>
      <c r="B2745" t="s">
        <v>127</v>
      </c>
      <c r="C2745" t="s">
        <v>11</v>
      </c>
      <c r="D2745" t="s">
        <v>128</v>
      </c>
      <c r="E2745">
        <v>3201393</v>
      </c>
      <c r="F2745">
        <v>3202646</v>
      </c>
      <c r="G2745">
        <v>-1</v>
      </c>
      <c r="H2745">
        <v>1254</v>
      </c>
      <c r="I2745" t="s">
        <v>130</v>
      </c>
      <c r="J2745" t="s">
        <v>131</v>
      </c>
      <c r="K2745" t="s">
        <v>7579</v>
      </c>
      <c r="L2745" t="s">
        <v>7580</v>
      </c>
    </row>
    <row r="2746" spans="1:12">
      <c r="A2746" t="s">
        <v>7581</v>
      </c>
      <c r="B2746" t="s">
        <v>127</v>
      </c>
      <c r="C2746" t="s">
        <v>11</v>
      </c>
      <c r="D2746" t="s">
        <v>128</v>
      </c>
      <c r="E2746">
        <v>3202937</v>
      </c>
      <c r="F2746">
        <v>3203599</v>
      </c>
      <c r="G2746">
        <v>-1</v>
      </c>
      <c r="H2746">
        <v>663</v>
      </c>
      <c r="I2746" t="s">
        <v>130</v>
      </c>
      <c r="J2746" t="s">
        <v>131</v>
      </c>
      <c r="K2746" t="s">
        <v>7582</v>
      </c>
      <c r="L2746" t="s">
        <v>7583</v>
      </c>
    </row>
    <row r="2747" spans="1:12">
      <c r="A2747" t="s">
        <v>7584</v>
      </c>
      <c r="B2747" t="s">
        <v>127</v>
      </c>
      <c r="C2747" t="s">
        <v>11</v>
      </c>
      <c r="D2747" t="s">
        <v>128</v>
      </c>
      <c r="E2747">
        <v>3203946</v>
      </c>
      <c r="F2747">
        <v>3204824</v>
      </c>
      <c r="G2747">
        <v>-1</v>
      </c>
      <c r="H2747">
        <v>879</v>
      </c>
      <c r="I2747" t="s">
        <v>130</v>
      </c>
      <c r="J2747" t="s">
        <v>131</v>
      </c>
      <c r="K2747" t="s">
        <v>7585</v>
      </c>
      <c r="L2747" t="s">
        <v>445</v>
      </c>
    </row>
    <row r="2748" spans="1:12">
      <c r="A2748" t="s">
        <v>7586</v>
      </c>
      <c r="B2748" t="s">
        <v>127</v>
      </c>
      <c r="C2748" t="s">
        <v>11</v>
      </c>
      <c r="D2748" t="s">
        <v>128</v>
      </c>
      <c r="E2748">
        <v>3204926</v>
      </c>
      <c r="F2748">
        <v>3205351</v>
      </c>
      <c r="G2748">
        <v>1</v>
      </c>
      <c r="H2748">
        <v>426</v>
      </c>
      <c r="I2748" t="s">
        <v>130</v>
      </c>
      <c r="J2748" t="s">
        <v>131</v>
      </c>
      <c r="K2748" t="s">
        <v>7587</v>
      </c>
      <c r="L2748" t="s">
        <v>7588</v>
      </c>
    </row>
    <row r="2749" spans="1:12">
      <c r="A2749" t="s">
        <v>7589</v>
      </c>
      <c r="B2749" t="s">
        <v>127</v>
      </c>
      <c r="C2749" t="s">
        <v>11</v>
      </c>
      <c r="D2749" t="s">
        <v>128</v>
      </c>
      <c r="E2749">
        <v>3205618</v>
      </c>
      <c r="F2749">
        <v>3206238</v>
      </c>
      <c r="G2749">
        <v>1</v>
      </c>
      <c r="H2749">
        <v>621</v>
      </c>
      <c r="I2749" t="s">
        <v>130</v>
      </c>
      <c r="J2749" t="s">
        <v>131</v>
      </c>
      <c r="K2749" t="s">
        <v>7590</v>
      </c>
      <c r="L2749" t="s">
        <v>187</v>
      </c>
    </row>
    <row r="2750" spans="1:12">
      <c r="A2750" t="s">
        <v>7591</v>
      </c>
      <c r="B2750" t="s">
        <v>127</v>
      </c>
      <c r="C2750" t="s">
        <v>11</v>
      </c>
      <c r="D2750" t="s">
        <v>128</v>
      </c>
      <c r="E2750">
        <v>3206404</v>
      </c>
      <c r="F2750">
        <v>3207165</v>
      </c>
      <c r="G2750">
        <v>-1</v>
      </c>
      <c r="H2750">
        <v>762</v>
      </c>
      <c r="I2750" t="s">
        <v>130</v>
      </c>
      <c r="J2750" t="s">
        <v>131</v>
      </c>
      <c r="K2750" t="s">
        <v>7592</v>
      </c>
      <c r="L2750" t="s">
        <v>7002</v>
      </c>
    </row>
    <row r="2751" spans="1:12">
      <c r="A2751" t="s">
        <v>7593</v>
      </c>
      <c r="B2751" t="s">
        <v>127</v>
      </c>
      <c r="C2751" t="s">
        <v>11</v>
      </c>
      <c r="D2751" t="s">
        <v>128</v>
      </c>
      <c r="E2751">
        <v>3207255</v>
      </c>
      <c r="F2751">
        <v>3208715</v>
      </c>
      <c r="G2751">
        <v>-1</v>
      </c>
      <c r="H2751">
        <v>1461</v>
      </c>
      <c r="I2751" t="s">
        <v>130</v>
      </c>
      <c r="J2751" t="s">
        <v>131</v>
      </c>
      <c r="K2751" t="s">
        <v>7594</v>
      </c>
      <c r="L2751" t="s">
        <v>5648</v>
      </c>
    </row>
    <row r="2752" spans="1:12">
      <c r="A2752" t="s">
        <v>7595</v>
      </c>
      <c r="B2752" t="s">
        <v>127</v>
      </c>
      <c r="C2752" t="s">
        <v>11</v>
      </c>
      <c r="D2752" t="s">
        <v>128</v>
      </c>
      <c r="E2752">
        <v>3209090</v>
      </c>
      <c r="F2752">
        <v>3210034</v>
      </c>
      <c r="G2752">
        <v>1</v>
      </c>
      <c r="H2752">
        <v>945</v>
      </c>
      <c r="I2752" t="s">
        <v>130</v>
      </c>
      <c r="J2752" t="s">
        <v>131</v>
      </c>
      <c r="K2752" t="s">
        <v>7596</v>
      </c>
      <c r="L2752" t="s">
        <v>7597</v>
      </c>
    </row>
    <row r="2753" spans="1:12">
      <c r="A2753" t="s">
        <v>7598</v>
      </c>
      <c r="B2753" t="s">
        <v>127</v>
      </c>
      <c r="C2753" t="s">
        <v>11</v>
      </c>
      <c r="D2753" t="s">
        <v>128</v>
      </c>
      <c r="E2753">
        <v>3210031</v>
      </c>
      <c r="F2753">
        <v>3213111</v>
      </c>
      <c r="G2753">
        <v>1</v>
      </c>
      <c r="H2753">
        <v>3081</v>
      </c>
      <c r="I2753" t="s">
        <v>130</v>
      </c>
      <c r="J2753" t="s">
        <v>131</v>
      </c>
      <c r="K2753" t="s">
        <v>7599</v>
      </c>
      <c r="L2753" t="s">
        <v>7600</v>
      </c>
    </row>
    <row r="2754" spans="1:12">
      <c r="A2754" t="s">
        <v>7601</v>
      </c>
      <c r="B2754" t="s">
        <v>127</v>
      </c>
      <c r="C2754" t="s">
        <v>11</v>
      </c>
      <c r="D2754" t="s">
        <v>128</v>
      </c>
      <c r="E2754">
        <v>3213163</v>
      </c>
      <c r="F2754">
        <v>3214455</v>
      </c>
      <c r="G2754">
        <v>1</v>
      </c>
      <c r="H2754">
        <v>1293</v>
      </c>
      <c r="I2754" t="s">
        <v>130</v>
      </c>
      <c r="J2754" t="s">
        <v>131</v>
      </c>
      <c r="K2754" t="s">
        <v>7602</v>
      </c>
      <c r="L2754" t="s">
        <v>7603</v>
      </c>
    </row>
    <row r="2755" spans="1:12">
      <c r="A2755" t="s">
        <v>7604</v>
      </c>
      <c r="B2755" t="s">
        <v>127</v>
      </c>
      <c r="C2755" t="s">
        <v>11</v>
      </c>
      <c r="D2755" t="s">
        <v>128</v>
      </c>
      <c r="E2755">
        <v>3215134</v>
      </c>
      <c r="F2755">
        <v>3216849</v>
      </c>
      <c r="G2755">
        <v>1</v>
      </c>
      <c r="H2755">
        <v>1716</v>
      </c>
      <c r="I2755" t="s">
        <v>130</v>
      </c>
      <c r="J2755" t="s">
        <v>131</v>
      </c>
      <c r="K2755" t="s">
        <v>7605</v>
      </c>
      <c r="L2755" t="s">
        <v>7606</v>
      </c>
    </row>
    <row r="2756" spans="1:12">
      <c r="A2756" t="s">
        <v>7607</v>
      </c>
      <c r="B2756" t="s">
        <v>127</v>
      </c>
      <c r="C2756" t="s">
        <v>11</v>
      </c>
      <c r="D2756" t="s">
        <v>128</v>
      </c>
      <c r="E2756">
        <v>3216857</v>
      </c>
      <c r="F2756">
        <v>3218179</v>
      </c>
      <c r="G2756">
        <v>1</v>
      </c>
      <c r="H2756">
        <v>1323</v>
      </c>
      <c r="I2756" t="s">
        <v>130</v>
      </c>
      <c r="J2756" t="s">
        <v>131</v>
      </c>
      <c r="K2756" t="s">
        <v>7608</v>
      </c>
      <c r="L2756" t="s">
        <v>4339</v>
      </c>
    </row>
    <row r="2757" spans="1:12">
      <c r="A2757" t="s">
        <v>7609</v>
      </c>
      <c r="B2757" t="s">
        <v>127</v>
      </c>
      <c r="C2757" t="s">
        <v>11</v>
      </c>
      <c r="D2757" t="s">
        <v>128</v>
      </c>
      <c r="E2757">
        <v>3218181</v>
      </c>
      <c r="F2757">
        <v>3219521</v>
      </c>
      <c r="G2757">
        <v>1</v>
      </c>
      <c r="H2757">
        <v>1341</v>
      </c>
      <c r="I2757" t="s">
        <v>130</v>
      </c>
      <c r="J2757" t="s">
        <v>131</v>
      </c>
      <c r="K2757" t="s">
        <v>7610</v>
      </c>
      <c r="L2757" t="s">
        <v>7611</v>
      </c>
    </row>
    <row r="2758" spans="1:12">
      <c r="A2758" t="s">
        <v>7612</v>
      </c>
      <c r="B2758" t="s">
        <v>127</v>
      </c>
      <c r="C2758" t="s">
        <v>11</v>
      </c>
      <c r="D2758" t="s">
        <v>128</v>
      </c>
      <c r="E2758">
        <v>3219613</v>
      </c>
      <c r="F2758">
        <v>3222234</v>
      </c>
      <c r="G2758">
        <v>1</v>
      </c>
      <c r="H2758">
        <v>2622</v>
      </c>
      <c r="I2758" t="s">
        <v>130</v>
      </c>
      <c r="J2758" t="s">
        <v>131</v>
      </c>
      <c r="K2758" t="s">
        <v>7613</v>
      </c>
      <c r="L2758" t="s">
        <v>7614</v>
      </c>
    </row>
    <row r="2759" spans="1:12">
      <c r="A2759" t="s">
        <v>7615</v>
      </c>
      <c r="B2759" t="s">
        <v>127</v>
      </c>
      <c r="C2759" t="s">
        <v>11</v>
      </c>
      <c r="D2759" t="s">
        <v>128</v>
      </c>
      <c r="E2759">
        <v>3222323</v>
      </c>
      <c r="F2759">
        <v>3222994</v>
      </c>
      <c r="G2759">
        <v>1</v>
      </c>
      <c r="H2759">
        <v>672</v>
      </c>
      <c r="I2759" t="s">
        <v>130</v>
      </c>
      <c r="J2759" t="s">
        <v>131</v>
      </c>
      <c r="K2759" t="s">
        <v>7616</v>
      </c>
      <c r="L2759" t="s">
        <v>7617</v>
      </c>
    </row>
    <row r="2760" spans="1:12">
      <c r="A2760" t="s">
        <v>7618</v>
      </c>
      <c r="B2760" t="s">
        <v>127</v>
      </c>
      <c r="C2760" t="s">
        <v>11</v>
      </c>
      <c r="D2760" t="s">
        <v>128</v>
      </c>
      <c r="E2760">
        <v>3222991</v>
      </c>
      <c r="F2760">
        <v>3223398</v>
      </c>
      <c r="G2760">
        <v>1</v>
      </c>
      <c r="H2760">
        <v>408</v>
      </c>
      <c r="I2760" t="s">
        <v>130</v>
      </c>
      <c r="J2760" t="s">
        <v>131</v>
      </c>
      <c r="K2760" t="s">
        <v>7619</v>
      </c>
      <c r="L2760" t="s">
        <v>385</v>
      </c>
    </row>
    <row r="2761" spans="1:12">
      <c r="A2761" t="s">
        <v>7620</v>
      </c>
      <c r="B2761" t="s">
        <v>127</v>
      </c>
      <c r="C2761" t="s">
        <v>11</v>
      </c>
      <c r="D2761" t="s">
        <v>128</v>
      </c>
      <c r="E2761">
        <v>3223437</v>
      </c>
      <c r="F2761">
        <v>3224054</v>
      </c>
      <c r="G2761">
        <v>-1</v>
      </c>
      <c r="H2761">
        <v>618</v>
      </c>
      <c r="I2761" t="s">
        <v>130</v>
      </c>
      <c r="J2761" t="s">
        <v>131</v>
      </c>
      <c r="K2761" t="s">
        <v>7621</v>
      </c>
      <c r="L2761" t="s">
        <v>7622</v>
      </c>
    </row>
    <row r="2762" spans="1:12">
      <c r="A2762" t="s">
        <v>7623</v>
      </c>
      <c r="B2762" t="s">
        <v>127</v>
      </c>
      <c r="C2762" t="s">
        <v>11</v>
      </c>
      <c r="D2762" t="s">
        <v>128</v>
      </c>
      <c r="E2762">
        <v>3224097</v>
      </c>
      <c r="F2762">
        <v>3225551</v>
      </c>
      <c r="G2762">
        <v>-1</v>
      </c>
      <c r="H2762">
        <v>1455</v>
      </c>
      <c r="I2762" t="s">
        <v>130</v>
      </c>
      <c r="J2762" t="s">
        <v>131</v>
      </c>
      <c r="K2762" t="s">
        <v>7624</v>
      </c>
      <c r="L2762" t="s">
        <v>6005</v>
      </c>
    </row>
    <row r="2763" spans="1:12">
      <c r="A2763" t="s">
        <v>7625</v>
      </c>
      <c r="B2763" t="s">
        <v>127</v>
      </c>
      <c r="C2763" t="s">
        <v>11</v>
      </c>
      <c r="D2763" t="s">
        <v>128</v>
      </c>
      <c r="E2763">
        <v>3225597</v>
      </c>
      <c r="F2763">
        <v>3226970</v>
      </c>
      <c r="G2763">
        <v>-1</v>
      </c>
      <c r="H2763">
        <v>1374</v>
      </c>
      <c r="I2763" t="s">
        <v>130</v>
      </c>
      <c r="J2763" t="s">
        <v>131</v>
      </c>
      <c r="K2763" t="s">
        <v>7626</v>
      </c>
      <c r="L2763" t="s">
        <v>7627</v>
      </c>
    </row>
    <row r="2764" spans="1:12">
      <c r="A2764" t="s">
        <v>7628</v>
      </c>
      <c r="B2764" t="s">
        <v>127</v>
      </c>
      <c r="C2764" t="s">
        <v>11</v>
      </c>
      <c r="D2764" t="s">
        <v>128</v>
      </c>
      <c r="E2764">
        <v>3227165</v>
      </c>
      <c r="F2764">
        <v>3228154</v>
      </c>
      <c r="G2764">
        <v>1</v>
      </c>
      <c r="H2764">
        <v>990</v>
      </c>
      <c r="I2764" t="s">
        <v>130</v>
      </c>
      <c r="J2764" t="s">
        <v>131</v>
      </c>
      <c r="K2764" t="s">
        <v>7629</v>
      </c>
      <c r="L2764" t="s">
        <v>6981</v>
      </c>
    </row>
    <row r="2765" spans="1:12">
      <c r="A2765" t="s">
        <v>7630</v>
      </c>
      <c r="B2765" t="s">
        <v>127</v>
      </c>
      <c r="C2765" t="s">
        <v>11</v>
      </c>
      <c r="D2765" t="s">
        <v>128</v>
      </c>
      <c r="E2765">
        <v>3228353</v>
      </c>
      <c r="F2765">
        <v>3229801</v>
      </c>
      <c r="G2765">
        <v>1</v>
      </c>
      <c r="H2765">
        <v>1449</v>
      </c>
      <c r="I2765" t="s">
        <v>130</v>
      </c>
      <c r="J2765" t="s">
        <v>131</v>
      </c>
      <c r="K2765" t="s">
        <v>7631</v>
      </c>
      <c r="L2765" t="s">
        <v>6943</v>
      </c>
    </row>
    <row r="2766" spans="1:12">
      <c r="A2766" t="s">
        <v>7632</v>
      </c>
      <c r="B2766" t="s">
        <v>127</v>
      </c>
      <c r="C2766" t="s">
        <v>11</v>
      </c>
      <c r="D2766" t="s">
        <v>128</v>
      </c>
      <c r="E2766">
        <v>3229895</v>
      </c>
      <c r="F2766">
        <v>3230617</v>
      </c>
      <c r="G2766">
        <v>1</v>
      </c>
      <c r="H2766">
        <v>723</v>
      </c>
      <c r="I2766" t="s">
        <v>130</v>
      </c>
      <c r="J2766" t="s">
        <v>131</v>
      </c>
      <c r="K2766" t="s">
        <v>7633</v>
      </c>
      <c r="L2766" t="s">
        <v>6302</v>
      </c>
    </row>
    <row r="2767" spans="1:12">
      <c r="A2767" t="s">
        <v>7634</v>
      </c>
      <c r="B2767" t="s">
        <v>127</v>
      </c>
      <c r="C2767" t="s">
        <v>11</v>
      </c>
      <c r="D2767" t="s">
        <v>128</v>
      </c>
      <c r="E2767">
        <v>3230939</v>
      </c>
      <c r="F2767">
        <v>3231829</v>
      </c>
      <c r="G2767">
        <v>1</v>
      </c>
      <c r="H2767">
        <v>891</v>
      </c>
      <c r="I2767" t="s">
        <v>130</v>
      </c>
      <c r="J2767" t="s">
        <v>131</v>
      </c>
      <c r="K2767" t="s">
        <v>7635</v>
      </c>
      <c r="L2767" t="s">
        <v>7636</v>
      </c>
    </row>
    <row r="2768" spans="1:12">
      <c r="A2768" t="s">
        <v>7637</v>
      </c>
      <c r="B2768" t="s">
        <v>127</v>
      </c>
      <c r="C2768" t="s">
        <v>11</v>
      </c>
      <c r="D2768" t="s">
        <v>128</v>
      </c>
      <c r="E2768">
        <v>3231886</v>
      </c>
      <c r="F2768">
        <v>3232590</v>
      </c>
      <c r="G2768">
        <v>1</v>
      </c>
      <c r="H2768">
        <v>705</v>
      </c>
      <c r="I2768" t="s">
        <v>130</v>
      </c>
      <c r="J2768" t="s">
        <v>131</v>
      </c>
      <c r="K2768" t="s">
        <v>7638</v>
      </c>
      <c r="L2768" t="s">
        <v>7639</v>
      </c>
    </row>
    <row r="2769" spans="1:12">
      <c r="A2769" t="s">
        <v>7640</v>
      </c>
      <c r="B2769" t="s">
        <v>127</v>
      </c>
      <c r="C2769" t="s">
        <v>3418</v>
      </c>
      <c r="D2769" t="s">
        <v>128</v>
      </c>
      <c r="E2769">
        <v>3232559</v>
      </c>
      <c r="F2769">
        <v>3233988</v>
      </c>
      <c r="G2769">
        <v>1</v>
      </c>
      <c r="H2769">
        <v>1430</v>
      </c>
      <c r="I2769" t="e">
        <v>#N/A</v>
      </c>
      <c r="J2769" t="e">
        <v>#N/A</v>
      </c>
      <c r="K2769" t="e">
        <v>#N/A</v>
      </c>
      <c r="L2769" t="e">
        <v>#N/A</v>
      </c>
    </row>
    <row r="2770" spans="1:12">
      <c r="A2770" t="s">
        <v>7641</v>
      </c>
      <c r="B2770" t="s">
        <v>127</v>
      </c>
      <c r="C2770" t="s">
        <v>11</v>
      </c>
      <c r="D2770" t="s">
        <v>128</v>
      </c>
      <c r="E2770">
        <v>3234170</v>
      </c>
      <c r="F2770">
        <v>3234487</v>
      </c>
      <c r="G2770">
        <v>1</v>
      </c>
      <c r="H2770">
        <v>318</v>
      </c>
      <c r="I2770" t="s">
        <v>130</v>
      </c>
      <c r="J2770" t="s">
        <v>131</v>
      </c>
      <c r="K2770" t="s">
        <v>7642</v>
      </c>
      <c r="L2770" t="s">
        <v>853</v>
      </c>
    </row>
    <row r="2771" spans="1:12">
      <c r="A2771" t="s">
        <v>7643</v>
      </c>
      <c r="B2771" t="s">
        <v>127</v>
      </c>
      <c r="C2771" t="s">
        <v>11</v>
      </c>
      <c r="D2771" t="s">
        <v>128</v>
      </c>
      <c r="E2771">
        <v>3234480</v>
      </c>
      <c r="F2771">
        <v>3235751</v>
      </c>
      <c r="G2771">
        <v>1</v>
      </c>
      <c r="H2771">
        <v>1272</v>
      </c>
      <c r="I2771" t="s">
        <v>130</v>
      </c>
      <c r="J2771" t="s">
        <v>131</v>
      </c>
      <c r="K2771" t="s">
        <v>7644</v>
      </c>
      <c r="L2771" t="s">
        <v>956</v>
      </c>
    </row>
    <row r="2772" spans="1:12">
      <c r="A2772" t="s">
        <v>7645</v>
      </c>
      <c r="B2772" t="s">
        <v>127</v>
      </c>
      <c r="C2772" t="s">
        <v>11</v>
      </c>
      <c r="D2772" t="s">
        <v>128</v>
      </c>
      <c r="E2772">
        <v>3236163</v>
      </c>
      <c r="F2772">
        <v>3237206</v>
      </c>
      <c r="G2772">
        <v>1</v>
      </c>
      <c r="H2772">
        <v>1044</v>
      </c>
      <c r="I2772" t="s">
        <v>130</v>
      </c>
      <c r="J2772" t="s">
        <v>131</v>
      </c>
      <c r="K2772" t="s">
        <v>7646</v>
      </c>
      <c r="L2772" t="s">
        <v>7647</v>
      </c>
    </row>
    <row r="2773" spans="1:12">
      <c r="A2773" t="s">
        <v>7648</v>
      </c>
      <c r="B2773" t="s">
        <v>127</v>
      </c>
      <c r="C2773" t="s">
        <v>11</v>
      </c>
      <c r="D2773" t="s">
        <v>128</v>
      </c>
      <c r="E2773">
        <v>3237082</v>
      </c>
      <c r="F2773">
        <v>3237528</v>
      </c>
      <c r="G2773">
        <v>-1</v>
      </c>
      <c r="H2773">
        <v>447</v>
      </c>
      <c r="I2773" t="s">
        <v>130</v>
      </c>
      <c r="J2773" t="s">
        <v>131</v>
      </c>
      <c r="K2773" t="s">
        <v>7649</v>
      </c>
      <c r="L2773" t="s">
        <v>7650</v>
      </c>
    </row>
    <row r="2774" spans="1:12">
      <c r="A2774" t="s">
        <v>7651</v>
      </c>
      <c r="B2774" t="s">
        <v>127</v>
      </c>
      <c r="C2774" t="s">
        <v>11</v>
      </c>
      <c r="D2774" t="s">
        <v>128</v>
      </c>
      <c r="E2774">
        <v>3237627</v>
      </c>
      <c r="F2774">
        <v>3237755</v>
      </c>
      <c r="G2774">
        <v>-1</v>
      </c>
      <c r="H2774">
        <v>129</v>
      </c>
      <c r="I2774" t="s">
        <v>130</v>
      </c>
      <c r="J2774" t="s">
        <v>131</v>
      </c>
      <c r="K2774" t="s">
        <v>7652</v>
      </c>
      <c r="L2774" t="s">
        <v>7071</v>
      </c>
    </row>
    <row r="2775" spans="1:12">
      <c r="A2775" t="s">
        <v>7653</v>
      </c>
      <c r="B2775" t="s">
        <v>127</v>
      </c>
      <c r="C2775" t="s">
        <v>11</v>
      </c>
      <c r="D2775" t="s">
        <v>128</v>
      </c>
      <c r="E2775">
        <v>3238050</v>
      </c>
      <c r="F2775">
        <v>3238652</v>
      </c>
      <c r="G2775">
        <v>-1</v>
      </c>
      <c r="H2775">
        <v>603</v>
      </c>
      <c r="I2775" t="s">
        <v>130</v>
      </c>
      <c r="J2775" t="s">
        <v>131</v>
      </c>
      <c r="K2775" t="s">
        <v>7654</v>
      </c>
      <c r="L2775" t="s">
        <v>3019</v>
      </c>
    </row>
    <row r="2776" spans="1:12">
      <c r="A2776" t="s">
        <v>7655</v>
      </c>
      <c r="B2776" t="s">
        <v>127</v>
      </c>
      <c r="C2776" t="s">
        <v>11</v>
      </c>
      <c r="D2776" t="s">
        <v>128</v>
      </c>
      <c r="E2776">
        <v>3238813</v>
      </c>
      <c r="F2776">
        <v>3239508</v>
      </c>
      <c r="G2776">
        <v>1</v>
      </c>
      <c r="H2776">
        <v>696</v>
      </c>
      <c r="I2776" t="s">
        <v>130</v>
      </c>
      <c r="J2776" t="s">
        <v>131</v>
      </c>
      <c r="K2776" t="s">
        <v>7656</v>
      </c>
      <c r="L2776" t="s">
        <v>219</v>
      </c>
    </row>
    <row r="2777" spans="1:12">
      <c r="A2777" t="s">
        <v>7657</v>
      </c>
      <c r="B2777" t="s">
        <v>127</v>
      </c>
      <c r="C2777" t="s">
        <v>11</v>
      </c>
      <c r="D2777" t="s">
        <v>128</v>
      </c>
      <c r="E2777">
        <v>3239532</v>
      </c>
      <c r="F2777">
        <v>3240431</v>
      </c>
      <c r="G2777">
        <v>1</v>
      </c>
      <c r="H2777">
        <v>900</v>
      </c>
      <c r="I2777" t="s">
        <v>130</v>
      </c>
      <c r="J2777" t="s">
        <v>131</v>
      </c>
      <c r="K2777" t="s">
        <v>7658</v>
      </c>
      <c r="L2777" t="s">
        <v>7659</v>
      </c>
    </row>
    <row r="2778" spans="1:12">
      <c r="A2778" t="s">
        <v>7660</v>
      </c>
      <c r="B2778" t="s">
        <v>127</v>
      </c>
      <c r="C2778" t="s">
        <v>11</v>
      </c>
      <c r="D2778" t="s">
        <v>128</v>
      </c>
      <c r="E2778">
        <v>3240488</v>
      </c>
      <c r="F2778">
        <v>3240823</v>
      </c>
      <c r="G2778">
        <v>-1</v>
      </c>
      <c r="H2778">
        <v>336</v>
      </c>
      <c r="I2778" t="s">
        <v>130</v>
      </c>
      <c r="J2778" t="s">
        <v>131</v>
      </c>
      <c r="K2778" t="s">
        <v>7661</v>
      </c>
      <c r="L2778" t="s">
        <v>219</v>
      </c>
    </row>
    <row r="2779" spans="1:12">
      <c r="A2779" t="s">
        <v>7662</v>
      </c>
      <c r="B2779" t="s">
        <v>127</v>
      </c>
      <c r="C2779" t="s">
        <v>11</v>
      </c>
      <c r="D2779" t="s">
        <v>128</v>
      </c>
      <c r="E2779">
        <v>3241221</v>
      </c>
      <c r="F2779">
        <v>3242624</v>
      </c>
      <c r="G2779">
        <v>1</v>
      </c>
      <c r="H2779">
        <v>1404</v>
      </c>
      <c r="I2779" t="s">
        <v>130</v>
      </c>
      <c r="J2779" t="s">
        <v>131</v>
      </c>
      <c r="K2779" t="s">
        <v>7663</v>
      </c>
      <c r="L2779" t="s">
        <v>7664</v>
      </c>
    </row>
    <row r="2780" spans="1:12">
      <c r="A2780" t="s">
        <v>7665</v>
      </c>
      <c r="B2780" t="s">
        <v>127</v>
      </c>
      <c r="C2780" t="s">
        <v>11</v>
      </c>
      <c r="D2780" t="s">
        <v>128</v>
      </c>
      <c r="E2780">
        <v>3242912</v>
      </c>
      <c r="F2780">
        <v>3243076</v>
      </c>
      <c r="G2780">
        <v>1</v>
      </c>
      <c r="H2780">
        <v>165</v>
      </c>
      <c r="I2780" t="s">
        <v>130</v>
      </c>
      <c r="J2780" t="s">
        <v>131</v>
      </c>
      <c r="K2780" t="s">
        <v>7666</v>
      </c>
      <c r="L2780" t="s">
        <v>4008</v>
      </c>
    </row>
    <row r="2781" spans="1:12">
      <c r="A2781" t="s">
        <v>7667</v>
      </c>
      <c r="B2781" t="s">
        <v>127</v>
      </c>
      <c r="C2781" t="s">
        <v>11</v>
      </c>
      <c r="D2781" t="s">
        <v>128</v>
      </c>
      <c r="E2781">
        <v>3243194</v>
      </c>
      <c r="F2781">
        <v>3244243</v>
      </c>
      <c r="G2781">
        <v>1</v>
      </c>
      <c r="H2781">
        <v>1050</v>
      </c>
      <c r="I2781" t="s">
        <v>130</v>
      </c>
      <c r="J2781" t="s">
        <v>131</v>
      </c>
      <c r="K2781" t="s">
        <v>7668</v>
      </c>
      <c r="L2781" t="s">
        <v>7669</v>
      </c>
    </row>
    <row r="2782" spans="1:12">
      <c r="A2782" t="s">
        <v>7670</v>
      </c>
      <c r="B2782" t="s">
        <v>127</v>
      </c>
      <c r="C2782" t="s">
        <v>11</v>
      </c>
      <c r="D2782" t="s">
        <v>128</v>
      </c>
      <c r="E2782">
        <v>3244246</v>
      </c>
      <c r="F2782">
        <v>3245664</v>
      </c>
      <c r="G2782">
        <v>1</v>
      </c>
      <c r="H2782">
        <v>1419</v>
      </c>
      <c r="I2782" t="s">
        <v>130</v>
      </c>
      <c r="J2782" t="s">
        <v>131</v>
      </c>
      <c r="K2782" t="s">
        <v>7671</v>
      </c>
      <c r="L2782" t="s">
        <v>7672</v>
      </c>
    </row>
    <row r="2783" spans="1:12">
      <c r="A2783" t="s">
        <v>7673</v>
      </c>
      <c r="B2783" t="s">
        <v>127</v>
      </c>
      <c r="C2783" t="s">
        <v>11</v>
      </c>
      <c r="D2783" t="s">
        <v>128</v>
      </c>
      <c r="E2783">
        <v>3245716</v>
      </c>
      <c r="F2783">
        <v>3246918</v>
      </c>
      <c r="G2783">
        <v>1</v>
      </c>
      <c r="H2783">
        <v>1203</v>
      </c>
      <c r="I2783" t="s">
        <v>130</v>
      </c>
      <c r="J2783" t="s">
        <v>131</v>
      </c>
      <c r="K2783" t="s">
        <v>7674</v>
      </c>
      <c r="L2783" t="s">
        <v>7675</v>
      </c>
    </row>
    <row r="2784" spans="1:12">
      <c r="A2784" t="s">
        <v>7676</v>
      </c>
      <c r="B2784" t="s">
        <v>127</v>
      </c>
      <c r="C2784" t="s">
        <v>11</v>
      </c>
      <c r="D2784" t="s">
        <v>128</v>
      </c>
      <c r="E2784">
        <v>3247053</v>
      </c>
      <c r="F2784">
        <v>3247370</v>
      </c>
      <c r="G2784">
        <v>1</v>
      </c>
      <c r="H2784">
        <v>318</v>
      </c>
      <c r="I2784" t="s">
        <v>130</v>
      </c>
      <c r="J2784" t="s">
        <v>131</v>
      </c>
      <c r="K2784" t="s">
        <v>7677</v>
      </c>
      <c r="L2784" t="s">
        <v>7678</v>
      </c>
    </row>
    <row r="2785" spans="1:12">
      <c r="A2785" t="s">
        <v>7679</v>
      </c>
      <c r="B2785" t="s">
        <v>127</v>
      </c>
      <c r="C2785" t="s">
        <v>11</v>
      </c>
      <c r="D2785" t="s">
        <v>128</v>
      </c>
      <c r="E2785">
        <v>3247601</v>
      </c>
      <c r="F2785">
        <v>3248326</v>
      </c>
      <c r="G2785">
        <v>1</v>
      </c>
      <c r="H2785">
        <v>726</v>
      </c>
      <c r="I2785" t="s">
        <v>130</v>
      </c>
      <c r="J2785" t="s">
        <v>131</v>
      </c>
      <c r="K2785" t="s">
        <v>7680</v>
      </c>
      <c r="L2785" t="s">
        <v>7681</v>
      </c>
    </row>
    <row r="2786" spans="1:12">
      <c r="A2786" t="s">
        <v>7682</v>
      </c>
      <c r="B2786" t="s">
        <v>127</v>
      </c>
      <c r="C2786" t="s">
        <v>11</v>
      </c>
      <c r="D2786" t="s">
        <v>128</v>
      </c>
      <c r="E2786">
        <v>3248349</v>
      </c>
      <c r="F2786">
        <v>3249107</v>
      </c>
      <c r="G2786">
        <v>1</v>
      </c>
      <c r="H2786">
        <v>759</v>
      </c>
      <c r="I2786" t="s">
        <v>130</v>
      </c>
      <c r="J2786" t="s">
        <v>131</v>
      </c>
      <c r="K2786" t="s">
        <v>7683</v>
      </c>
      <c r="L2786" t="s">
        <v>3581</v>
      </c>
    </row>
    <row r="2787" spans="1:12">
      <c r="A2787" t="s">
        <v>7684</v>
      </c>
      <c r="B2787" t="s">
        <v>127</v>
      </c>
      <c r="C2787" t="s">
        <v>11</v>
      </c>
      <c r="D2787" t="s">
        <v>128</v>
      </c>
      <c r="E2787">
        <v>3249104</v>
      </c>
      <c r="F2787">
        <v>3249814</v>
      </c>
      <c r="G2787">
        <v>1</v>
      </c>
      <c r="H2787">
        <v>711</v>
      </c>
      <c r="I2787" t="s">
        <v>130</v>
      </c>
      <c r="J2787" t="s">
        <v>131</v>
      </c>
      <c r="K2787" t="s">
        <v>7685</v>
      </c>
      <c r="L2787" t="s">
        <v>3578</v>
      </c>
    </row>
    <row r="2788" spans="1:12">
      <c r="A2788" t="s">
        <v>7686</v>
      </c>
      <c r="B2788" t="s">
        <v>127</v>
      </c>
      <c r="C2788" t="s">
        <v>11</v>
      </c>
      <c r="D2788" t="s">
        <v>128</v>
      </c>
      <c r="E2788">
        <v>3249867</v>
      </c>
      <c r="F2788">
        <v>3250628</v>
      </c>
      <c r="G2788">
        <v>1</v>
      </c>
      <c r="H2788">
        <v>762</v>
      </c>
      <c r="I2788" t="s">
        <v>130</v>
      </c>
      <c r="J2788" t="s">
        <v>131</v>
      </c>
      <c r="K2788" t="s">
        <v>7687</v>
      </c>
      <c r="L2788" t="s">
        <v>1089</v>
      </c>
    </row>
    <row r="2789" spans="1:12">
      <c r="A2789" t="s">
        <v>7688</v>
      </c>
      <c r="B2789" t="s">
        <v>127</v>
      </c>
      <c r="C2789" t="s">
        <v>11</v>
      </c>
      <c r="D2789" t="s">
        <v>128</v>
      </c>
      <c r="E2789">
        <v>3251129</v>
      </c>
      <c r="F2789">
        <v>3252622</v>
      </c>
      <c r="G2789">
        <v>1</v>
      </c>
      <c r="H2789">
        <v>1494</v>
      </c>
      <c r="I2789" t="s">
        <v>130</v>
      </c>
      <c r="J2789" t="s">
        <v>131</v>
      </c>
      <c r="K2789" t="s">
        <v>7689</v>
      </c>
      <c r="L2789" t="s">
        <v>7690</v>
      </c>
    </row>
    <row r="2790" spans="1:12">
      <c r="A2790" t="s">
        <v>7691</v>
      </c>
      <c r="B2790" t="s">
        <v>127</v>
      </c>
      <c r="C2790" t="s">
        <v>11</v>
      </c>
      <c r="D2790" t="s">
        <v>128</v>
      </c>
      <c r="E2790">
        <v>3252650</v>
      </c>
      <c r="F2790">
        <v>3253285</v>
      </c>
      <c r="G2790">
        <v>-1</v>
      </c>
      <c r="H2790">
        <v>636</v>
      </c>
      <c r="I2790" t="s">
        <v>130</v>
      </c>
      <c r="J2790" t="s">
        <v>131</v>
      </c>
      <c r="K2790" t="s">
        <v>7692</v>
      </c>
      <c r="L2790" t="s">
        <v>7693</v>
      </c>
    </row>
    <row r="2791" spans="1:12">
      <c r="A2791" t="s">
        <v>7694</v>
      </c>
      <c r="B2791" t="s">
        <v>127</v>
      </c>
      <c r="C2791" t="s">
        <v>11</v>
      </c>
      <c r="D2791" t="s">
        <v>128</v>
      </c>
      <c r="E2791">
        <v>3253799</v>
      </c>
      <c r="F2791">
        <v>3254713</v>
      </c>
      <c r="G2791">
        <v>-1</v>
      </c>
      <c r="H2791">
        <v>915</v>
      </c>
      <c r="I2791" t="s">
        <v>130</v>
      </c>
      <c r="J2791" t="s">
        <v>131</v>
      </c>
      <c r="K2791" t="s">
        <v>7695</v>
      </c>
      <c r="L2791" t="s">
        <v>7696</v>
      </c>
    </row>
    <row r="2792" spans="1:12">
      <c r="A2792" t="s">
        <v>7697</v>
      </c>
      <c r="B2792" t="s">
        <v>127</v>
      </c>
      <c r="C2792" t="s">
        <v>11</v>
      </c>
      <c r="D2792" t="s">
        <v>128</v>
      </c>
      <c r="E2792">
        <v>3254971</v>
      </c>
      <c r="F2792">
        <v>3255996</v>
      </c>
      <c r="G2792">
        <v>1</v>
      </c>
      <c r="H2792">
        <v>1026</v>
      </c>
      <c r="I2792" t="s">
        <v>130</v>
      </c>
      <c r="J2792" t="s">
        <v>131</v>
      </c>
      <c r="K2792" t="s">
        <v>7698</v>
      </c>
      <c r="L2792" t="s">
        <v>7699</v>
      </c>
    </row>
    <row r="2793" spans="1:12">
      <c r="A2793" t="s">
        <v>7700</v>
      </c>
      <c r="B2793" t="s">
        <v>127</v>
      </c>
      <c r="C2793" t="s">
        <v>11</v>
      </c>
      <c r="D2793" t="s">
        <v>128</v>
      </c>
      <c r="E2793">
        <v>3256675</v>
      </c>
      <c r="F2793">
        <v>3258165</v>
      </c>
      <c r="G2793">
        <v>1</v>
      </c>
      <c r="H2793">
        <v>1491</v>
      </c>
      <c r="I2793" t="s">
        <v>130</v>
      </c>
      <c r="J2793" t="s">
        <v>131</v>
      </c>
      <c r="K2793" t="s">
        <v>7701</v>
      </c>
      <c r="L2793" t="s">
        <v>219</v>
      </c>
    </row>
    <row r="2794" spans="1:12">
      <c r="A2794" t="s">
        <v>7702</v>
      </c>
      <c r="B2794" t="s">
        <v>127</v>
      </c>
      <c r="C2794" t="s">
        <v>11</v>
      </c>
      <c r="D2794" t="s">
        <v>128</v>
      </c>
      <c r="E2794">
        <v>3258262</v>
      </c>
      <c r="F2794">
        <v>3259659</v>
      </c>
      <c r="G2794">
        <v>1</v>
      </c>
      <c r="H2794">
        <v>1398</v>
      </c>
      <c r="I2794" t="s">
        <v>130</v>
      </c>
      <c r="J2794" t="s">
        <v>131</v>
      </c>
      <c r="K2794" t="s">
        <v>7703</v>
      </c>
      <c r="L2794" t="s">
        <v>7094</v>
      </c>
    </row>
    <row r="2795" spans="1:12">
      <c r="A2795" t="s">
        <v>7704</v>
      </c>
      <c r="B2795" t="s">
        <v>127</v>
      </c>
      <c r="C2795" t="s">
        <v>11</v>
      </c>
      <c r="D2795" t="s">
        <v>128</v>
      </c>
      <c r="E2795">
        <v>3259751</v>
      </c>
      <c r="F2795">
        <v>3261397</v>
      </c>
      <c r="G2795">
        <v>1</v>
      </c>
      <c r="H2795">
        <v>1647</v>
      </c>
      <c r="I2795" t="s">
        <v>130</v>
      </c>
      <c r="J2795" t="s">
        <v>131</v>
      </c>
      <c r="K2795" t="s">
        <v>7705</v>
      </c>
      <c r="L2795" t="s">
        <v>7706</v>
      </c>
    </row>
    <row r="2796" spans="1:12">
      <c r="A2796" t="s">
        <v>7707</v>
      </c>
      <c r="B2796" t="s">
        <v>127</v>
      </c>
      <c r="C2796" t="s">
        <v>11</v>
      </c>
      <c r="D2796" t="s">
        <v>128</v>
      </c>
      <c r="E2796">
        <v>3261565</v>
      </c>
      <c r="F2796">
        <v>3262260</v>
      </c>
      <c r="G2796">
        <v>-1</v>
      </c>
      <c r="H2796">
        <v>696</v>
      </c>
      <c r="I2796" t="s">
        <v>130</v>
      </c>
      <c r="J2796" t="s">
        <v>131</v>
      </c>
      <c r="K2796" t="s">
        <v>7708</v>
      </c>
      <c r="L2796" t="s">
        <v>5326</v>
      </c>
    </row>
    <row r="2797" spans="1:12">
      <c r="A2797" t="s">
        <v>7709</v>
      </c>
      <c r="B2797" t="s">
        <v>127</v>
      </c>
      <c r="C2797" t="s">
        <v>11</v>
      </c>
      <c r="D2797" t="s">
        <v>128</v>
      </c>
      <c r="E2797">
        <v>3262498</v>
      </c>
      <c r="F2797">
        <v>3264969</v>
      </c>
      <c r="G2797">
        <v>1</v>
      </c>
      <c r="H2797">
        <v>2472</v>
      </c>
      <c r="I2797" t="s">
        <v>130</v>
      </c>
      <c r="J2797" t="s">
        <v>131</v>
      </c>
      <c r="K2797" t="s">
        <v>7710</v>
      </c>
      <c r="L2797" t="s">
        <v>7711</v>
      </c>
    </row>
    <row r="2798" spans="1:12">
      <c r="A2798" t="s">
        <v>7712</v>
      </c>
      <c r="B2798" t="s">
        <v>127</v>
      </c>
      <c r="C2798" t="s">
        <v>11</v>
      </c>
      <c r="D2798" t="s">
        <v>128</v>
      </c>
      <c r="E2798">
        <v>3265108</v>
      </c>
      <c r="F2798">
        <v>3265545</v>
      </c>
      <c r="G2798">
        <v>-1</v>
      </c>
      <c r="H2798">
        <v>438</v>
      </c>
      <c r="I2798" t="s">
        <v>130</v>
      </c>
      <c r="J2798" t="s">
        <v>131</v>
      </c>
      <c r="K2798" t="s">
        <v>7713</v>
      </c>
      <c r="L2798" t="s">
        <v>6350</v>
      </c>
    </row>
    <row r="2799" spans="1:12">
      <c r="A2799" t="s">
        <v>7714</v>
      </c>
      <c r="B2799" t="s">
        <v>127</v>
      </c>
      <c r="C2799" t="s">
        <v>11</v>
      </c>
      <c r="D2799" t="s">
        <v>128</v>
      </c>
      <c r="E2799">
        <v>3265679</v>
      </c>
      <c r="F2799">
        <v>3266572</v>
      </c>
      <c r="G2799">
        <v>1</v>
      </c>
      <c r="H2799">
        <v>894</v>
      </c>
      <c r="I2799" t="s">
        <v>130</v>
      </c>
      <c r="J2799" t="s">
        <v>131</v>
      </c>
      <c r="K2799" t="s">
        <v>7715</v>
      </c>
      <c r="L2799" t="s">
        <v>4232</v>
      </c>
    </row>
    <row r="2800" spans="1:12">
      <c r="A2800" t="s">
        <v>7716</v>
      </c>
      <c r="B2800" t="s">
        <v>127</v>
      </c>
      <c r="C2800" t="s">
        <v>11</v>
      </c>
      <c r="D2800" t="s">
        <v>128</v>
      </c>
      <c r="E2800">
        <v>3266591</v>
      </c>
      <c r="F2800">
        <v>3268216</v>
      </c>
      <c r="G2800">
        <v>-1</v>
      </c>
      <c r="H2800">
        <v>1626</v>
      </c>
      <c r="I2800" t="s">
        <v>130</v>
      </c>
      <c r="J2800" t="s">
        <v>131</v>
      </c>
      <c r="K2800" t="s">
        <v>7717</v>
      </c>
      <c r="L2800" t="s">
        <v>7718</v>
      </c>
    </row>
    <row r="2801" spans="1:12">
      <c r="A2801" t="s">
        <v>7719</v>
      </c>
      <c r="B2801" t="s">
        <v>127</v>
      </c>
      <c r="C2801" t="s">
        <v>11</v>
      </c>
      <c r="D2801" t="s">
        <v>128</v>
      </c>
      <c r="E2801">
        <v>3268466</v>
      </c>
      <c r="F2801">
        <v>3269383</v>
      </c>
      <c r="G2801">
        <v>-1</v>
      </c>
      <c r="H2801">
        <v>918</v>
      </c>
      <c r="I2801" t="s">
        <v>130</v>
      </c>
      <c r="J2801" t="s">
        <v>131</v>
      </c>
      <c r="K2801" t="s">
        <v>7720</v>
      </c>
      <c r="L2801" t="s">
        <v>7721</v>
      </c>
    </row>
    <row r="2802" spans="1:12">
      <c r="A2802" t="s">
        <v>7722</v>
      </c>
      <c r="B2802" t="s">
        <v>127</v>
      </c>
      <c r="C2802" t="s">
        <v>11</v>
      </c>
      <c r="D2802" t="s">
        <v>128</v>
      </c>
      <c r="E2802">
        <v>3269679</v>
      </c>
      <c r="F2802">
        <v>3272102</v>
      </c>
      <c r="G2802">
        <v>-1</v>
      </c>
      <c r="H2802">
        <v>2424</v>
      </c>
      <c r="I2802" t="s">
        <v>130</v>
      </c>
      <c r="J2802" t="s">
        <v>131</v>
      </c>
      <c r="K2802" t="s">
        <v>7723</v>
      </c>
      <c r="L2802" t="s">
        <v>7724</v>
      </c>
    </row>
    <row r="2803" spans="1:12">
      <c r="A2803" t="s">
        <v>7725</v>
      </c>
      <c r="B2803" t="s">
        <v>127</v>
      </c>
      <c r="C2803" t="s">
        <v>11</v>
      </c>
      <c r="D2803" t="s">
        <v>128</v>
      </c>
      <c r="E2803">
        <v>3272282</v>
      </c>
      <c r="F2803">
        <v>3273046</v>
      </c>
      <c r="G2803">
        <v>-1</v>
      </c>
      <c r="H2803">
        <v>765</v>
      </c>
      <c r="I2803" t="s">
        <v>130</v>
      </c>
      <c r="J2803" t="s">
        <v>131</v>
      </c>
      <c r="K2803" t="s">
        <v>7726</v>
      </c>
      <c r="L2803" t="s">
        <v>7727</v>
      </c>
    </row>
    <row r="2804" spans="1:12">
      <c r="A2804" t="s">
        <v>7728</v>
      </c>
      <c r="B2804" t="s">
        <v>127</v>
      </c>
      <c r="C2804" t="s">
        <v>11</v>
      </c>
      <c r="D2804" t="s">
        <v>128</v>
      </c>
      <c r="E2804">
        <v>3273283</v>
      </c>
      <c r="F2804">
        <v>3274047</v>
      </c>
      <c r="G2804">
        <v>-1</v>
      </c>
      <c r="H2804">
        <v>765</v>
      </c>
      <c r="I2804" t="s">
        <v>130</v>
      </c>
      <c r="J2804" t="s">
        <v>131</v>
      </c>
      <c r="K2804" t="s">
        <v>7729</v>
      </c>
      <c r="L2804" t="s">
        <v>7730</v>
      </c>
    </row>
    <row r="2805" spans="1:12">
      <c r="A2805" t="s">
        <v>7731</v>
      </c>
      <c r="B2805" t="s">
        <v>127</v>
      </c>
      <c r="C2805" t="s">
        <v>11</v>
      </c>
      <c r="D2805" t="s">
        <v>128</v>
      </c>
      <c r="E2805">
        <v>3274300</v>
      </c>
      <c r="F2805">
        <v>3276459</v>
      </c>
      <c r="G2805">
        <v>-1</v>
      </c>
      <c r="H2805">
        <v>2160</v>
      </c>
      <c r="I2805" t="s">
        <v>130</v>
      </c>
      <c r="J2805" t="s">
        <v>131</v>
      </c>
      <c r="K2805" t="s">
        <v>7732</v>
      </c>
      <c r="L2805" t="s">
        <v>7733</v>
      </c>
    </row>
    <row r="2806" spans="1:12">
      <c r="A2806" t="s">
        <v>7734</v>
      </c>
      <c r="B2806" t="s">
        <v>127</v>
      </c>
      <c r="C2806" t="s">
        <v>11</v>
      </c>
      <c r="D2806" t="s">
        <v>128</v>
      </c>
      <c r="E2806">
        <v>3276706</v>
      </c>
      <c r="F2806">
        <v>3277029</v>
      </c>
      <c r="G2806">
        <v>-1</v>
      </c>
      <c r="H2806">
        <v>324</v>
      </c>
      <c r="I2806" t="s">
        <v>130</v>
      </c>
      <c r="J2806" t="s">
        <v>131</v>
      </c>
      <c r="K2806" t="s">
        <v>7735</v>
      </c>
      <c r="L2806" t="s">
        <v>219</v>
      </c>
    </row>
    <row r="2807" spans="1:12">
      <c r="A2807" t="s">
        <v>7736</v>
      </c>
      <c r="B2807" t="s">
        <v>127</v>
      </c>
      <c r="C2807" t="s">
        <v>11</v>
      </c>
      <c r="D2807" t="s">
        <v>128</v>
      </c>
      <c r="E2807">
        <v>3277050</v>
      </c>
      <c r="F2807">
        <v>3279836</v>
      </c>
      <c r="G2807">
        <v>-1</v>
      </c>
      <c r="H2807">
        <v>2787</v>
      </c>
      <c r="I2807" t="s">
        <v>130</v>
      </c>
      <c r="J2807" t="s">
        <v>131</v>
      </c>
      <c r="K2807" t="s">
        <v>7737</v>
      </c>
      <c r="L2807" t="s">
        <v>7738</v>
      </c>
    </row>
    <row r="2808" spans="1:12">
      <c r="A2808" t="s">
        <v>7739</v>
      </c>
      <c r="B2808" t="s">
        <v>127</v>
      </c>
      <c r="C2808" t="s">
        <v>11</v>
      </c>
      <c r="D2808" t="s">
        <v>128</v>
      </c>
      <c r="E2808">
        <v>3279833</v>
      </c>
      <c r="F2808">
        <v>3281911</v>
      </c>
      <c r="G2808">
        <v>-1</v>
      </c>
      <c r="H2808">
        <v>2079</v>
      </c>
      <c r="I2808" t="s">
        <v>130</v>
      </c>
      <c r="J2808" t="s">
        <v>131</v>
      </c>
      <c r="K2808" t="s">
        <v>7740</v>
      </c>
      <c r="L2808" t="s">
        <v>7741</v>
      </c>
    </row>
    <row r="2809" spans="1:12">
      <c r="A2809" t="s">
        <v>7742</v>
      </c>
      <c r="B2809" t="s">
        <v>127</v>
      </c>
      <c r="C2809" t="s">
        <v>11</v>
      </c>
      <c r="D2809" t="s">
        <v>128</v>
      </c>
      <c r="E2809">
        <v>3281908</v>
      </c>
      <c r="F2809">
        <v>3283668</v>
      </c>
      <c r="G2809">
        <v>-1</v>
      </c>
      <c r="H2809">
        <v>1761</v>
      </c>
      <c r="I2809" t="s">
        <v>130</v>
      </c>
      <c r="J2809" t="s">
        <v>131</v>
      </c>
      <c r="K2809" t="s">
        <v>7743</v>
      </c>
      <c r="L2809" t="s">
        <v>7744</v>
      </c>
    </row>
    <row r="2810" spans="1:12">
      <c r="A2810" t="s">
        <v>7745</v>
      </c>
      <c r="B2810" t="s">
        <v>127</v>
      </c>
      <c r="C2810" t="s">
        <v>11</v>
      </c>
      <c r="D2810" t="s">
        <v>128</v>
      </c>
      <c r="E2810">
        <v>3283718</v>
      </c>
      <c r="F2810">
        <v>3285289</v>
      </c>
      <c r="G2810">
        <v>-1</v>
      </c>
      <c r="H2810">
        <v>1572</v>
      </c>
      <c r="I2810" t="s">
        <v>130</v>
      </c>
      <c r="J2810" t="s">
        <v>131</v>
      </c>
      <c r="K2810" t="s">
        <v>7746</v>
      </c>
      <c r="L2810" t="s">
        <v>7747</v>
      </c>
    </row>
    <row r="2811" spans="1:12">
      <c r="A2811" t="s">
        <v>7748</v>
      </c>
      <c r="B2811" t="s">
        <v>127</v>
      </c>
      <c r="C2811" t="s">
        <v>11</v>
      </c>
      <c r="D2811" t="s">
        <v>128</v>
      </c>
      <c r="E2811">
        <v>3285923</v>
      </c>
      <c r="F2811">
        <v>3286885</v>
      </c>
      <c r="G2811">
        <v>-1</v>
      </c>
      <c r="H2811">
        <v>963</v>
      </c>
      <c r="I2811" t="s">
        <v>130</v>
      </c>
      <c r="J2811" t="s">
        <v>131</v>
      </c>
      <c r="K2811" t="s">
        <v>7749</v>
      </c>
      <c r="L2811" t="s">
        <v>7750</v>
      </c>
    </row>
    <row r="2812" spans="1:12">
      <c r="A2812" t="s">
        <v>7751</v>
      </c>
      <c r="B2812" t="s">
        <v>127</v>
      </c>
      <c r="C2812" t="s">
        <v>11</v>
      </c>
      <c r="D2812" t="s">
        <v>128</v>
      </c>
      <c r="E2812">
        <v>3286897</v>
      </c>
      <c r="F2812">
        <v>3287928</v>
      </c>
      <c r="G2812">
        <v>-1</v>
      </c>
      <c r="H2812">
        <v>1032</v>
      </c>
      <c r="I2812" t="s">
        <v>130</v>
      </c>
      <c r="J2812" t="s">
        <v>131</v>
      </c>
      <c r="K2812" t="s">
        <v>7752</v>
      </c>
      <c r="L2812" t="s">
        <v>7753</v>
      </c>
    </row>
    <row r="2813" spans="1:12">
      <c r="A2813" t="s">
        <v>7754</v>
      </c>
      <c r="B2813" t="s">
        <v>127</v>
      </c>
      <c r="C2813" t="s">
        <v>11</v>
      </c>
      <c r="D2813" t="s">
        <v>128</v>
      </c>
      <c r="E2813">
        <v>3288014</v>
      </c>
      <c r="F2813">
        <v>3288448</v>
      </c>
      <c r="G2813">
        <v>-1</v>
      </c>
      <c r="H2813">
        <v>435</v>
      </c>
      <c r="I2813" t="s">
        <v>130</v>
      </c>
      <c r="J2813" t="s">
        <v>131</v>
      </c>
      <c r="K2813" t="s">
        <v>7755</v>
      </c>
      <c r="L2813" t="s">
        <v>385</v>
      </c>
    </row>
    <row r="2814" spans="1:12">
      <c r="A2814" t="s">
        <v>7756</v>
      </c>
      <c r="B2814" t="s">
        <v>127</v>
      </c>
      <c r="C2814" t="s">
        <v>11</v>
      </c>
      <c r="D2814" t="s">
        <v>128</v>
      </c>
      <c r="E2814">
        <v>3288448</v>
      </c>
      <c r="F2814">
        <v>3288894</v>
      </c>
      <c r="G2814">
        <v>-1</v>
      </c>
      <c r="H2814">
        <v>447</v>
      </c>
      <c r="I2814" t="s">
        <v>130</v>
      </c>
      <c r="J2814" t="s">
        <v>131</v>
      </c>
      <c r="K2814" t="s">
        <v>7757</v>
      </c>
      <c r="L2814" t="s">
        <v>7758</v>
      </c>
    </row>
    <row r="2815" spans="1:12">
      <c r="A2815" t="s">
        <v>7759</v>
      </c>
      <c r="B2815" t="s">
        <v>127</v>
      </c>
      <c r="C2815" t="s">
        <v>11</v>
      </c>
      <c r="D2815" t="s">
        <v>128</v>
      </c>
      <c r="E2815">
        <v>3289487</v>
      </c>
      <c r="F2815">
        <v>3289624</v>
      </c>
      <c r="G2815">
        <v>-1</v>
      </c>
      <c r="H2815">
        <v>138</v>
      </c>
      <c r="I2815" t="s">
        <v>130</v>
      </c>
      <c r="J2815" t="s">
        <v>131</v>
      </c>
      <c r="K2815" t="s">
        <v>7760</v>
      </c>
      <c r="L2815" t="s">
        <v>219</v>
      </c>
    </row>
    <row r="2816" spans="1:12">
      <c r="A2816" t="s">
        <v>7761</v>
      </c>
      <c r="B2816" t="s">
        <v>127</v>
      </c>
      <c r="C2816" t="s">
        <v>11</v>
      </c>
      <c r="D2816" t="s">
        <v>128</v>
      </c>
      <c r="E2816">
        <v>3289775</v>
      </c>
      <c r="F2816">
        <v>3289963</v>
      </c>
      <c r="G2816">
        <v>1</v>
      </c>
      <c r="H2816">
        <v>189</v>
      </c>
      <c r="I2816" t="s">
        <v>130</v>
      </c>
      <c r="J2816" t="s">
        <v>131</v>
      </c>
      <c r="K2816" t="s">
        <v>7762</v>
      </c>
      <c r="L2816" t="s">
        <v>219</v>
      </c>
    </row>
    <row r="2817" spans="1:12">
      <c r="A2817" t="s">
        <v>7763</v>
      </c>
      <c r="B2817" t="s">
        <v>127</v>
      </c>
      <c r="C2817" t="s">
        <v>11</v>
      </c>
      <c r="D2817" t="s">
        <v>128</v>
      </c>
      <c r="E2817">
        <v>3289973</v>
      </c>
      <c r="F2817">
        <v>3290353</v>
      </c>
      <c r="G2817">
        <v>-1</v>
      </c>
      <c r="H2817">
        <v>381</v>
      </c>
      <c r="I2817" t="s">
        <v>130</v>
      </c>
      <c r="J2817" t="s">
        <v>131</v>
      </c>
      <c r="K2817" t="s">
        <v>7764</v>
      </c>
      <c r="L2817" t="s">
        <v>7765</v>
      </c>
    </row>
    <row r="2818" spans="1:12">
      <c r="A2818" t="s">
        <v>7766</v>
      </c>
      <c r="B2818" t="s">
        <v>127</v>
      </c>
      <c r="C2818" t="s">
        <v>11</v>
      </c>
      <c r="D2818" t="s">
        <v>128</v>
      </c>
      <c r="E2818">
        <v>3290649</v>
      </c>
      <c r="F2818">
        <v>3292997</v>
      </c>
      <c r="G2818">
        <v>1</v>
      </c>
      <c r="H2818">
        <v>2349</v>
      </c>
      <c r="I2818" t="s">
        <v>130</v>
      </c>
      <c r="J2818" t="s">
        <v>131</v>
      </c>
      <c r="K2818" t="s">
        <v>7767</v>
      </c>
      <c r="L2818" t="s">
        <v>7768</v>
      </c>
    </row>
    <row r="2819" spans="1:12">
      <c r="A2819" t="s">
        <v>7769</v>
      </c>
      <c r="B2819" t="s">
        <v>127</v>
      </c>
      <c r="C2819" t="s">
        <v>11</v>
      </c>
      <c r="D2819" t="s">
        <v>128</v>
      </c>
      <c r="E2819">
        <v>3293221</v>
      </c>
      <c r="F2819">
        <v>3294222</v>
      </c>
      <c r="G2819">
        <v>-1</v>
      </c>
      <c r="H2819">
        <v>1002</v>
      </c>
      <c r="I2819" t="s">
        <v>130</v>
      </c>
      <c r="J2819" t="s">
        <v>131</v>
      </c>
      <c r="K2819" t="s">
        <v>7770</v>
      </c>
      <c r="L2819" t="s">
        <v>7771</v>
      </c>
    </row>
    <row r="2820" spans="1:12">
      <c r="A2820" t="s">
        <v>7772</v>
      </c>
      <c r="B2820" t="s">
        <v>127</v>
      </c>
      <c r="C2820" t="s">
        <v>11</v>
      </c>
      <c r="D2820" t="s">
        <v>128</v>
      </c>
      <c r="E2820">
        <v>3294383</v>
      </c>
      <c r="F2820">
        <v>3299215</v>
      </c>
      <c r="G2820">
        <v>-1</v>
      </c>
      <c r="H2820">
        <v>4833</v>
      </c>
      <c r="I2820" t="s">
        <v>130</v>
      </c>
      <c r="J2820" t="s">
        <v>131</v>
      </c>
      <c r="K2820" t="s">
        <v>7773</v>
      </c>
      <c r="L2820" t="s">
        <v>219</v>
      </c>
    </row>
    <row r="2821" spans="1:12">
      <c r="A2821" t="s">
        <v>7774</v>
      </c>
      <c r="B2821" t="s">
        <v>127</v>
      </c>
      <c r="C2821" t="s">
        <v>11</v>
      </c>
      <c r="D2821" t="s">
        <v>128</v>
      </c>
      <c r="E2821">
        <v>3299449</v>
      </c>
      <c r="F2821">
        <v>3300480</v>
      </c>
      <c r="G2821">
        <v>1</v>
      </c>
      <c r="H2821">
        <v>1032</v>
      </c>
      <c r="I2821" t="s">
        <v>130</v>
      </c>
      <c r="J2821" t="s">
        <v>131</v>
      </c>
      <c r="K2821" t="s">
        <v>7775</v>
      </c>
      <c r="L2821" t="s">
        <v>7776</v>
      </c>
    </row>
    <row r="2822" spans="1:12">
      <c r="A2822" t="s">
        <v>7777</v>
      </c>
      <c r="B2822" t="s">
        <v>127</v>
      </c>
      <c r="C2822" t="s">
        <v>11</v>
      </c>
      <c r="D2822" t="s">
        <v>128</v>
      </c>
      <c r="E2822">
        <v>3300581</v>
      </c>
      <c r="F2822">
        <v>3301294</v>
      </c>
      <c r="G2822">
        <v>1</v>
      </c>
      <c r="H2822">
        <v>714</v>
      </c>
      <c r="I2822" t="s">
        <v>130</v>
      </c>
      <c r="J2822" t="s">
        <v>131</v>
      </c>
      <c r="K2822" t="s">
        <v>7778</v>
      </c>
      <c r="L2822" t="s">
        <v>7779</v>
      </c>
    </row>
    <row r="2823" spans="1:12">
      <c r="A2823" t="s">
        <v>7780</v>
      </c>
      <c r="B2823" t="s">
        <v>127</v>
      </c>
      <c r="C2823" t="s">
        <v>11</v>
      </c>
      <c r="D2823" t="s">
        <v>128</v>
      </c>
      <c r="E2823">
        <v>3301442</v>
      </c>
      <c r="F2823">
        <v>3302392</v>
      </c>
      <c r="G2823">
        <v>-1</v>
      </c>
      <c r="H2823">
        <v>951</v>
      </c>
      <c r="I2823" t="s">
        <v>130</v>
      </c>
      <c r="J2823" t="s">
        <v>131</v>
      </c>
      <c r="K2823" t="s">
        <v>7781</v>
      </c>
      <c r="L2823" t="s">
        <v>7782</v>
      </c>
    </row>
    <row r="2824" spans="1:12">
      <c r="A2824" t="s">
        <v>7783</v>
      </c>
      <c r="B2824" t="s">
        <v>127</v>
      </c>
      <c r="C2824" t="s">
        <v>11</v>
      </c>
      <c r="D2824" t="s">
        <v>128</v>
      </c>
      <c r="E2824">
        <v>3302389</v>
      </c>
      <c r="F2824">
        <v>3303474</v>
      </c>
      <c r="G2824">
        <v>-1</v>
      </c>
      <c r="H2824">
        <v>1086</v>
      </c>
      <c r="I2824" t="s">
        <v>130</v>
      </c>
      <c r="J2824" t="s">
        <v>131</v>
      </c>
      <c r="K2824" t="s">
        <v>7784</v>
      </c>
      <c r="L2824" t="s">
        <v>7785</v>
      </c>
    </row>
    <row r="2825" spans="1:12">
      <c r="A2825" t="s">
        <v>7786</v>
      </c>
      <c r="B2825" t="s">
        <v>127</v>
      </c>
      <c r="C2825" t="s">
        <v>11</v>
      </c>
      <c r="D2825" t="s">
        <v>128</v>
      </c>
      <c r="E2825">
        <v>3303613</v>
      </c>
      <c r="F2825">
        <v>3304518</v>
      </c>
      <c r="G2825">
        <v>-1</v>
      </c>
      <c r="H2825">
        <v>906</v>
      </c>
      <c r="I2825" t="s">
        <v>130</v>
      </c>
      <c r="J2825" t="s">
        <v>131</v>
      </c>
      <c r="K2825" t="s">
        <v>7787</v>
      </c>
      <c r="L2825" t="s">
        <v>984</v>
      </c>
    </row>
    <row r="2826" spans="1:12">
      <c r="A2826" t="s">
        <v>7788</v>
      </c>
      <c r="B2826" t="s">
        <v>127</v>
      </c>
      <c r="C2826" t="s">
        <v>11</v>
      </c>
      <c r="D2826" t="s">
        <v>128</v>
      </c>
      <c r="E2826">
        <v>3304721</v>
      </c>
      <c r="F2826">
        <v>3305800</v>
      </c>
      <c r="G2826">
        <v>1</v>
      </c>
      <c r="H2826">
        <v>1080</v>
      </c>
      <c r="I2826" t="s">
        <v>130</v>
      </c>
      <c r="J2826" t="s">
        <v>131</v>
      </c>
      <c r="K2826" t="s">
        <v>7789</v>
      </c>
      <c r="L2826" t="s">
        <v>6291</v>
      </c>
    </row>
    <row r="2827" spans="1:12">
      <c r="A2827" t="s">
        <v>7790</v>
      </c>
      <c r="B2827" t="s">
        <v>127</v>
      </c>
      <c r="C2827" t="s">
        <v>11</v>
      </c>
      <c r="D2827" t="s">
        <v>128</v>
      </c>
      <c r="E2827">
        <v>3305790</v>
      </c>
      <c r="F2827">
        <v>3306119</v>
      </c>
      <c r="G2827">
        <v>1</v>
      </c>
      <c r="H2827">
        <v>330</v>
      </c>
      <c r="I2827" t="s">
        <v>130</v>
      </c>
      <c r="J2827" t="s">
        <v>131</v>
      </c>
      <c r="K2827" t="s">
        <v>7791</v>
      </c>
      <c r="L2827" t="s">
        <v>7792</v>
      </c>
    </row>
    <row r="2828" spans="1:12">
      <c r="A2828" t="s">
        <v>7793</v>
      </c>
      <c r="B2828" t="s">
        <v>127</v>
      </c>
      <c r="C2828" t="s">
        <v>11</v>
      </c>
      <c r="D2828" t="s">
        <v>128</v>
      </c>
      <c r="E2828">
        <v>3306112</v>
      </c>
      <c r="F2828">
        <v>3307485</v>
      </c>
      <c r="G2828">
        <v>1</v>
      </c>
      <c r="H2828">
        <v>1374</v>
      </c>
      <c r="I2828" t="s">
        <v>130</v>
      </c>
      <c r="J2828" t="s">
        <v>131</v>
      </c>
      <c r="K2828" t="s">
        <v>7794</v>
      </c>
      <c r="L2828" t="s">
        <v>7795</v>
      </c>
    </row>
    <row r="2829" spans="1:12">
      <c r="A2829" t="s">
        <v>7796</v>
      </c>
      <c r="B2829" t="s">
        <v>127</v>
      </c>
      <c r="C2829" t="s">
        <v>11</v>
      </c>
      <c r="D2829" t="s">
        <v>128</v>
      </c>
      <c r="E2829">
        <v>3307482</v>
      </c>
      <c r="F2829">
        <v>3307832</v>
      </c>
      <c r="G2829">
        <v>1</v>
      </c>
      <c r="H2829">
        <v>351</v>
      </c>
      <c r="I2829" t="s">
        <v>130</v>
      </c>
      <c r="J2829" t="s">
        <v>131</v>
      </c>
      <c r="K2829" t="s">
        <v>7797</v>
      </c>
      <c r="L2829" t="s">
        <v>2449</v>
      </c>
    </row>
    <row r="2830" spans="1:12">
      <c r="A2830" t="s">
        <v>7798</v>
      </c>
      <c r="B2830" t="s">
        <v>127</v>
      </c>
      <c r="C2830" t="s">
        <v>11</v>
      </c>
      <c r="D2830" t="s">
        <v>128</v>
      </c>
      <c r="E2830">
        <v>3307957</v>
      </c>
      <c r="F2830">
        <v>3308739</v>
      </c>
      <c r="G2830">
        <v>1</v>
      </c>
      <c r="H2830">
        <v>783</v>
      </c>
      <c r="I2830" t="s">
        <v>130</v>
      </c>
      <c r="J2830" t="s">
        <v>131</v>
      </c>
      <c r="K2830" t="s">
        <v>7799</v>
      </c>
      <c r="L2830" t="s">
        <v>7800</v>
      </c>
    </row>
    <row r="2831" spans="1:12">
      <c r="A2831" t="s">
        <v>7801</v>
      </c>
      <c r="B2831" t="s">
        <v>127</v>
      </c>
      <c r="C2831" t="s">
        <v>11</v>
      </c>
      <c r="D2831" t="s">
        <v>128</v>
      </c>
      <c r="E2831">
        <v>3308797</v>
      </c>
      <c r="F2831">
        <v>3309222</v>
      </c>
      <c r="G2831">
        <v>1</v>
      </c>
      <c r="H2831">
        <v>426</v>
      </c>
      <c r="I2831" t="s">
        <v>130</v>
      </c>
      <c r="J2831" t="s">
        <v>131</v>
      </c>
      <c r="K2831" t="s">
        <v>7802</v>
      </c>
      <c r="L2831" t="s">
        <v>7803</v>
      </c>
    </row>
    <row r="2832" spans="1:12">
      <c r="A2832" t="s">
        <v>7804</v>
      </c>
      <c r="B2832" t="s">
        <v>127</v>
      </c>
      <c r="C2832" t="s">
        <v>11</v>
      </c>
      <c r="D2832" t="s">
        <v>128</v>
      </c>
      <c r="E2832">
        <v>3309735</v>
      </c>
      <c r="F2832">
        <v>3310571</v>
      </c>
      <c r="G2832">
        <v>1</v>
      </c>
      <c r="H2832">
        <v>837</v>
      </c>
      <c r="I2832" t="s">
        <v>130</v>
      </c>
      <c r="J2832" t="s">
        <v>131</v>
      </c>
      <c r="K2832" t="s">
        <v>7805</v>
      </c>
      <c r="L2832" t="s">
        <v>433</v>
      </c>
    </row>
    <row r="2833" spans="1:12">
      <c r="A2833" t="s">
        <v>7806</v>
      </c>
      <c r="B2833" t="s">
        <v>127</v>
      </c>
      <c r="C2833" t="s">
        <v>11</v>
      </c>
      <c r="D2833" t="s">
        <v>128</v>
      </c>
      <c r="E2833">
        <v>3310626</v>
      </c>
      <c r="F2833">
        <v>3311228</v>
      </c>
      <c r="G2833">
        <v>1</v>
      </c>
      <c r="H2833">
        <v>603</v>
      </c>
      <c r="I2833" t="s">
        <v>130</v>
      </c>
      <c r="J2833" t="s">
        <v>131</v>
      </c>
      <c r="K2833" t="s">
        <v>7807</v>
      </c>
      <c r="L2833" t="s">
        <v>5178</v>
      </c>
    </row>
    <row r="2834" spans="1:12">
      <c r="A2834" t="s">
        <v>7808</v>
      </c>
      <c r="B2834" t="s">
        <v>127</v>
      </c>
      <c r="C2834" t="s">
        <v>11</v>
      </c>
      <c r="D2834" t="s">
        <v>128</v>
      </c>
      <c r="E2834">
        <v>3311288</v>
      </c>
      <c r="F2834">
        <v>3312721</v>
      </c>
      <c r="G2834">
        <v>-1</v>
      </c>
      <c r="H2834">
        <v>1434</v>
      </c>
      <c r="I2834" t="s">
        <v>130</v>
      </c>
      <c r="J2834" t="s">
        <v>131</v>
      </c>
      <c r="K2834" t="s">
        <v>7809</v>
      </c>
      <c r="L2834" t="s">
        <v>7810</v>
      </c>
    </row>
    <row r="2835" spans="1:12">
      <c r="A2835" t="s">
        <v>7811</v>
      </c>
      <c r="B2835" t="s">
        <v>127</v>
      </c>
      <c r="C2835" t="s">
        <v>11</v>
      </c>
      <c r="D2835" t="s">
        <v>128</v>
      </c>
      <c r="E2835">
        <v>3312733</v>
      </c>
      <c r="F2835">
        <v>3313533</v>
      </c>
      <c r="G2835">
        <v>-1</v>
      </c>
      <c r="H2835">
        <v>801</v>
      </c>
      <c r="I2835" t="s">
        <v>130</v>
      </c>
      <c r="J2835" t="s">
        <v>131</v>
      </c>
      <c r="K2835" t="s">
        <v>7812</v>
      </c>
      <c r="L2835" t="s">
        <v>7112</v>
      </c>
    </row>
    <row r="2836" spans="1:12">
      <c r="A2836" t="s">
        <v>7813</v>
      </c>
      <c r="B2836" t="s">
        <v>127</v>
      </c>
      <c r="C2836" t="s">
        <v>11</v>
      </c>
      <c r="D2836" t="s">
        <v>128</v>
      </c>
      <c r="E2836">
        <v>3313530</v>
      </c>
      <c r="F2836">
        <v>3314729</v>
      </c>
      <c r="G2836">
        <v>-1</v>
      </c>
      <c r="H2836">
        <v>1200</v>
      </c>
      <c r="I2836" t="s">
        <v>130</v>
      </c>
      <c r="J2836" t="s">
        <v>131</v>
      </c>
      <c r="K2836" t="s">
        <v>7814</v>
      </c>
      <c r="L2836" t="s">
        <v>7815</v>
      </c>
    </row>
    <row r="2837" spans="1:12">
      <c r="A2837" t="s">
        <v>7816</v>
      </c>
      <c r="B2837" t="s">
        <v>127</v>
      </c>
      <c r="C2837" t="s">
        <v>11</v>
      </c>
      <c r="D2837" t="s">
        <v>128</v>
      </c>
      <c r="E2837">
        <v>3314747</v>
      </c>
      <c r="F2837">
        <v>3316042</v>
      </c>
      <c r="G2837">
        <v>-1</v>
      </c>
      <c r="H2837">
        <v>1296</v>
      </c>
      <c r="I2837" t="s">
        <v>130</v>
      </c>
      <c r="J2837" t="s">
        <v>131</v>
      </c>
      <c r="K2837" t="s">
        <v>7817</v>
      </c>
      <c r="L2837" t="s">
        <v>7118</v>
      </c>
    </row>
    <row r="2838" spans="1:12">
      <c r="A2838" t="s">
        <v>7818</v>
      </c>
      <c r="B2838" t="s">
        <v>127</v>
      </c>
      <c r="C2838" t="s">
        <v>11</v>
      </c>
      <c r="D2838" t="s">
        <v>128</v>
      </c>
      <c r="E2838">
        <v>3316166</v>
      </c>
      <c r="F2838">
        <v>3317116</v>
      </c>
      <c r="G2838">
        <v>1</v>
      </c>
      <c r="H2838">
        <v>951</v>
      </c>
      <c r="I2838" t="s">
        <v>130</v>
      </c>
      <c r="J2838" t="s">
        <v>131</v>
      </c>
      <c r="K2838" t="s">
        <v>7819</v>
      </c>
      <c r="L2838" t="s">
        <v>317</v>
      </c>
    </row>
    <row r="2839" spans="1:12">
      <c r="A2839" t="s">
        <v>7820</v>
      </c>
      <c r="B2839" t="s">
        <v>127</v>
      </c>
      <c r="C2839" t="s">
        <v>11</v>
      </c>
      <c r="D2839" t="s">
        <v>128</v>
      </c>
      <c r="E2839">
        <v>3317249</v>
      </c>
      <c r="F2839">
        <v>3322351</v>
      </c>
      <c r="G2839">
        <v>1</v>
      </c>
      <c r="H2839">
        <v>5103</v>
      </c>
      <c r="I2839" t="s">
        <v>130</v>
      </c>
      <c r="J2839" t="s">
        <v>131</v>
      </c>
      <c r="K2839" t="s">
        <v>7821</v>
      </c>
      <c r="L2839" t="s">
        <v>7822</v>
      </c>
    </row>
    <row r="2840" spans="1:12">
      <c r="A2840" t="s">
        <v>7823</v>
      </c>
      <c r="B2840" t="s">
        <v>127</v>
      </c>
      <c r="C2840" t="s">
        <v>11</v>
      </c>
      <c r="D2840" t="s">
        <v>128</v>
      </c>
      <c r="E2840">
        <v>3322420</v>
      </c>
      <c r="F2840">
        <v>3323367</v>
      </c>
      <c r="G2840">
        <v>-1</v>
      </c>
      <c r="H2840">
        <v>948</v>
      </c>
      <c r="I2840" t="s">
        <v>130</v>
      </c>
      <c r="J2840" t="s">
        <v>131</v>
      </c>
      <c r="K2840" t="s">
        <v>7824</v>
      </c>
      <c r="L2840" t="s">
        <v>7825</v>
      </c>
    </row>
    <row r="2841" spans="1:12">
      <c r="A2841" t="s">
        <v>7826</v>
      </c>
      <c r="B2841" t="s">
        <v>127</v>
      </c>
      <c r="C2841" t="s">
        <v>11</v>
      </c>
      <c r="D2841" t="s">
        <v>128</v>
      </c>
      <c r="E2841">
        <v>3323439</v>
      </c>
      <c r="F2841">
        <v>3324122</v>
      </c>
      <c r="G2841">
        <v>-1</v>
      </c>
      <c r="H2841">
        <v>684</v>
      </c>
      <c r="I2841" t="s">
        <v>130</v>
      </c>
      <c r="J2841" t="s">
        <v>131</v>
      </c>
      <c r="K2841" t="s">
        <v>7827</v>
      </c>
      <c r="L2841" t="s">
        <v>1092</v>
      </c>
    </row>
    <row r="2842" spans="1:12">
      <c r="A2842" t="s">
        <v>7828</v>
      </c>
      <c r="B2842" t="s">
        <v>127</v>
      </c>
      <c r="C2842" t="s">
        <v>11</v>
      </c>
      <c r="D2842" t="s">
        <v>128</v>
      </c>
      <c r="E2842">
        <v>3324321</v>
      </c>
      <c r="F2842">
        <v>3325847</v>
      </c>
      <c r="G2842">
        <v>1</v>
      </c>
      <c r="H2842">
        <v>1527</v>
      </c>
      <c r="I2842" t="s">
        <v>130</v>
      </c>
      <c r="J2842" t="s">
        <v>131</v>
      </c>
      <c r="K2842" t="s">
        <v>7829</v>
      </c>
      <c r="L2842" t="s">
        <v>7830</v>
      </c>
    </row>
    <row r="2843" spans="1:12">
      <c r="A2843" t="s">
        <v>7831</v>
      </c>
      <c r="B2843" t="s">
        <v>127</v>
      </c>
      <c r="C2843" t="s">
        <v>11</v>
      </c>
      <c r="D2843" t="s">
        <v>128</v>
      </c>
      <c r="E2843">
        <v>3325850</v>
      </c>
      <c r="F2843">
        <v>3326476</v>
      </c>
      <c r="G2843">
        <v>-1</v>
      </c>
      <c r="H2843">
        <v>627</v>
      </c>
      <c r="I2843" t="s">
        <v>130</v>
      </c>
      <c r="J2843" t="s">
        <v>131</v>
      </c>
      <c r="K2843" t="s">
        <v>7832</v>
      </c>
      <c r="L2843" t="s">
        <v>7833</v>
      </c>
    </row>
    <row r="2844" spans="1:12">
      <c r="A2844" t="s">
        <v>7834</v>
      </c>
      <c r="B2844" t="s">
        <v>127</v>
      </c>
      <c r="C2844" t="s">
        <v>11</v>
      </c>
      <c r="D2844" t="s">
        <v>128</v>
      </c>
      <c r="E2844">
        <v>3326635</v>
      </c>
      <c r="F2844">
        <v>3327186</v>
      </c>
      <c r="G2844">
        <v>1</v>
      </c>
      <c r="H2844">
        <v>552</v>
      </c>
      <c r="I2844" t="s">
        <v>130</v>
      </c>
      <c r="J2844" t="s">
        <v>131</v>
      </c>
      <c r="K2844" t="s">
        <v>7835</v>
      </c>
      <c r="L2844" t="s">
        <v>187</v>
      </c>
    </row>
    <row r="2845" spans="1:12">
      <c r="A2845" t="s">
        <v>7836</v>
      </c>
      <c r="B2845" t="s">
        <v>127</v>
      </c>
      <c r="C2845" t="s">
        <v>11</v>
      </c>
      <c r="D2845" t="s">
        <v>128</v>
      </c>
      <c r="E2845">
        <v>3327743</v>
      </c>
      <c r="F2845">
        <v>3330304</v>
      </c>
      <c r="G2845">
        <v>1</v>
      </c>
      <c r="H2845">
        <v>2562</v>
      </c>
      <c r="I2845" t="s">
        <v>130</v>
      </c>
      <c r="J2845" t="s">
        <v>131</v>
      </c>
      <c r="K2845" t="s">
        <v>7837</v>
      </c>
      <c r="L2845" t="s">
        <v>7838</v>
      </c>
    </row>
    <row r="2846" spans="1:12">
      <c r="A2846" t="s">
        <v>7839</v>
      </c>
      <c r="B2846" t="s">
        <v>127</v>
      </c>
      <c r="C2846" t="s">
        <v>11</v>
      </c>
      <c r="D2846" t="s">
        <v>128</v>
      </c>
      <c r="E2846">
        <v>3330304</v>
      </c>
      <c r="F2846">
        <v>3330690</v>
      </c>
      <c r="G2846">
        <v>1</v>
      </c>
      <c r="H2846">
        <v>387</v>
      </c>
      <c r="I2846" t="s">
        <v>130</v>
      </c>
      <c r="J2846" t="s">
        <v>131</v>
      </c>
      <c r="K2846" t="s">
        <v>7840</v>
      </c>
      <c r="L2846" t="s">
        <v>7841</v>
      </c>
    </row>
    <row r="2847" spans="1:12">
      <c r="A2847" t="s">
        <v>7842</v>
      </c>
      <c r="B2847" t="s">
        <v>127</v>
      </c>
      <c r="C2847" t="s">
        <v>11</v>
      </c>
      <c r="D2847" t="s">
        <v>128</v>
      </c>
      <c r="E2847">
        <v>3330850</v>
      </c>
      <c r="F2847">
        <v>3331290</v>
      </c>
      <c r="G2847">
        <v>1</v>
      </c>
      <c r="H2847">
        <v>441</v>
      </c>
      <c r="I2847" t="s">
        <v>130</v>
      </c>
      <c r="J2847" t="s">
        <v>131</v>
      </c>
      <c r="K2847" t="s">
        <v>7843</v>
      </c>
      <c r="L2847" t="s">
        <v>3057</v>
      </c>
    </row>
    <row r="2848" spans="1:12">
      <c r="A2848" t="s">
        <v>7844</v>
      </c>
      <c r="B2848" t="s">
        <v>127</v>
      </c>
      <c r="C2848" t="s">
        <v>11</v>
      </c>
      <c r="D2848" t="s">
        <v>128</v>
      </c>
      <c r="E2848">
        <v>3331315</v>
      </c>
      <c r="F2848">
        <v>3332352</v>
      </c>
      <c r="G2848">
        <v>-1</v>
      </c>
      <c r="H2848">
        <v>1038</v>
      </c>
      <c r="I2848" t="s">
        <v>130</v>
      </c>
      <c r="J2848" t="s">
        <v>131</v>
      </c>
      <c r="K2848" t="s">
        <v>7845</v>
      </c>
      <c r="L2848" t="s">
        <v>433</v>
      </c>
    </row>
    <row r="2849" spans="1:12">
      <c r="A2849" t="s">
        <v>7846</v>
      </c>
      <c r="B2849" t="s">
        <v>127</v>
      </c>
      <c r="C2849" t="s">
        <v>11</v>
      </c>
      <c r="D2849" t="s">
        <v>128</v>
      </c>
      <c r="E2849">
        <v>3332349</v>
      </c>
      <c r="F2849">
        <v>3333263</v>
      </c>
      <c r="G2849">
        <v>-1</v>
      </c>
      <c r="H2849">
        <v>915</v>
      </c>
      <c r="I2849" t="s">
        <v>130</v>
      </c>
      <c r="J2849" t="s">
        <v>131</v>
      </c>
      <c r="K2849" t="s">
        <v>7847</v>
      </c>
      <c r="L2849" t="s">
        <v>7848</v>
      </c>
    </row>
    <row r="2850" spans="1:12">
      <c r="A2850" t="s">
        <v>7849</v>
      </c>
      <c r="B2850" t="s">
        <v>127</v>
      </c>
      <c r="C2850" t="s">
        <v>11</v>
      </c>
      <c r="D2850" t="s">
        <v>128</v>
      </c>
      <c r="E2850">
        <v>3333659</v>
      </c>
      <c r="F2850">
        <v>3336181</v>
      </c>
      <c r="G2850">
        <v>1</v>
      </c>
      <c r="H2850">
        <v>2523</v>
      </c>
      <c r="I2850" t="s">
        <v>130</v>
      </c>
      <c r="J2850" t="s">
        <v>131</v>
      </c>
      <c r="K2850" t="s">
        <v>7850</v>
      </c>
      <c r="L2850" t="s">
        <v>7851</v>
      </c>
    </row>
    <row r="2851" spans="1:12">
      <c r="A2851" t="s">
        <v>7852</v>
      </c>
      <c r="B2851" t="s">
        <v>127</v>
      </c>
      <c r="C2851" t="s">
        <v>11</v>
      </c>
      <c r="D2851" t="s">
        <v>128</v>
      </c>
      <c r="E2851">
        <v>3336378</v>
      </c>
      <c r="F2851">
        <v>3338303</v>
      </c>
      <c r="G2851">
        <v>1</v>
      </c>
      <c r="H2851">
        <v>1926</v>
      </c>
      <c r="I2851" t="s">
        <v>130</v>
      </c>
      <c r="J2851" t="s">
        <v>131</v>
      </c>
      <c r="K2851" t="s">
        <v>7853</v>
      </c>
      <c r="L2851" t="s">
        <v>7854</v>
      </c>
    </row>
    <row r="2852" spans="1:12">
      <c r="A2852" t="s">
        <v>7855</v>
      </c>
      <c r="B2852" t="s">
        <v>127</v>
      </c>
      <c r="C2852" t="s">
        <v>11</v>
      </c>
      <c r="D2852" t="s">
        <v>128</v>
      </c>
      <c r="E2852">
        <v>3338368</v>
      </c>
      <c r="F2852">
        <v>3339075</v>
      </c>
      <c r="G2852">
        <v>1</v>
      </c>
      <c r="H2852">
        <v>708</v>
      </c>
      <c r="I2852" t="s">
        <v>130</v>
      </c>
      <c r="J2852" t="s">
        <v>131</v>
      </c>
      <c r="K2852" t="s">
        <v>7856</v>
      </c>
      <c r="L2852" t="s">
        <v>7857</v>
      </c>
    </row>
    <row r="2853" spans="1:12">
      <c r="A2853" t="s">
        <v>7858</v>
      </c>
      <c r="B2853" t="s">
        <v>127</v>
      </c>
      <c r="C2853" t="s">
        <v>11</v>
      </c>
      <c r="D2853" t="s">
        <v>128</v>
      </c>
      <c r="E2853">
        <v>3339089</v>
      </c>
      <c r="F2853">
        <v>3339535</v>
      </c>
      <c r="G2853">
        <v>1</v>
      </c>
      <c r="H2853">
        <v>447</v>
      </c>
      <c r="I2853" t="s">
        <v>130</v>
      </c>
      <c r="J2853" t="s">
        <v>131</v>
      </c>
      <c r="K2853" t="s">
        <v>7859</v>
      </c>
      <c r="L2853" t="s">
        <v>7860</v>
      </c>
    </row>
    <row r="2854" spans="1:12">
      <c r="A2854" t="s">
        <v>7861</v>
      </c>
      <c r="B2854" t="s">
        <v>127</v>
      </c>
      <c r="C2854" t="s">
        <v>11</v>
      </c>
      <c r="D2854" t="s">
        <v>128</v>
      </c>
      <c r="E2854">
        <v>3339641</v>
      </c>
      <c r="F2854">
        <v>3340342</v>
      </c>
      <c r="G2854">
        <v>1</v>
      </c>
      <c r="H2854">
        <v>702</v>
      </c>
      <c r="I2854" t="s">
        <v>130</v>
      </c>
      <c r="J2854" t="s">
        <v>131</v>
      </c>
      <c r="K2854" t="s">
        <v>7862</v>
      </c>
      <c r="L2854" t="s">
        <v>3253</v>
      </c>
    </row>
    <row r="2855" spans="1:12">
      <c r="A2855" t="s">
        <v>7863</v>
      </c>
      <c r="B2855" t="s">
        <v>127</v>
      </c>
      <c r="C2855" t="s">
        <v>11</v>
      </c>
      <c r="D2855" t="s">
        <v>128</v>
      </c>
      <c r="E2855">
        <v>3340779</v>
      </c>
      <c r="F2855">
        <v>3341246</v>
      </c>
      <c r="G2855">
        <v>-1</v>
      </c>
      <c r="H2855">
        <v>468</v>
      </c>
      <c r="I2855" t="s">
        <v>130</v>
      </c>
      <c r="J2855" t="s">
        <v>131</v>
      </c>
      <c r="K2855" t="s">
        <v>7864</v>
      </c>
      <c r="L2855" t="s">
        <v>7865</v>
      </c>
    </row>
    <row r="2856" spans="1:12">
      <c r="A2856" t="s">
        <v>7866</v>
      </c>
      <c r="B2856" t="s">
        <v>127</v>
      </c>
      <c r="C2856" t="s">
        <v>11</v>
      </c>
      <c r="D2856" t="s">
        <v>128</v>
      </c>
      <c r="E2856">
        <v>3341243</v>
      </c>
      <c r="F2856">
        <v>3343561</v>
      </c>
      <c r="G2856">
        <v>-1</v>
      </c>
      <c r="H2856">
        <v>2319</v>
      </c>
      <c r="I2856" t="s">
        <v>130</v>
      </c>
      <c r="J2856" t="s">
        <v>131</v>
      </c>
      <c r="K2856" t="s">
        <v>7867</v>
      </c>
      <c r="L2856" t="s">
        <v>7868</v>
      </c>
    </row>
    <row r="2857" spans="1:12">
      <c r="A2857" t="s">
        <v>7869</v>
      </c>
      <c r="B2857" t="s">
        <v>127</v>
      </c>
      <c r="C2857" t="s">
        <v>11</v>
      </c>
      <c r="D2857" t="s">
        <v>128</v>
      </c>
      <c r="E2857">
        <v>3343552</v>
      </c>
      <c r="F2857">
        <v>3344220</v>
      </c>
      <c r="G2857">
        <v>-1</v>
      </c>
      <c r="H2857">
        <v>669</v>
      </c>
      <c r="I2857" t="s">
        <v>130</v>
      </c>
      <c r="J2857" t="s">
        <v>131</v>
      </c>
      <c r="K2857" t="s">
        <v>7870</v>
      </c>
      <c r="L2857" t="s">
        <v>5793</v>
      </c>
    </row>
    <row r="2858" spans="1:12">
      <c r="A2858" t="s">
        <v>7871</v>
      </c>
      <c r="B2858" t="s">
        <v>127</v>
      </c>
      <c r="C2858" t="s">
        <v>3418</v>
      </c>
      <c r="D2858" t="s">
        <v>128</v>
      </c>
      <c r="E2858">
        <v>3344217</v>
      </c>
      <c r="F2858">
        <v>3345239</v>
      </c>
      <c r="G2858">
        <v>-1</v>
      </c>
      <c r="H2858">
        <v>1023</v>
      </c>
      <c r="I2858" t="e">
        <v>#N/A</v>
      </c>
      <c r="J2858" t="e">
        <v>#N/A</v>
      </c>
      <c r="K2858" t="e">
        <v>#N/A</v>
      </c>
      <c r="L2858" t="e">
        <v>#N/A</v>
      </c>
    </row>
    <row r="2859" spans="1:12">
      <c r="A2859" t="s">
        <v>7872</v>
      </c>
      <c r="B2859" t="s">
        <v>127</v>
      </c>
      <c r="C2859" t="s">
        <v>11</v>
      </c>
      <c r="D2859" t="s">
        <v>128</v>
      </c>
      <c r="E2859">
        <v>3345574</v>
      </c>
      <c r="F2859">
        <v>3346095</v>
      </c>
      <c r="G2859">
        <v>1</v>
      </c>
      <c r="H2859">
        <v>522</v>
      </c>
      <c r="I2859" t="s">
        <v>130</v>
      </c>
      <c r="J2859" t="s">
        <v>131</v>
      </c>
      <c r="K2859" t="s">
        <v>7873</v>
      </c>
      <c r="L2859" t="s">
        <v>7874</v>
      </c>
    </row>
    <row r="2860" spans="1:12">
      <c r="A2860" t="s">
        <v>7875</v>
      </c>
      <c r="B2860" t="s">
        <v>127</v>
      </c>
      <c r="C2860" t="s">
        <v>11</v>
      </c>
      <c r="D2860" t="s">
        <v>128</v>
      </c>
      <c r="E2860">
        <v>3346418</v>
      </c>
      <c r="F2860">
        <v>3346837</v>
      </c>
      <c r="G2860">
        <v>1</v>
      </c>
      <c r="H2860">
        <v>420</v>
      </c>
      <c r="I2860" t="s">
        <v>130</v>
      </c>
      <c r="J2860" t="s">
        <v>131</v>
      </c>
      <c r="K2860" t="s">
        <v>7876</v>
      </c>
      <c r="L2860" t="s">
        <v>3717</v>
      </c>
    </row>
    <row r="2861" spans="1:12">
      <c r="A2861" t="s">
        <v>7877</v>
      </c>
      <c r="B2861" t="s">
        <v>127</v>
      </c>
      <c r="C2861" t="s">
        <v>11</v>
      </c>
      <c r="D2861" t="s">
        <v>128</v>
      </c>
      <c r="E2861">
        <v>3346837</v>
      </c>
      <c r="F2861">
        <v>3347781</v>
      </c>
      <c r="G2861">
        <v>1</v>
      </c>
      <c r="H2861">
        <v>945</v>
      </c>
      <c r="I2861" t="s">
        <v>130</v>
      </c>
      <c r="J2861" t="s">
        <v>131</v>
      </c>
      <c r="K2861" t="s">
        <v>7878</v>
      </c>
      <c r="L2861" t="s">
        <v>7879</v>
      </c>
    </row>
    <row r="2862" spans="1:12">
      <c r="A2862" t="s">
        <v>7880</v>
      </c>
      <c r="B2862" t="s">
        <v>127</v>
      </c>
      <c r="C2862" t="s">
        <v>11</v>
      </c>
      <c r="D2862" t="s">
        <v>128</v>
      </c>
      <c r="E2862">
        <v>3347849</v>
      </c>
      <c r="F2862">
        <v>3350272</v>
      </c>
      <c r="G2862">
        <v>1</v>
      </c>
      <c r="H2862">
        <v>2424</v>
      </c>
      <c r="I2862" t="s">
        <v>130</v>
      </c>
      <c r="J2862" t="s">
        <v>131</v>
      </c>
      <c r="K2862" t="s">
        <v>7881</v>
      </c>
      <c r="L2862" t="s">
        <v>7882</v>
      </c>
    </row>
    <row r="2863" spans="1:12">
      <c r="A2863" t="s">
        <v>7883</v>
      </c>
      <c r="B2863" t="s">
        <v>127</v>
      </c>
      <c r="C2863" t="s">
        <v>11</v>
      </c>
      <c r="D2863" t="s">
        <v>128</v>
      </c>
      <c r="E2863">
        <v>3350309</v>
      </c>
      <c r="F2863">
        <v>3350710</v>
      </c>
      <c r="G2863">
        <v>-1</v>
      </c>
      <c r="H2863">
        <v>402</v>
      </c>
      <c r="I2863" t="s">
        <v>130</v>
      </c>
      <c r="J2863" t="s">
        <v>131</v>
      </c>
      <c r="K2863" t="s">
        <v>7884</v>
      </c>
      <c r="L2863" t="s">
        <v>219</v>
      </c>
    </row>
    <row r="2864" spans="1:12">
      <c r="A2864" t="s">
        <v>7885</v>
      </c>
      <c r="B2864" t="s">
        <v>127</v>
      </c>
      <c r="C2864" t="s">
        <v>11</v>
      </c>
      <c r="D2864" t="s">
        <v>128</v>
      </c>
      <c r="E2864">
        <v>3351004</v>
      </c>
      <c r="F2864">
        <v>3351483</v>
      </c>
      <c r="G2864">
        <v>-1</v>
      </c>
      <c r="H2864">
        <v>480</v>
      </c>
      <c r="I2864" t="s">
        <v>130</v>
      </c>
      <c r="J2864" t="s">
        <v>131</v>
      </c>
      <c r="K2864" t="s">
        <v>7886</v>
      </c>
      <c r="L2864" t="s">
        <v>219</v>
      </c>
    </row>
    <row r="2865" spans="1:12">
      <c r="A2865" t="s">
        <v>7887</v>
      </c>
      <c r="B2865" t="s">
        <v>127</v>
      </c>
      <c r="C2865" t="s">
        <v>11</v>
      </c>
      <c r="D2865" t="s">
        <v>128</v>
      </c>
      <c r="E2865">
        <v>3351529</v>
      </c>
      <c r="F2865">
        <v>3352092</v>
      </c>
      <c r="G2865">
        <v>-1</v>
      </c>
      <c r="H2865">
        <v>564</v>
      </c>
      <c r="I2865" t="s">
        <v>130</v>
      </c>
      <c r="J2865" t="s">
        <v>131</v>
      </c>
      <c r="K2865" t="s">
        <v>7888</v>
      </c>
      <c r="L2865" t="s">
        <v>187</v>
      </c>
    </row>
    <row r="2866" spans="1:12">
      <c r="A2866" t="s">
        <v>7889</v>
      </c>
      <c r="B2866" t="s">
        <v>127</v>
      </c>
      <c r="C2866" t="s">
        <v>11</v>
      </c>
      <c r="D2866" t="s">
        <v>128</v>
      </c>
      <c r="E2866">
        <v>3352212</v>
      </c>
      <c r="F2866">
        <v>3353555</v>
      </c>
      <c r="G2866">
        <v>1</v>
      </c>
      <c r="H2866">
        <v>1344</v>
      </c>
      <c r="I2866" t="s">
        <v>130</v>
      </c>
      <c r="J2866" t="s">
        <v>131</v>
      </c>
      <c r="K2866" t="s">
        <v>7890</v>
      </c>
      <c r="L2866" t="s">
        <v>7891</v>
      </c>
    </row>
    <row r="2867" spans="1:12">
      <c r="A2867" t="s">
        <v>7892</v>
      </c>
      <c r="B2867" t="s">
        <v>127</v>
      </c>
      <c r="C2867" t="s">
        <v>11</v>
      </c>
      <c r="D2867" t="s">
        <v>128</v>
      </c>
      <c r="E2867">
        <v>3353552</v>
      </c>
      <c r="F2867">
        <v>3354583</v>
      </c>
      <c r="G2867">
        <v>1</v>
      </c>
      <c r="H2867">
        <v>1032</v>
      </c>
      <c r="I2867" t="s">
        <v>130</v>
      </c>
      <c r="J2867" t="s">
        <v>131</v>
      </c>
      <c r="K2867" t="s">
        <v>7893</v>
      </c>
      <c r="L2867" t="s">
        <v>433</v>
      </c>
    </row>
    <row r="2868" spans="1:12">
      <c r="A2868" t="s">
        <v>7894</v>
      </c>
      <c r="B2868" t="s">
        <v>127</v>
      </c>
      <c r="C2868" t="s">
        <v>11</v>
      </c>
      <c r="D2868" t="s">
        <v>128</v>
      </c>
      <c r="E2868">
        <v>3354845</v>
      </c>
      <c r="F2868">
        <v>3355816</v>
      </c>
      <c r="G2868">
        <v>1</v>
      </c>
      <c r="H2868">
        <v>972</v>
      </c>
      <c r="I2868" t="s">
        <v>130</v>
      </c>
      <c r="J2868" t="s">
        <v>131</v>
      </c>
      <c r="K2868" t="s">
        <v>7895</v>
      </c>
      <c r="L2868" t="s">
        <v>7896</v>
      </c>
    </row>
    <row r="2869" spans="1:12">
      <c r="A2869" t="s">
        <v>7897</v>
      </c>
      <c r="B2869" t="s">
        <v>127</v>
      </c>
      <c r="C2869" t="s">
        <v>11</v>
      </c>
      <c r="D2869" t="s">
        <v>128</v>
      </c>
      <c r="E2869">
        <v>3355841</v>
      </c>
      <c r="F2869">
        <v>3356584</v>
      </c>
      <c r="G2869">
        <v>1</v>
      </c>
      <c r="H2869">
        <v>744</v>
      </c>
      <c r="I2869" t="s">
        <v>130</v>
      </c>
      <c r="J2869" t="s">
        <v>131</v>
      </c>
      <c r="K2869" t="s">
        <v>7898</v>
      </c>
      <c r="L2869" t="s">
        <v>7899</v>
      </c>
    </row>
    <row r="2870" spans="1:12">
      <c r="A2870" t="s">
        <v>7900</v>
      </c>
      <c r="B2870" t="s">
        <v>127</v>
      </c>
      <c r="C2870" t="s">
        <v>11</v>
      </c>
      <c r="D2870" t="s">
        <v>128</v>
      </c>
      <c r="E2870">
        <v>3356586</v>
      </c>
      <c r="F2870">
        <v>3356879</v>
      </c>
      <c r="G2870">
        <v>1</v>
      </c>
      <c r="H2870">
        <v>294</v>
      </c>
      <c r="I2870" t="s">
        <v>130</v>
      </c>
      <c r="J2870" t="s">
        <v>131</v>
      </c>
      <c r="K2870" t="s">
        <v>7901</v>
      </c>
      <c r="L2870" t="s">
        <v>3358</v>
      </c>
    </row>
    <row r="2871" spans="1:12">
      <c r="A2871" t="s">
        <v>7902</v>
      </c>
      <c r="B2871" t="s">
        <v>127</v>
      </c>
      <c r="C2871" t="s">
        <v>11</v>
      </c>
      <c r="D2871" t="s">
        <v>128</v>
      </c>
      <c r="E2871">
        <v>3356929</v>
      </c>
      <c r="F2871">
        <v>3358404</v>
      </c>
      <c r="G2871">
        <v>1</v>
      </c>
      <c r="H2871">
        <v>1476</v>
      </c>
      <c r="I2871" t="s">
        <v>130</v>
      </c>
      <c r="J2871" t="s">
        <v>131</v>
      </c>
      <c r="K2871" t="s">
        <v>7903</v>
      </c>
      <c r="L2871" t="s">
        <v>7904</v>
      </c>
    </row>
    <row r="2872" spans="1:12">
      <c r="A2872" t="s">
        <v>7905</v>
      </c>
      <c r="B2872" t="s">
        <v>127</v>
      </c>
      <c r="C2872" t="s">
        <v>11</v>
      </c>
      <c r="D2872" t="s">
        <v>128</v>
      </c>
      <c r="E2872">
        <v>3358644</v>
      </c>
      <c r="F2872">
        <v>3360317</v>
      </c>
      <c r="G2872">
        <v>1</v>
      </c>
      <c r="H2872">
        <v>1674</v>
      </c>
      <c r="I2872" t="s">
        <v>130</v>
      </c>
      <c r="J2872" t="s">
        <v>131</v>
      </c>
      <c r="K2872" t="s">
        <v>7906</v>
      </c>
      <c r="L2872" t="s">
        <v>7907</v>
      </c>
    </row>
    <row r="2873" spans="1:12">
      <c r="A2873" t="s">
        <v>7908</v>
      </c>
      <c r="B2873" t="s">
        <v>127</v>
      </c>
      <c r="C2873" t="s">
        <v>11</v>
      </c>
      <c r="D2873" t="s">
        <v>128</v>
      </c>
      <c r="E2873">
        <v>3360334</v>
      </c>
      <c r="F2873">
        <v>3361095</v>
      </c>
      <c r="G2873">
        <v>1</v>
      </c>
      <c r="H2873">
        <v>762</v>
      </c>
      <c r="I2873" t="s">
        <v>130</v>
      </c>
      <c r="J2873" t="s">
        <v>131</v>
      </c>
      <c r="K2873" t="s">
        <v>7909</v>
      </c>
      <c r="L2873" t="s">
        <v>7910</v>
      </c>
    </row>
    <row r="2874" spans="1:12">
      <c r="A2874" t="s">
        <v>7911</v>
      </c>
      <c r="B2874" t="s">
        <v>127</v>
      </c>
      <c r="C2874" t="s">
        <v>11</v>
      </c>
      <c r="D2874" t="s">
        <v>128</v>
      </c>
      <c r="E2874">
        <v>3361108</v>
      </c>
      <c r="F2874">
        <v>3362298</v>
      </c>
      <c r="G2874">
        <v>1</v>
      </c>
      <c r="H2874">
        <v>1191</v>
      </c>
      <c r="I2874" t="s">
        <v>130</v>
      </c>
      <c r="J2874" t="s">
        <v>131</v>
      </c>
      <c r="K2874" t="s">
        <v>7912</v>
      </c>
      <c r="L2874" t="s">
        <v>4647</v>
      </c>
    </row>
    <row r="2875" spans="1:12">
      <c r="A2875" t="s">
        <v>7913</v>
      </c>
      <c r="B2875" t="s">
        <v>127</v>
      </c>
      <c r="C2875" t="s">
        <v>11</v>
      </c>
      <c r="D2875" t="s">
        <v>128</v>
      </c>
      <c r="E2875">
        <v>3362308</v>
      </c>
      <c r="F2875">
        <v>3363435</v>
      </c>
      <c r="G2875">
        <v>1</v>
      </c>
      <c r="H2875">
        <v>1128</v>
      </c>
      <c r="I2875" t="s">
        <v>130</v>
      </c>
      <c r="J2875" t="s">
        <v>131</v>
      </c>
      <c r="K2875" t="s">
        <v>7914</v>
      </c>
      <c r="L2875" t="s">
        <v>7915</v>
      </c>
    </row>
    <row r="2876" spans="1:12">
      <c r="A2876" t="s">
        <v>7916</v>
      </c>
      <c r="B2876" t="s">
        <v>127</v>
      </c>
      <c r="C2876" t="s">
        <v>11</v>
      </c>
      <c r="D2876" t="s">
        <v>128</v>
      </c>
      <c r="E2876">
        <v>3363449</v>
      </c>
      <c r="F2876">
        <v>3364222</v>
      </c>
      <c r="G2876">
        <v>1</v>
      </c>
      <c r="H2876">
        <v>774</v>
      </c>
      <c r="I2876" t="s">
        <v>130</v>
      </c>
      <c r="J2876" t="s">
        <v>131</v>
      </c>
      <c r="K2876" t="s">
        <v>7917</v>
      </c>
      <c r="L2876" t="s">
        <v>7360</v>
      </c>
    </row>
    <row r="2877" spans="1:12">
      <c r="A2877" t="s">
        <v>7918</v>
      </c>
      <c r="B2877" t="s">
        <v>127</v>
      </c>
      <c r="C2877" t="s">
        <v>11</v>
      </c>
      <c r="D2877" t="s">
        <v>128</v>
      </c>
      <c r="E2877">
        <v>3364349</v>
      </c>
      <c r="F2877">
        <v>3365500</v>
      </c>
      <c r="G2877">
        <v>-1</v>
      </c>
      <c r="H2877">
        <v>1152</v>
      </c>
      <c r="I2877" t="s">
        <v>130</v>
      </c>
      <c r="J2877" t="s">
        <v>131</v>
      </c>
      <c r="K2877" t="s">
        <v>7919</v>
      </c>
      <c r="L2877" t="s">
        <v>7915</v>
      </c>
    </row>
    <row r="2878" spans="1:12">
      <c r="A2878" t="s">
        <v>7920</v>
      </c>
      <c r="B2878" t="s">
        <v>127</v>
      </c>
      <c r="C2878" t="s">
        <v>11</v>
      </c>
      <c r="D2878" t="s">
        <v>128</v>
      </c>
      <c r="E2878">
        <v>3365504</v>
      </c>
      <c r="F2878">
        <v>3366610</v>
      </c>
      <c r="G2878">
        <v>-1</v>
      </c>
      <c r="H2878">
        <v>1107</v>
      </c>
      <c r="I2878" t="s">
        <v>130</v>
      </c>
      <c r="J2878" t="s">
        <v>131</v>
      </c>
      <c r="K2878" t="s">
        <v>7921</v>
      </c>
      <c r="L2878" t="s">
        <v>7922</v>
      </c>
    </row>
    <row r="2879" spans="1:12">
      <c r="A2879" t="s">
        <v>7923</v>
      </c>
      <c r="B2879" t="s">
        <v>127</v>
      </c>
      <c r="C2879" t="s">
        <v>11</v>
      </c>
      <c r="D2879" t="s">
        <v>128</v>
      </c>
      <c r="E2879">
        <v>3366745</v>
      </c>
      <c r="F2879">
        <v>3367452</v>
      </c>
      <c r="G2879">
        <v>-1</v>
      </c>
      <c r="H2879">
        <v>708</v>
      </c>
      <c r="I2879" t="s">
        <v>130</v>
      </c>
      <c r="J2879" t="s">
        <v>131</v>
      </c>
      <c r="K2879" t="s">
        <v>7924</v>
      </c>
      <c r="L2879" t="s">
        <v>7925</v>
      </c>
    </row>
    <row r="2880" spans="1:12">
      <c r="A2880" t="s">
        <v>7926</v>
      </c>
      <c r="B2880" t="s">
        <v>127</v>
      </c>
      <c r="C2880" t="s">
        <v>11</v>
      </c>
      <c r="D2880" t="s">
        <v>128</v>
      </c>
      <c r="E2880">
        <v>3367629</v>
      </c>
      <c r="F2880">
        <v>3369008</v>
      </c>
      <c r="G2880">
        <v>-1</v>
      </c>
      <c r="H2880">
        <v>1380</v>
      </c>
      <c r="I2880" t="s">
        <v>130</v>
      </c>
      <c r="J2880" t="s">
        <v>131</v>
      </c>
      <c r="K2880" t="s">
        <v>7927</v>
      </c>
      <c r="L2880" t="s">
        <v>2228</v>
      </c>
    </row>
    <row r="2881" spans="1:12">
      <c r="A2881" t="s">
        <v>7928</v>
      </c>
      <c r="B2881" t="s">
        <v>127</v>
      </c>
      <c r="C2881" t="s">
        <v>11</v>
      </c>
      <c r="D2881" t="s">
        <v>128</v>
      </c>
      <c r="E2881">
        <v>3369102</v>
      </c>
      <c r="F2881">
        <v>3369875</v>
      </c>
      <c r="G2881">
        <v>-1</v>
      </c>
      <c r="H2881">
        <v>774</v>
      </c>
      <c r="I2881" t="s">
        <v>130</v>
      </c>
      <c r="J2881" t="s">
        <v>131</v>
      </c>
      <c r="K2881" t="s">
        <v>7929</v>
      </c>
      <c r="L2881" t="s">
        <v>7930</v>
      </c>
    </row>
    <row r="2882" spans="1:12">
      <c r="A2882" t="s">
        <v>7931</v>
      </c>
      <c r="B2882" t="s">
        <v>127</v>
      </c>
      <c r="C2882" t="s">
        <v>11</v>
      </c>
      <c r="D2882" t="s">
        <v>128</v>
      </c>
      <c r="E2882">
        <v>3370002</v>
      </c>
      <c r="F2882">
        <v>3371192</v>
      </c>
      <c r="G2882">
        <v>-1</v>
      </c>
      <c r="H2882">
        <v>1191</v>
      </c>
      <c r="I2882" t="s">
        <v>130</v>
      </c>
      <c r="J2882" t="s">
        <v>131</v>
      </c>
      <c r="K2882" t="s">
        <v>7932</v>
      </c>
      <c r="L2882" t="s">
        <v>7167</v>
      </c>
    </row>
    <row r="2883" spans="1:12">
      <c r="A2883" t="s">
        <v>7933</v>
      </c>
      <c r="B2883" t="s">
        <v>127</v>
      </c>
      <c r="C2883" t="s">
        <v>11</v>
      </c>
      <c r="D2883" t="s">
        <v>128</v>
      </c>
      <c r="E2883">
        <v>3371279</v>
      </c>
      <c r="F2883">
        <v>3372067</v>
      </c>
      <c r="G2883">
        <v>-1</v>
      </c>
      <c r="H2883">
        <v>789</v>
      </c>
      <c r="I2883" t="s">
        <v>130</v>
      </c>
      <c r="J2883" t="s">
        <v>131</v>
      </c>
      <c r="K2883" t="s">
        <v>7934</v>
      </c>
      <c r="L2883" t="s">
        <v>219</v>
      </c>
    </row>
    <row r="2884" spans="1:12">
      <c r="A2884" t="s">
        <v>7935</v>
      </c>
      <c r="B2884" t="s">
        <v>127</v>
      </c>
      <c r="C2884" t="s">
        <v>11</v>
      </c>
      <c r="D2884" t="s">
        <v>128</v>
      </c>
      <c r="E2884">
        <v>3372331</v>
      </c>
      <c r="F2884">
        <v>3372870</v>
      </c>
      <c r="G2884">
        <v>-1</v>
      </c>
      <c r="H2884">
        <v>540</v>
      </c>
      <c r="I2884" t="s">
        <v>130</v>
      </c>
      <c r="J2884" t="s">
        <v>131</v>
      </c>
      <c r="K2884" t="s">
        <v>7936</v>
      </c>
      <c r="L2884" t="s">
        <v>219</v>
      </c>
    </row>
    <row r="2885" spans="1:12">
      <c r="A2885" t="s">
        <v>7937</v>
      </c>
      <c r="B2885" t="s">
        <v>127</v>
      </c>
      <c r="C2885" t="s">
        <v>11</v>
      </c>
      <c r="D2885" t="s">
        <v>128</v>
      </c>
      <c r="E2885">
        <v>3373059</v>
      </c>
      <c r="F2885">
        <v>3373631</v>
      </c>
      <c r="G2885">
        <v>1</v>
      </c>
      <c r="H2885">
        <v>573</v>
      </c>
      <c r="I2885" t="s">
        <v>130</v>
      </c>
      <c r="J2885" t="s">
        <v>131</v>
      </c>
      <c r="K2885" t="s">
        <v>7938</v>
      </c>
      <c r="L2885" t="s">
        <v>7939</v>
      </c>
    </row>
    <row r="2886" spans="1:12">
      <c r="A2886" t="s">
        <v>7940</v>
      </c>
      <c r="B2886" t="s">
        <v>127</v>
      </c>
      <c r="C2886" t="s">
        <v>11</v>
      </c>
      <c r="D2886" t="s">
        <v>128</v>
      </c>
      <c r="E2886">
        <v>3373620</v>
      </c>
      <c r="F2886">
        <v>3374300</v>
      </c>
      <c r="G2886">
        <v>-1</v>
      </c>
      <c r="H2886">
        <v>681</v>
      </c>
      <c r="I2886" t="s">
        <v>130</v>
      </c>
      <c r="J2886" t="s">
        <v>131</v>
      </c>
      <c r="K2886" t="s">
        <v>7941</v>
      </c>
      <c r="L2886" t="s">
        <v>7942</v>
      </c>
    </row>
    <row r="2887" spans="1:12">
      <c r="A2887" t="s">
        <v>7943</v>
      </c>
      <c r="B2887" t="s">
        <v>127</v>
      </c>
      <c r="C2887" t="s">
        <v>11</v>
      </c>
      <c r="D2887" t="s">
        <v>128</v>
      </c>
      <c r="E2887">
        <v>3374364</v>
      </c>
      <c r="F2887">
        <v>3374993</v>
      </c>
      <c r="G2887">
        <v>-1</v>
      </c>
      <c r="H2887">
        <v>630</v>
      </c>
      <c r="I2887" t="s">
        <v>130</v>
      </c>
      <c r="J2887" t="s">
        <v>131</v>
      </c>
      <c r="K2887" t="s">
        <v>7944</v>
      </c>
      <c r="L2887" t="s">
        <v>7945</v>
      </c>
    </row>
    <row r="2888" spans="1:12">
      <c r="A2888" t="s">
        <v>7946</v>
      </c>
      <c r="B2888" t="s">
        <v>127</v>
      </c>
      <c r="C2888" t="s">
        <v>11</v>
      </c>
      <c r="D2888" t="s">
        <v>128</v>
      </c>
      <c r="E2888">
        <v>3375210</v>
      </c>
      <c r="F2888">
        <v>3375602</v>
      </c>
      <c r="G2888">
        <v>1</v>
      </c>
      <c r="H2888">
        <v>393</v>
      </c>
      <c r="I2888" t="s">
        <v>130</v>
      </c>
      <c r="J2888" t="s">
        <v>131</v>
      </c>
      <c r="K2888" t="s">
        <v>7947</v>
      </c>
      <c r="L2888" t="s">
        <v>7948</v>
      </c>
    </row>
    <row r="2889" spans="1:12">
      <c r="A2889" t="s">
        <v>7949</v>
      </c>
      <c r="B2889" t="s">
        <v>127</v>
      </c>
      <c r="C2889" t="s">
        <v>11</v>
      </c>
      <c r="D2889" t="s">
        <v>128</v>
      </c>
      <c r="E2889">
        <v>3375665</v>
      </c>
      <c r="F2889">
        <v>3376489</v>
      </c>
      <c r="G2889">
        <v>1</v>
      </c>
      <c r="H2889">
        <v>825</v>
      </c>
      <c r="I2889" t="s">
        <v>130</v>
      </c>
      <c r="J2889" t="s">
        <v>131</v>
      </c>
      <c r="K2889" t="s">
        <v>7950</v>
      </c>
      <c r="L2889" t="s">
        <v>7951</v>
      </c>
    </row>
    <row r="2890" spans="1:12">
      <c r="A2890" t="s">
        <v>7952</v>
      </c>
      <c r="B2890" t="s">
        <v>127</v>
      </c>
      <c r="C2890" t="s">
        <v>11</v>
      </c>
      <c r="D2890" t="s">
        <v>128</v>
      </c>
      <c r="E2890">
        <v>3376631</v>
      </c>
      <c r="F2890">
        <v>3378067</v>
      </c>
      <c r="G2890">
        <v>-1</v>
      </c>
      <c r="H2890">
        <v>1437</v>
      </c>
      <c r="I2890" t="s">
        <v>130</v>
      </c>
      <c r="J2890" t="s">
        <v>131</v>
      </c>
      <c r="K2890" t="s">
        <v>7953</v>
      </c>
      <c r="L2890" t="s">
        <v>7954</v>
      </c>
    </row>
    <row r="2891" spans="1:12">
      <c r="A2891" t="s">
        <v>7955</v>
      </c>
      <c r="B2891" t="s">
        <v>127</v>
      </c>
      <c r="C2891" t="s">
        <v>11</v>
      </c>
      <c r="D2891" t="s">
        <v>128</v>
      </c>
      <c r="E2891">
        <v>3378182</v>
      </c>
      <c r="F2891">
        <v>3378754</v>
      </c>
      <c r="G2891">
        <v>1</v>
      </c>
      <c r="H2891">
        <v>573</v>
      </c>
      <c r="I2891" t="s">
        <v>130</v>
      </c>
      <c r="J2891" t="s">
        <v>131</v>
      </c>
      <c r="K2891" t="s">
        <v>7956</v>
      </c>
      <c r="L2891" t="s">
        <v>187</v>
      </c>
    </row>
    <row r="2892" spans="1:12">
      <c r="A2892" t="s">
        <v>7957</v>
      </c>
      <c r="B2892" t="s">
        <v>127</v>
      </c>
      <c r="C2892" t="s">
        <v>11</v>
      </c>
      <c r="D2892" t="s">
        <v>128</v>
      </c>
      <c r="E2892">
        <v>3379482</v>
      </c>
      <c r="F2892">
        <v>3381335</v>
      </c>
      <c r="G2892">
        <v>-1</v>
      </c>
      <c r="H2892">
        <v>1854</v>
      </c>
      <c r="I2892" t="s">
        <v>130</v>
      </c>
      <c r="J2892" t="s">
        <v>131</v>
      </c>
      <c r="K2892" t="s">
        <v>7958</v>
      </c>
      <c r="L2892" t="s">
        <v>7959</v>
      </c>
    </row>
    <row r="2893" spans="1:12">
      <c r="A2893" t="s">
        <v>7960</v>
      </c>
      <c r="B2893" t="s">
        <v>127</v>
      </c>
      <c r="C2893" t="s">
        <v>11</v>
      </c>
      <c r="D2893" t="s">
        <v>128</v>
      </c>
      <c r="E2893">
        <v>3381392</v>
      </c>
      <c r="F2893">
        <v>3382072</v>
      </c>
      <c r="G2893">
        <v>-1</v>
      </c>
      <c r="H2893">
        <v>681</v>
      </c>
      <c r="I2893" t="s">
        <v>130</v>
      </c>
      <c r="J2893" t="s">
        <v>131</v>
      </c>
      <c r="K2893" t="s">
        <v>7961</v>
      </c>
      <c r="L2893" t="s">
        <v>7962</v>
      </c>
    </row>
    <row r="2894" spans="1:12">
      <c r="A2894" t="s">
        <v>7963</v>
      </c>
      <c r="B2894" t="s">
        <v>127</v>
      </c>
      <c r="C2894" t="s">
        <v>11</v>
      </c>
      <c r="D2894" t="s">
        <v>128</v>
      </c>
      <c r="E2894">
        <v>3382512</v>
      </c>
      <c r="F2894">
        <v>3384107</v>
      </c>
      <c r="G2894">
        <v>-1</v>
      </c>
      <c r="H2894">
        <v>1596</v>
      </c>
      <c r="I2894" t="s">
        <v>130</v>
      </c>
      <c r="J2894" t="s">
        <v>131</v>
      </c>
      <c r="K2894" t="s">
        <v>7964</v>
      </c>
      <c r="L2894" t="s">
        <v>7965</v>
      </c>
    </row>
    <row r="2895" spans="1:12">
      <c r="A2895" t="s">
        <v>7966</v>
      </c>
      <c r="B2895" t="s">
        <v>127</v>
      </c>
      <c r="C2895" t="s">
        <v>11</v>
      </c>
      <c r="D2895" t="s">
        <v>128</v>
      </c>
      <c r="E2895">
        <v>3384142</v>
      </c>
      <c r="F2895">
        <v>3384477</v>
      </c>
      <c r="G2895">
        <v>-1</v>
      </c>
      <c r="H2895">
        <v>336</v>
      </c>
      <c r="I2895" t="s">
        <v>130</v>
      </c>
      <c r="J2895" t="s">
        <v>131</v>
      </c>
      <c r="K2895" t="s">
        <v>7967</v>
      </c>
      <c r="L2895" t="s">
        <v>2390</v>
      </c>
    </row>
    <row r="2896" spans="1:12">
      <c r="A2896" t="s">
        <v>7968</v>
      </c>
      <c r="B2896" t="s">
        <v>127</v>
      </c>
      <c r="C2896" t="s">
        <v>11</v>
      </c>
      <c r="D2896" t="s">
        <v>128</v>
      </c>
      <c r="E2896">
        <v>3384474</v>
      </c>
      <c r="F2896">
        <v>3384806</v>
      </c>
      <c r="G2896">
        <v>-1</v>
      </c>
      <c r="H2896">
        <v>333</v>
      </c>
      <c r="I2896" t="s">
        <v>130</v>
      </c>
      <c r="J2896" t="s">
        <v>131</v>
      </c>
      <c r="K2896" t="s">
        <v>7969</v>
      </c>
      <c r="L2896" t="s">
        <v>2393</v>
      </c>
    </row>
    <row r="2897" spans="1:12">
      <c r="A2897" t="s">
        <v>7970</v>
      </c>
      <c r="B2897" t="s">
        <v>127</v>
      </c>
      <c r="C2897" t="s">
        <v>11</v>
      </c>
      <c r="D2897" t="s">
        <v>128</v>
      </c>
      <c r="E2897">
        <v>3384805</v>
      </c>
      <c r="F2897">
        <v>3385359</v>
      </c>
      <c r="G2897">
        <v>1</v>
      </c>
      <c r="H2897">
        <v>555</v>
      </c>
      <c r="I2897" t="s">
        <v>130</v>
      </c>
      <c r="J2897" t="s">
        <v>131</v>
      </c>
      <c r="K2897" t="s">
        <v>7971</v>
      </c>
      <c r="L2897" t="s">
        <v>219</v>
      </c>
    </row>
    <row r="2898" spans="1:12">
      <c r="A2898" t="s">
        <v>7972</v>
      </c>
      <c r="B2898" t="s">
        <v>127</v>
      </c>
      <c r="C2898" t="s">
        <v>11</v>
      </c>
      <c r="D2898" t="s">
        <v>128</v>
      </c>
      <c r="E2898">
        <v>3385596</v>
      </c>
      <c r="F2898">
        <v>3386573</v>
      </c>
      <c r="G2898">
        <v>1</v>
      </c>
      <c r="H2898">
        <v>978</v>
      </c>
      <c r="I2898" t="s">
        <v>130</v>
      </c>
      <c r="J2898" t="s">
        <v>131</v>
      </c>
      <c r="K2898" t="s">
        <v>7973</v>
      </c>
      <c r="L2898" t="s">
        <v>2869</v>
      </c>
    </row>
    <row r="2899" spans="1:12">
      <c r="A2899" t="s">
        <v>7974</v>
      </c>
      <c r="B2899" t="s">
        <v>127</v>
      </c>
      <c r="C2899" t="s">
        <v>11</v>
      </c>
      <c r="D2899" t="s">
        <v>128</v>
      </c>
      <c r="E2899">
        <v>3386711</v>
      </c>
      <c r="F2899">
        <v>3387586</v>
      </c>
      <c r="G2899">
        <v>1</v>
      </c>
      <c r="H2899">
        <v>876</v>
      </c>
      <c r="I2899" t="s">
        <v>130</v>
      </c>
      <c r="J2899" t="s">
        <v>131</v>
      </c>
      <c r="K2899" t="s">
        <v>7975</v>
      </c>
      <c r="L2899" t="s">
        <v>7976</v>
      </c>
    </row>
    <row r="2900" spans="1:12">
      <c r="A2900" t="s">
        <v>7977</v>
      </c>
      <c r="B2900" t="s">
        <v>127</v>
      </c>
      <c r="C2900" t="s">
        <v>11</v>
      </c>
      <c r="D2900" t="s">
        <v>128</v>
      </c>
      <c r="E2900">
        <v>3387609</v>
      </c>
      <c r="F2900">
        <v>3388772</v>
      </c>
      <c r="G2900">
        <v>1</v>
      </c>
      <c r="H2900">
        <v>1164</v>
      </c>
      <c r="I2900" t="s">
        <v>130</v>
      </c>
      <c r="J2900" t="s">
        <v>131</v>
      </c>
      <c r="K2900" t="s">
        <v>7978</v>
      </c>
      <c r="L2900" t="s">
        <v>391</v>
      </c>
    </row>
    <row r="2901" spans="1:12">
      <c r="A2901" t="s">
        <v>7979</v>
      </c>
      <c r="B2901" t="s">
        <v>127</v>
      </c>
      <c r="C2901" t="s">
        <v>11</v>
      </c>
      <c r="D2901" t="s">
        <v>128</v>
      </c>
      <c r="E2901">
        <v>3388807</v>
      </c>
      <c r="F2901">
        <v>3389919</v>
      </c>
      <c r="G2901">
        <v>1</v>
      </c>
      <c r="H2901">
        <v>1113</v>
      </c>
      <c r="I2901" t="s">
        <v>130</v>
      </c>
      <c r="J2901" t="s">
        <v>131</v>
      </c>
      <c r="K2901" t="s">
        <v>7980</v>
      </c>
      <c r="L2901" t="s">
        <v>7981</v>
      </c>
    </row>
    <row r="2902" spans="1:12">
      <c r="A2902" t="s">
        <v>7982</v>
      </c>
      <c r="B2902" t="s">
        <v>127</v>
      </c>
      <c r="C2902" t="s">
        <v>11</v>
      </c>
      <c r="D2902" t="s">
        <v>128</v>
      </c>
      <c r="E2902">
        <v>3390060</v>
      </c>
      <c r="F2902">
        <v>3390560</v>
      </c>
      <c r="G2902">
        <v>-1</v>
      </c>
      <c r="H2902">
        <v>501</v>
      </c>
      <c r="I2902" t="s">
        <v>130</v>
      </c>
      <c r="J2902" t="s">
        <v>131</v>
      </c>
      <c r="K2902" t="s">
        <v>7983</v>
      </c>
      <c r="L2902" t="s">
        <v>219</v>
      </c>
    </row>
    <row r="2903" spans="1:12">
      <c r="A2903" t="s">
        <v>7984</v>
      </c>
      <c r="B2903" t="s">
        <v>127</v>
      </c>
      <c r="C2903" t="s">
        <v>11</v>
      </c>
      <c r="D2903" t="s">
        <v>128</v>
      </c>
      <c r="E2903">
        <v>3390632</v>
      </c>
      <c r="F2903">
        <v>3391954</v>
      </c>
      <c r="G2903">
        <v>-1</v>
      </c>
      <c r="H2903">
        <v>1323</v>
      </c>
      <c r="I2903" t="s">
        <v>130</v>
      </c>
      <c r="J2903" t="s">
        <v>131</v>
      </c>
      <c r="K2903" t="s">
        <v>7985</v>
      </c>
      <c r="L2903" t="s">
        <v>6376</v>
      </c>
    </row>
    <row r="2904" spans="1:12">
      <c r="A2904" t="s">
        <v>7986</v>
      </c>
      <c r="B2904" t="s">
        <v>127</v>
      </c>
      <c r="C2904" t="s">
        <v>11</v>
      </c>
      <c r="D2904" t="s">
        <v>128</v>
      </c>
      <c r="E2904">
        <v>3392024</v>
      </c>
      <c r="F2904">
        <v>3393079</v>
      </c>
      <c r="G2904">
        <v>-1</v>
      </c>
      <c r="H2904">
        <v>1056</v>
      </c>
      <c r="I2904" t="s">
        <v>130</v>
      </c>
      <c r="J2904" t="s">
        <v>131</v>
      </c>
      <c r="K2904" t="s">
        <v>7987</v>
      </c>
      <c r="L2904" t="s">
        <v>7988</v>
      </c>
    </row>
    <row r="2905" spans="1:12">
      <c r="A2905" t="s">
        <v>7989</v>
      </c>
      <c r="B2905" t="s">
        <v>127</v>
      </c>
      <c r="C2905" t="s">
        <v>11</v>
      </c>
      <c r="D2905" t="s">
        <v>128</v>
      </c>
      <c r="E2905">
        <v>3393125</v>
      </c>
      <c r="F2905">
        <v>3393385</v>
      </c>
      <c r="G2905">
        <v>-1</v>
      </c>
      <c r="H2905">
        <v>261</v>
      </c>
      <c r="I2905" t="s">
        <v>130</v>
      </c>
      <c r="J2905" t="s">
        <v>131</v>
      </c>
      <c r="K2905" t="s">
        <v>7990</v>
      </c>
      <c r="L2905" t="s">
        <v>385</v>
      </c>
    </row>
    <row r="2906" spans="1:12">
      <c r="A2906" t="s">
        <v>7991</v>
      </c>
      <c r="B2906" t="s">
        <v>127</v>
      </c>
      <c r="C2906" t="s">
        <v>11</v>
      </c>
      <c r="D2906" t="s">
        <v>128</v>
      </c>
      <c r="E2906">
        <v>3393514</v>
      </c>
      <c r="F2906">
        <v>3394887</v>
      </c>
      <c r="G2906">
        <v>-1</v>
      </c>
      <c r="H2906">
        <v>1374</v>
      </c>
      <c r="I2906" t="s">
        <v>130</v>
      </c>
      <c r="J2906" t="s">
        <v>131</v>
      </c>
      <c r="K2906" t="s">
        <v>7992</v>
      </c>
      <c r="L2906" t="s">
        <v>7993</v>
      </c>
    </row>
    <row r="2907" spans="1:12">
      <c r="A2907" t="s">
        <v>7994</v>
      </c>
      <c r="B2907" t="s">
        <v>127</v>
      </c>
      <c r="C2907" t="s">
        <v>11</v>
      </c>
      <c r="D2907" t="s">
        <v>128</v>
      </c>
      <c r="E2907">
        <v>3394887</v>
      </c>
      <c r="F2907">
        <v>3395591</v>
      </c>
      <c r="G2907">
        <v>-1</v>
      </c>
      <c r="H2907">
        <v>705</v>
      </c>
      <c r="I2907" t="s">
        <v>130</v>
      </c>
      <c r="J2907" t="s">
        <v>131</v>
      </c>
      <c r="K2907" t="s">
        <v>7995</v>
      </c>
      <c r="L2907" t="s">
        <v>7996</v>
      </c>
    </row>
    <row r="2908" spans="1:12">
      <c r="A2908" t="s">
        <v>7997</v>
      </c>
      <c r="B2908" t="s">
        <v>127</v>
      </c>
      <c r="C2908" t="s">
        <v>11</v>
      </c>
      <c r="D2908" t="s">
        <v>128</v>
      </c>
      <c r="E2908">
        <v>3396141</v>
      </c>
      <c r="F2908">
        <v>3398366</v>
      </c>
      <c r="G2908">
        <v>1</v>
      </c>
      <c r="H2908">
        <v>2226</v>
      </c>
      <c r="I2908" t="s">
        <v>130</v>
      </c>
      <c r="J2908" t="s">
        <v>131</v>
      </c>
      <c r="K2908" t="s">
        <v>7998</v>
      </c>
      <c r="L2908" t="s">
        <v>7999</v>
      </c>
    </row>
    <row r="2909" spans="1:12">
      <c r="A2909" t="s">
        <v>8000</v>
      </c>
      <c r="B2909" t="s">
        <v>127</v>
      </c>
      <c r="C2909" t="s">
        <v>11</v>
      </c>
      <c r="D2909" t="s">
        <v>128</v>
      </c>
      <c r="E2909">
        <v>3398380</v>
      </c>
      <c r="F2909">
        <v>3398841</v>
      </c>
      <c r="G2909">
        <v>1</v>
      </c>
      <c r="H2909">
        <v>462</v>
      </c>
      <c r="I2909" t="s">
        <v>130</v>
      </c>
      <c r="J2909" t="s">
        <v>131</v>
      </c>
      <c r="K2909" t="s">
        <v>8001</v>
      </c>
      <c r="L2909" t="s">
        <v>219</v>
      </c>
    </row>
    <row r="2910" spans="1:12">
      <c r="A2910" t="s">
        <v>8002</v>
      </c>
      <c r="B2910" t="s">
        <v>127</v>
      </c>
      <c r="C2910" t="s">
        <v>11</v>
      </c>
      <c r="D2910" t="s">
        <v>128</v>
      </c>
      <c r="E2910">
        <v>3398854</v>
      </c>
      <c r="F2910">
        <v>3399996</v>
      </c>
      <c r="G2910">
        <v>1</v>
      </c>
      <c r="H2910">
        <v>1143</v>
      </c>
      <c r="I2910" t="s">
        <v>130</v>
      </c>
      <c r="J2910" t="s">
        <v>131</v>
      </c>
      <c r="K2910" t="s">
        <v>8003</v>
      </c>
      <c r="L2910" t="s">
        <v>219</v>
      </c>
    </row>
    <row r="2911" spans="1:12">
      <c r="A2911" t="s">
        <v>8004</v>
      </c>
      <c r="B2911" t="s">
        <v>127</v>
      </c>
      <c r="C2911" t="s">
        <v>11</v>
      </c>
      <c r="D2911" t="s">
        <v>128</v>
      </c>
      <c r="E2911">
        <v>3400002</v>
      </c>
      <c r="F2911">
        <v>3401057</v>
      </c>
      <c r="G2911">
        <v>1</v>
      </c>
      <c r="H2911">
        <v>1056</v>
      </c>
      <c r="I2911" t="s">
        <v>130</v>
      </c>
      <c r="J2911" t="s">
        <v>131</v>
      </c>
      <c r="K2911" t="s">
        <v>8005</v>
      </c>
      <c r="L2911" t="s">
        <v>8006</v>
      </c>
    </row>
    <row r="2912" spans="1:12">
      <c r="A2912" t="s">
        <v>8007</v>
      </c>
      <c r="B2912" t="s">
        <v>127</v>
      </c>
      <c r="C2912" t="s">
        <v>11</v>
      </c>
      <c r="D2912" t="s">
        <v>128</v>
      </c>
      <c r="E2912">
        <v>3402097</v>
      </c>
      <c r="F2912">
        <v>3402837</v>
      </c>
      <c r="G2912">
        <v>1</v>
      </c>
      <c r="H2912">
        <v>741</v>
      </c>
      <c r="I2912" t="s">
        <v>130</v>
      </c>
      <c r="J2912" t="s">
        <v>131</v>
      </c>
      <c r="K2912" t="s">
        <v>8008</v>
      </c>
      <c r="L2912" t="s">
        <v>219</v>
      </c>
    </row>
    <row r="2913" spans="1:12">
      <c r="A2913" t="s">
        <v>8009</v>
      </c>
      <c r="B2913" t="s">
        <v>127</v>
      </c>
      <c r="C2913" t="s">
        <v>11</v>
      </c>
      <c r="D2913" t="s">
        <v>128</v>
      </c>
      <c r="E2913">
        <v>3402871</v>
      </c>
      <c r="F2913">
        <v>3404112</v>
      </c>
      <c r="G2913">
        <v>1</v>
      </c>
      <c r="H2913">
        <v>1242</v>
      </c>
      <c r="I2913" t="s">
        <v>130</v>
      </c>
      <c r="J2913" t="s">
        <v>131</v>
      </c>
      <c r="K2913" t="s">
        <v>8010</v>
      </c>
      <c r="L2913" t="s">
        <v>219</v>
      </c>
    </row>
    <row r="2914" spans="1:12">
      <c r="A2914" t="s">
        <v>8011</v>
      </c>
      <c r="B2914" t="s">
        <v>127</v>
      </c>
      <c r="C2914" t="s">
        <v>11</v>
      </c>
      <c r="D2914" t="s">
        <v>128</v>
      </c>
      <c r="E2914">
        <v>3404175</v>
      </c>
      <c r="F2914">
        <v>3404543</v>
      </c>
      <c r="G2914">
        <v>1</v>
      </c>
      <c r="H2914">
        <v>369</v>
      </c>
      <c r="I2914" t="s">
        <v>130</v>
      </c>
      <c r="J2914" t="s">
        <v>131</v>
      </c>
      <c r="K2914" t="s">
        <v>8012</v>
      </c>
      <c r="L2914" t="s">
        <v>8013</v>
      </c>
    </row>
    <row r="2915" spans="1:12">
      <c r="A2915" t="s">
        <v>8014</v>
      </c>
      <c r="B2915" t="s">
        <v>127</v>
      </c>
      <c r="C2915" t="s">
        <v>11</v>
      </c>
      <c r="D2915" t="s">
        <v>128</v>
      </c>
      <c r="E2915">
        <v>3404610</v>
      </c>
      <c r="F2915">
        <v>3405866</v>
      </c>
      <c r="G2915">
        <v>-1</v>
      </c>
      <c r="H2915">
        <v>1257</v>
      </c>
      <c r="I2915" t="s">
        <v>130</v>
      </c>
      <c r="J2915" t="s">
        <v>131</v>
      </c>
      <c r="K2915" t="s">
        <v>8015</v>
      </c>
      <c r="L2915" t="s">
        <v>8016</v>
      </c>
    </row>
    <row r="2916" spans="1:12">
      <c r="A2916" t="s">
        <v>8017</v>
      </c>
      <c r="B2916" t="s">
        <v>127</v>
      </c>
      <c r="C2916" t="s">
        <v>11</v>
      </c>
      <c r="D2916" t="s">
        <v>128</v>
      </c>
      <c r="E2916">
        <v>3405944</v>
      </c>
      <c r="F2916">
        <v>3407284</v>
      </c>
      <c r="G2916">
        <v>-1</v>
      </c>
      <c r="H2916">
        <v>1341</v>
      </c>
      <c r="I2916" t="s">
        <v>130</v>
      </c>
      <c r="J2916" t="s">
        <v>131</v>
      </c>
      <c r="K2916" t="s">
        <v>8018</v>
      </c>
      <c r="L2916" t="s">
        <v>8019</v>
      </c>
    </row>
    <row r="2917" spans="1:12">
      <c r="A2917" t="s">
        <v>8020</v>
      </c>
      <c r="B2917" t="s">
        <v>127</v>
      </c>
      <c r="C2917" t="s">
        <v>11</v>
      </c>
      <c r="D2917" t="s">
        <v>128</v>
      </c>
      <c r="E2917">
        <v>3407340</v>
      </c>
      <c r="F2917">
        <v>3408101</v>
      </c>
      <c r="G2917">
        <v>-1</v>
      </c>
      <c r="H2917">
        <v>762</v>
      </c>
      <c r="I2917" t="s">
        <v>130</v>
      </c>
      <c r="J2917" t="s">
        <v>131</v>
      </c>
      <c r="K2917" t="s">
        <v>8021</v>
      </c>
      <c r="L2917" t="s">
        <v>8022</v>
      </c>
    </row>
    <row r="2918" spans="1:12">
      <c r="A2918" t="s">
        <v>8023</v>
      </c>
      <c r="B2918" t="s">
        <v>127</v>
      </c>
      <c r="C2918" t="s">
        <v>11</v>
      </c>
      <c r="D2918" t="s">
        <v>128</v>
      </c>
      <c r="E2918">
        <v>3408112</v>
      </c>
      <c r="F2918">
        <v>3409134</v>
      </c>
      <c r="G2918">
        <v>-1</v>
      </c>
      <c r="H2918">
        <v>1023</v>
      </c>
      <c r="I2918" t="s">
        <v>130</v>
      </c>
      <c r="J2918" t="s">
        <v>131</v>
      </c>
      <c r="K2918" t="s">
        <v>8024</v>
      </c>
      <c r="L2918" t="s">
        <v>8025</v>
      </c>
    </row>
    <row r="2919" spans="1:12">
      <c r="A2919" t="s">
        <v>8026</v>
      </c>
      <c r="B2919" t="s">
        <v>127</v>
      </c>
      <c r="C2919" t="s">
        <v>11</v>
      </c>
      <c r="D2919" t="s">
        <v>128</v>
      </c>
      <c r="E2919">
        <v>3409145</v>
      </c>
      <c r="F2919">
        <v>3409633</v>
      </c>
      <c r="G2919">
        <v>-1</v>
      </c>
      <c r="H2919">
        <v>489</v>
      </c>
      <c r="I2919" t="s">
        <v>130</v>
      </c>
      <c r="J2919" t="s">
        <v>131</v>
      </c>
      <c r="K2919" t="s">
        <v>8027</v>
      </c>
      <c r="L2919" t="s">
        <v>8028</v>
      </c>
    </row>
    <row r="2920" spans="1:12">
      <c r="A2920" t="s">
        <v>8029</v>
      </c>
      <c r="B2920" t="s">
        <v>127</v>
      </c>
      <c r="C2920" t="s">
        <v>11</v>
      </c>
      <c r="D2920" t="s">
        <v>128</v>
      </c>
      <c r="E2920">
        <v>3409630</v>
      </c>
      <c r="F2920">
        <v>3411006</v>
      </c>
      <c r="G2920">
        <v>-1</v>
      </c>
      <c r="H2920">
        <v>1377</v>
      </c>
      <c r="I2920" t="s">
        <v>130</v>
      </c>
      <c r="J2920" t="s">
        <v>131</v>
      </c>
      <c r="K2920" t="s">
        <v>8030</v>
      </c>
      <c r="L2920" t="s">
        <v>8031</v>
      </c>
    </row>
    <row r="2921" spans="1:12">
      <c r="A2921" t="s">
        <v>8032</v>
      </c>
      <c r="B2921" t="s">
        <v>127</v>
      </c>
      <c r="C2921" t="s">
        <v>11</v>
      </c>
      <c r="D2921" t="s">
        <v>128</v>
      </c>
      <c r="E2921">
        <v>3411092</v>
      </c>
      <c r="F2921">
        <v>3412060</v>
      </c>
      <c r="G2921">
        <v>-1</v>
      </c>
      <c r="H2921">
        <v>969</v>
      </c>
      <c r="I2921" t="s">
        <v>130</v>
      </c>
      <c r="J2921" t="s">
        <v>131</v>
      </c>
      <c r="K2921" t="s">
        <v>8033</v>
      </c>
      <c r="L2921" t="s">
        <v>8034</v>
      </c>
    </row>
    <row r="2922" spans="1:12">
      <c r="A2922" t="s">
        <v>8035</v>
      </c>
      <c r="B2922" t="s">
        <v>127</v>
      </c>
      <c r="C2922" t="s">
        <v>11</v>
      </c>
      <c r="D2922" t="s">
        <v>128</v>
      </c>
      <c r="E2922">
        <v>3412161</v>
      </c>
      <c r="F2922">
        <v>3413066</v>
      </c>
      <c r="G2922">
        <v>-1</v>
      </c>
      <c r="H2922">
        <v>906</v>
      </c>
      <c r="I2922" t="s">
        <v>130</v>
      </c>
      <c r="J2922" t="s">
        <v>131</v>
      </c>
      <c r="K2922" t="s">
        <v>8036</v>
      </c>
      <c r="L2922" t="s">
        <v>8037</v>
      </c>
    </row>
    <row r="2923" spans="1:12">
      <c r="A2923" t="s">
        <v>8038</v>
      </c>
      <c r="B2923" t="s">
        <v>127</v>
      </c>
      <c r="C2923" t="s">
        <v>11</v>
      </c>
      <c r="D2923" t="s">
        <v>128</v>
      </c>
      <c r="E2923">
        <v>3413128</v>
      </c>
      <c r="F2923">
        <v>3413418</v>
      </c>
      <c r="G2923">
        <v>-1</v>
      </c>
      <c r="H2923">
        <v>291</v>
      </c>
      <c r="I2923" t="s">
        <v>130</v>
      </c>
      <c r="J2923" t="s">
        <v>131</v>
      </c>
      <c r="K2923" t="s">
        <v>8039</v>
      </c>
      <c r="L2923" t="s">
        <v>8040</v>
      </c>
    </row>
    <row r="2924" spans="1:12">
      <c r="A2924" t="s">
        <v>8041</v>
      </c>
      <c r="B2924" t="s">
        <v>127</v>
      </c>
      <c r="C2924" t="s">
        <v>11</v>
      </c>
      <c r="D2924" t="s">
        <v>128</v>
      </c>
      <c r="E2924">
        <v>3413448</v>
      </c>
      <c r="F2924">
        <v>3414569</v>
      </c>
      <c r="G2924">
        <v>-1</v>
      </c>
      <c r="H2924">
        <v>1122</v>
      </c>
      <c r="I2924" t="s">
        <v>130</v>
      </c>
      <c r="J2924" t="s">
        <v>131</v>
      </c>
      <c r="K2924" t="s">
        <v>8042</v>
      </c>
      <c r="L2924" t="s">
        <v>8043</v>
      </c>
    </row>
    <row r="2925" spans="1:12">
      <c r="A2925" t="s">
        <v>8044</v>
      </c>
      <c r="B2925" t="s">
        <v>127</v>
      </c>
      <c r="C2925" t="s">
        <v>11</v>
      </c>
      <c r="D2925" t="s">
        <v>128</v>
      </c>
      <c r="E2925">
        <v>3414672</v>
      </c>
      <c r="F2925">
        <v>3415538</v>
      </c>
      <c r="G2925">
        <v>1</v>
      </c>
      <c r="H2925">
        <v>867</v>
      </c>
      <c r="I2925" t="s">
        <v>130</v>
      </c>
      <c r="J2925" t="s">
        <v>131</v>
      </c>
      <c r="K2925" t="s">
        <v>8045</v>
      </c>
      <c r="L2925" t="s">
        <v>8046</v>
      </c>
    </row>
    <row r="2926" spans="1:12">
      <c r="A2926" t="s">
        <v>8047</v>
      </c>
      <c r="B2926" t="s">
        <v>127</v>
      </c>
      <c r="C2926" t="s">
        <v>11</v>
      </c>
      <c r="D2926" t="s">
        <v>128</v>
      </c>
      <c r="E2926">
        <v>3415540</v>
      </c>
      <c r="F2926">
        <v>3416421</v>
      </c>
      <c r="G2926">
        <v>-1</v>
      </c>
      <c r="H2926">
        <v>882</v>
      </c>
      <c r="I2926" t="s">
        <v>130</v>
      </c>
      <c r="J2926" t="s">
        <v>131</v>
      </c>
      <c r="K2926" t="s">
        <v>8048</v>
      </c>
      <c r="L2926" t="s">
        <v>317</v>
      </c>
    </row>
    <row r="2927" spans="1:12">
      <c r="A2927" t="s">
        <v>8049</v>
      </c>
      <c r="B2927" t="s">
        <v>127</v>
      </c>
      <c r="C2927" t="s">
        <v>11</v>
      </c>
      <c r="D2927" t="s">
        <v>128</v>
      </c>
      <c r="E2927">
        <v>3416574</v>
      </c>
      <c r="F2927">
        <v>3417998</v>
      </c>
      <c r="G2927">
        <v>1</v>
      </c>
      <c r="H2927">
        <v>1425</v>
      </c>
      <c r="I2927" t="s">
        <v>130</v>
      </c>
      <c r="J2927" t="s">
        <v>131</v>
      </c>
      <c r="K2927" t="s">
        <v>8050</v>
      </c>
      <c r="L2927" t="s">
        <v>1424</v>
      </c>
    </row>
    <row r="2928" spans="1:12">
      <c r="A2928" t="s">
        <v>8051</v>
      </c>
      <c r="B2928" t="s">
        <v>127</v>
      </c>
      <c r="C2928" t="s">
        <v>11</v>
      </c>
      <c r="D2928" t="s">
        <v>128</v>
      </c>
      <c r="E2928">
        <v>3419120</v>
      </c>
      <c r="F2928">
        <v>3420361</v>
      </c>
      <c r="G2928">
        <v>-1</v>
      </c>
      <c r="H2928">
        <v>1242</v>
      </c>
      <c r="I2928" t="s">
        <v>130</v>
      </c>
      <c r="J2928" t="s">
        <v>131</v>
      </c>
      <c r="K2928" t="s">
        <v>8052</v>
      </c>
      <c r="L2928" t="s">
        <v>6327</v>
      </c>
    </row>
    <row r="2929" spans="1:12">
      <c r="A2929" t="s">
        <v>8053</v>
      </c>
      <c r="B2929" t="s">
        <v>127</v>
      </c>
      <c r="C2929" t="s">
        <v>11</v>
      </c>
      <c r="D2929" t="s">
        <v>128</v>
      </c>
      <c r="E2929">
        <v>3420385</v>
      </c>
      <c r="F2929">
        <v>3421332</v>
      </c>
      <c r="G2929">
        <v>-1</v>
      </c>
      <c r="H2929">
        <v>948</v>
      </c>
      <c r="I2929" t="s">
        <v>130</v>
      </c>
      <c r="J2929" t="s">
        <v>131</v>
      </c>
      <c r="K2929" t="s">
        <v>8054</v>
      </c>
      <c r="L2929" t="s">
        <v>4232</v>
      </c>
    </row>
    <row r="2930" spans="1:12">
      <c r="A2930" t="s">
        <v>8055</v>
      </c>
      <c r="B2930" t="s">
        <v>127</v>
      </c>
      <c r="C2930" t="s">
        <v>11</v>
      </c>
      <c r="D2930" t="s">
        <v>128</v>
      </c>
      <c r="E2930">
        <v>3421379</v>
      </c>
      <c r="F2930">
        <v>3422662</v>
      </c>
      <c r="G2930">
        <v>-1</v>
      </c>
      <c r="H2930">
        <v>1284</v>
      </c>
      <c r="I2930" t="s">
        <v>130</v>
      </c>
      <c r="J2930" t="s">
        <v>131</v>
      </c>
      <c r="K2930" t="s">
        <v>8056</v>
      </c>
      <c r="L2930" t="s">
        <v>8057</v>
      </c>
    </row>
    <row r="2931" spans="1:12">
      <c r="A2931" t="s">
        <v>8058</v>
      </c>
      <c r="B2931" t="s">
        <v>127</v>
      </c>
      <c r="C2931" t="s">
        <v>11</v>
      </c>
      <c r="D2931" t="s">
        <v>128</v>
      </c>
      <c r="E2931">
        <v>3422672</v>
      </c>
      <c r="F2931">
        <v>3423529</v>
      </c>
      <c r="G2931">
        <v>-1</v>
      </c>
      <c r="H2931">
        <v>858</v>
      </c>
      <c r="I2931" t="s">
        <v>130</v>
      </c>
      <c r="J2931" t="s">
        <v>131</v>
      </c>
      <c r="K2931" t="s">
        <v>8059</v>
      </c>
      <c r="L2931" t="s">
        <v>737</v>
      </c>
    </row>
    <row r="2932" spans="1:12">
      <c r="A2932" t="s">
        <v>8060</v>
      </c>
      <c r="B2932" t="s">
        <v>127</v>
      </c>
      <c r="C2932" t="s">
        <v>11</v>
      </c>
      <c r="D2932" t="s">
        <v>128</v>
      </c>
      <c r="E2932">
        <v>3423520</v>
      </c>
      <c r="F2932">
        <v>3424689</v>
      </c>
      <c r="G2932">
        <v>-1</v>
      </c>
      <c r="H2932">
        <v>1170</v>
      </c>
      <c r="I2932" t="s">
        <v>130</v>
      </c>
      <c r="J2932" t="s">
        <v>131</v>
      </c>
      <c r="K2932" t="s">
        <v>8061</v>
      </c>
      <c r="L2932" t="s">
        <v>8062</v>
      </c>
    </row>
    <row r="2933" spans="1:12">
      <c r="A2933" t="s">
        <v>8063</v>
      </c>
      <c r="B2933" t="s">
        <v>127</v>
      </c>
      <c r="C2933" t="s">
        <v>11</v>
      </c>
      <c r="D2933" t="s">
        <v>128</v>
      </c>
      <c r="E2933">
        <v>3424691</v>
      </c>
      <c r="F2933">
        <v>3425692</v>
      </c>
      <c r="G2933">
        <v>-1</v>
      </c>
      <c r="H2933">
        <v>1002</v>
      </c>
      <c r="I2933" t="s">
        <v>130</v>
      </c>
      <c r="J2933" t="s">
        <v>131</v>
      </c>
      <c r="K2933" t="s">
        <v>8064</v>
      </c>
      <c r="L2933" t="s">
        <v>8065</v>
      </c>
    </row>
    <row r="2934" spans="1:12">
      <c r="A2934" t="s">
        <v>8066</v>
      </c>
      <c r="B2934" t="s">
        <v>127</v>
      </c>
      <c r="C2934" t="s">
        <v>11</v>
      </c>
      <c r="D2934" t="s">
        <v>128</v>
      </c>
      <c r="E2934">
        <v>3425841</v>
      </c>
      <c r="F2934">
        <v>3426551</v>
      </c>
      <c r="G2934">
        <v>-1</v>
      </c>
      <c r="H2934">
        <v>711</v>
      </c>
      <c r="I2934" t="s">
        <v>130</v>
      </c>
      <c r="J2934" t="s">
        <v>131</v>
      </c>
      <c r="K2934" t="s">
        <v>8067</v>
      </c>
      <c r="L2934" t="s">
        <v>8068</v>
      </c>
    </row>
    <row r="2935" spans="1:12">
      <c r="A2935" t="s">
        <v>8069</v>
      </c>
      <c r="B2935" t="s">
        <v>127</v>
      </c>
      <c r="C2935" t="s">
        <v>11</v>
      </c>
      <c r="D2935" t="s">
        <v>128</v>
      </c>
      <c r="E2935">
        <v>3426852</v>
      </c>
      <c r="F2935">
        <v>3427409</v>
      </c>
      <c r="G2935">
        <v>1</v>
      </c>
      <c r="H2935">
        <v>558</v>
      </c>
      <c r="I2935" t="s">
        <v>130</v>
      </c>
      <c r="J2935" t="s">
        <v>131</v>
      </c>
      <c r="K2935" t="s">
        <v>8070</v>
      </c>
      <c r="L2935" t="s">
        <v>8071</v>
      </c>
    </row>
    <row r="2936" spans="1:12">
      <c r="A2936" t="s">
        <v>8072</v>
      </c>
      <c r="B2936" t="s">
        <v>127</v>
      </c>
      <c r="C2936" t="s">
        <v>11</v>
      </c>
      <c r="D2936" t="s">
        <v>128</v>
      </c>
      <c r="E2936">
        <v>3427562</v>
      </c>
      <c r="F2936">
        <v>3428638</v>
      </c>
      <c r="G2936">
        <v>1</v>
      </c>
      <c r="H2936">
        <v>1077</v>
      </c>
      <c r="I2936" t="s">
        <v>130</v>
      </c>
      <c r="J2936" t="s">
        <v>131</v>
      </c>
      <c r="K2936" t="s">
        <v>8073</v>
      </c>
      <c r="L2936" t="s">
        <v>8074</v>
      </c>
    </row>
    <row r="2937" spans="1:12">
      <c r="A2937" t="s">
        <v>8075</v>
      </c>
      <c r="B2937" t="s">
        <v>127</v>
      </c>
      <c r="C2937" t="s">
        <v>11</v>
      </c>
      <c r="D2937" t="s">
        <v>128</v>
      </c>
      <c r="E2937">
        <v>3428622</v>
      </c>
      <c r="F2937">
        <v>3429626</v>
      </c>
      <c r="G2937">
        <v>1</v>
      </c>
      <c r="H2937">
        <v>1005</v>
      </c>
      <c r="I2937" t="s">
        <v>130</v>
      </c>
      <c r="J2937" t="s">
        <v>131</v>
      </c>
      <c r="K2937" t="s">
        <v>8076</v>
      </c>
      <c r="L2937" t="s">
        <v>8077</v>
      </c>
    </row>
    <row r="2938" spans="1:12">
      <c r="A2938" t="s">
        <v>8078</v>
      </c>
      <c r="B2938" t="s">
        <v>127</v>
      </c>
      <c r="C2938" t="s">
        <v>11</v>
      </c>
      <c r="D2938" t="s">
        <v>128</v>
      </c>
      <c r="E2938">
        <v>3429627</v>
      </c>
      <c r="F2938">
        <v>3430496</v>
      </c>
      <c r="G2938">
        <v>1</v>
      </c>
      <c r="H2938">
        <v>870</v>
      </c>
      <c r="I2938" t="s">
        <v>130</v>
      </c>
      <c r="J2938" t="s">
        <v>131</v>
      </c>
      <c r="K2938" t="s">
        <v>8079</v>
      </c>
      <c r="L2938" t="s">
        <v>2115</v>
      </c>
    </row>
    <row r="2939" spans="1:12">
      <c r="A2939" t="s">
        <v>8080</v>
      </c>
      <c r="B2939" t="s">
        <v>127</v>
      </c>
      <c r="C2939" t="s">
        <v>11</v>
      </c>
      <c r="D2939" t="s">
        <v>128</v>
      </c>
      <c r="E2939">
        <v>3430493</v>
      </c>
      <c r="F2939">
        <v>3431287</v>
      </c>
      <c r="G2939">
        <v>1</v>
      </c>
      <c r="H2939">
        <v>795</v>
      </c>
      <c r="I2939" t="s">
        <v>130</v>
      </c>
      <c r="J2939" t="s">
        <v>131</v>
      </c>
      <c r="K2939" t="s">
        <v>8081</v>
      </c>
      <c r="L2939" t="s">
        <v>8082</v>
      </c>
    </row>
    <row r="2940" spans="1:12">
      <c r="A2940" t="s">
        <v>8083</v>
      </c>
      <c r="B2940" t="s">
        <v>127</v>
      </c>
      <c r="C2940" t="s">
        <v>11</v>
      </c>
      <c r="D2940" t="s">
        <v>128</v>
      </c>
      <c r="E2940">
        <v>3431284</v>
      </c>
      <c r="F2940">
        <v>3432315</v>
      </c>
      <c r="G2940">
        <v>1</v>
      </c>
      <c r="H2940">
        <v>1032</v>
      </c>
      <c r="I2940" t="s">
        <v>130</v>
      </c>
      <c r="J2940" t="s">
        <v>131</v>
      </c>
      <c r="K2940" t="s">
        <v>8084</v>
      </c>
      <c r="L2940" t="s">
        <v>7016</v>
      </c>
    </row>
    <row r="2941" spans="1:12">
      <c r="A2941" t="s">
        <v>8085</v>
      </c>
      <c r="B2941" t="s">
        <v>127</v>
      </c>
      <c r="C2941" t="s">
        <v>11</v>
      </c>
      <c r="D2941" t="s">
        <v>128</v>
      </c>
      <c r="E2941">
        <v>3432341</v>
      </c>
      <c r="F2941">
        <v>3433171</v>
      </c>
      <c r="G2941">
        <v>1</v>
      </c>
      <c r="H2941">
        <v>831</v>
      </c>
      <c r="I2941" t="s">
        <v>130</v>
      </c>
      <c r="J2941" t="s">
        <v>131</v>
      </c>
      <c r="K2941" t="s">
        <v>8086</v>
      </c>
      <c r="L2941" t="s">
        <v>8087</v>
      </c>
    </row>
    <row r="2942" spans="1:12">
      <c r="A2942" t="s">
        <v>8088</v>
      </c>
      <c r="B2942" t="s">
        <v>127</v>
      </c>
      <c r="C2942" t="s">
        <v>11</v>
      </c>
      <c r="D2942" t="s">
        <v>128</v>
      </c>
      <c r="E2942">
        <v>3433335</v>
      </c>
      <c r="F2942">
        <v>3434669</v>
      </c>
      <c r="G2942">
        <v>1</v>
      </c>
      <c r="H2942">
        <v>1335</v>
      </c>
      <c r="I2942" t="s">
        <v>130</v>
      </c>
      <c r="J2942" t="s">
        <v>131</v>
      </c>
      <c r="K2942" t="s">
        <v>8089</v>
      </c>
      <c r="L2942" t="s">
        <v>1030</v>
      </c>
    </row>
    <row r="2943" spans="1:12">
      <c r="A2943" t="s">
        <v>8090</v>
      </c>
      <c r="B2943" t="s">
        <v>127</v>
      </c>
      <c r="C2943" t="s">
        <v>11</v>
      </c>
      <c r="D2943" t="s">
        <v>128</v>
      </c>
      <c r="E2943">
        <v>3434882</v>
      </c>
      <c r="F2943">
        <v>3435355</v>
      </c>
      <c r="G2943">
        <v>1</v>
      </c>
      <c r="H2943">
        <v>474</v>
      </c>
      <c r="I2943" t="s">
        <v>130</v>
      </c>
      <c r="J2943" t="s">
        <v>131</v>
      </c>
      <c r="K2943" t="s">
        <v>8091</v>
      </c>
      <c r="L2943" t="s">
        <v>8092</v>
      </c>
    </row>
    <row r="2944" spans="1:12">
      <c r="A2944" t="s">
        <v>8093</v>
      </c>
      <c r="B2944" t="s">
        <v>127</v>
      </c>
      <c r="C2944" t="s">
        <v>11</v>
      </c>
      <c r="D2944" t="s">
        <v>128</v>
      </c>
      <c r="E2944">
        <v>3435368</v>
      </c>
      <c r="F2944">
        <v>3437608</v>
      </c>
      <c r="G2944">
        <v>1</v>
      </c>
      <c r="H2944">
        <v>2241</v>
      </c>
      <c r="I2944" t="s">
        <v>130</v>
      </c>
      <c r="J2944" t="s">
        <v>131</v>
      </c>
      <c r="K2944" t="s">
        <v>8094</v>
      </c>
      <c r="L2944" t="s">
        <v>8095</v>
      </c>
    </row>
    <row r="2945" spans="1:12">
      <c r="A2945" t="s">
        <v>8096</v>
      </c>
      <c r="B2945" t="s">
        <v>127</v>
      </c>
      <c r="C2945" t="s">
        <v>11</v>
      </c>
      <c r="D2945" t="s">
        <v>128</v>
      </c>
      <c r="E2945">
        <v>3437655</v>
      </c>
      <c r="F2945">
        <v>3438563</v>
      </c>
      <c r="G2945">
        <v>-1</v>
      </c>
      <c r="H2945">
        <v>909</v>
      </c>
      <c r="I2945" t="s">
        <v>130</v>
      </c>
      <c r="J2945" t="s">
        <v>131</v>
      </c>
      <c r="K2945" t="s">
        <v>8097</v>
      </c>
      <c r="L2945" t="s">
        <v>433</v>
      </c>
    </row>
    <row r="2946" spans="1:12">
      <c r="A2946" t="s">
        <v>8098</v>
      </c>
      <c r="B2946" t="s">
        <v>127</v>
      </c>
      <c r="C2946" t="s">
        <v>11</v>
      </c>
      <c r="D2946" t="s">
        <v>128</v>
      </c>
      <c r="E2946">
        <v>3438807</v>
      </c>
      <c r="F2946">
        <v>3439553</v>
      </c>
      <c r="G2946">
        <v>-1</v>
      </c>
      <c r="H2946">
        <v>747</v>
      </c>
      <c r="I2946" t="s">
        <v>130</v>
      </c>
      <c r="J2946" t="s">
        <v>131</v>
      </c>
      <c r="K2946" t="s">
        <v>8099</v>
      </c>
      <c r="L2946" t="s">
        <v>219</v>
      </c>
    </row>
    <row r="2947" spans="1:12">
      <c r="A2947" t="s">
        <v>8100</v>
      </c>
      <c r="B2947" t="s">
        <v>127</v>
      </c>
      <c r="C2947" t="s">
        <v>11</v>
      </c>
      <c r="D2947" t="s">
        <v>128</v>
      </c>
      <c r="E2947">
        <v>3439781</v>
      </c>
      <c r="F2947">
        <v>3440857</v>
      </c>
      <c r="G2947">
        <v>-1</v>
      </c>
      <c r="H2947">
        <v>1077</v>
      </c>
      <c r="I2947" t="s">
        <v>130</v>
      </c>
      <c r="J2947" t="s">
        <v>131</v>
      </c>
      <c r="K2947" t="s">
        <v>8101</v>
      </c>
      <c r="L2947" t="s">
        <v>5225</v>
      </c>
    </row>
    <row r="2948" spans="1:12">
      <c r="A2948" t="s">
        <v>8102</v>
      </c>
      <c r="B2948" t="s">
        <v>127</v>
      </c>
      <c r="C2948" t="s">
        <v>11</v>
      </c>
      <c r="D2948" t="s">
        <v>128</v>
      </c>
      <c r="E2948">
        <v>3441239</v>
      </c>
      <c r="F2948">
        <v>3442732</v>
      </c>
      <c r="G2948">
        <v>-1</v>
      </c>
      <c r="H2948">
        <v>1494</v>
      </c>
      <c r="I2948" t="s">
        <v>130</v>
      </c>
      <c r="J2948" t="s">
        <v>131</v>
      </c>
      <c r="K2948" t="s">
        <v>8103</v>
      </c>
      <c r="L2948" t="s">
        <v>700</v>
      </c>
    </row>
    <row r="2949" spans="1:12">
      <c r="A2949" t="s">
        <v>8104</v>
      </c>
      <c r="B2949" t="s">
        <v>127</v>
      </c>
      <c r="C2949" t="s">
        <v>11</v>
      </c>
      <c r="D2949" t="s">
        <v>128</v>
      </c>
      <c r="E2949">
        <v>3442912</v>
      </c>
      <c r="F2949">
        <v>3444060</v>
      </c>
      <c r="G2949">
        <v>1</v>
      </c>
      <c r="H2949">
        <v>1149</v>
      </c>
      <c r="I2949" t="s">
        <v>130</v>
      </c>
      <c r="J2949" t="s">
        <v>131</v>
      </c>
      <c r="K2949" t="s">
        <v>8105</v>
      </c>
      <c r="L2949" t="s">
        <v>8106</v>
      </c>
    </row>
    <row r="2950" spans="1:12">
      <c r="A2950" t="s">
        <v>8107</v>
      </c>
      <c r="B2950" t="s">
        <v>127</v>
      </c>
      <c r="C2950" t="s">
        <v>11</v>
      </c>
      <c r="D2950" t="s">
        <v>128</v>
      </c>
      <c r="E2950">
        <v>3444224</v>
      </c>
      <c r="F2950">
        <v>3444628</v>
      </c>
      <c r="G2950">
        <v>-1</v>
      </c>
      <c r="H2950">
        <v>405</v>
      </c>
      <c r="I2950" t="s">
        <v>130</v>
      </c>
      <c r="J2950" t="s">
        <v>131</v>
      </c>
      <c r="K2950" t="s">
        <v>8108</v>
      </c>
      <c r="L2950" t="s">
        <v>2489</v>
      </c>
    </row>
    <row r="2951" spans="1:12">
      <c r="A2951" t="s">
        <v>8109</v>
      </c>
      <c r="B2951" t="s">
        <v>127</v>
      </c>
      <c r="C2951" t="s">
        <v>11</v>
      </c>
      <c r="D2951" t="s">
        <v>128</v>
      </c>
      <c r="E2951">
        <v>3444816</v>
      </c>
      <c r="F2951">
        <v>3445673</v>
      </c>
      <c r="G2951">
        <v>1</v>
      </c>
      <c r="H2951">
        <v>858</v>
      </c>
      <c r="I2951" t="s">
        <v>130</v>
      </c>
      <c r="J2951" t="s">
        <v>131</v>
      </c>
      <c r="K2951" t="s">
        <v>8110</v>
      </c>
      <c r="L2951" t="s">
        <v>4622</v>
      </c>
    </row>
    <row r="2952" spans="1:12">
      <c r="A2952" t="s">
        <v>8111</v>
      </c>
      <c r="B2952" t="s">
        <v>127</v>
      </c>
      <c r="C2952" t="s">
        <v>11</v>
      </c>
      <c r="D2952" t="s">
        <v>128</v>
      </c>
      <c r="E2952">
        <v>3445853</v>
      </c>
      <c r="F2952">
        <v>3446296</v>
      </c>
      <c r="G2952">
        <v>-1</v>
      </c>
      <c r="H2952">
        <v>444</v>
      </c>
      <c r="I2952" t="s">
        <v>130</v>
      </c>
      <c r="J2952" t="s">
        <v>131</v>
      </c>
      <c r="K2952" t="s">
        <v>8112</v>
      </c>
      <c r="L2952" t="s">
        <v>385</v>
      </c>
    </row>
    <row r="2953" spans="1:12">
      <c r="A2953" t="s">
        <v>8113</v>
      </c>
      <c r="B2953" t="s">
        <v>127</v>
      </c>
      <c r="C2953" t="s">
        <v>11</v>
      </c>
      <c r="D2953" t="s">
        <v>128</v>
      </c>
      <c r="E2953">
        <v>3446304</v>
      </c>
      <c r="F2953">
        <v>3446822</v>
      </c>
      <c r="G2953">
        <v>-1</v>
      </c>
      <c r="H2953">
        <v>519</v>
      </c>
      <c r="I2953" t="s">
        <v>130</v>
      </c>
      <c r="J2953" t="s">
        <v>131</v>
      </c>
      <c r="K2953" t="s">
        <v>8114</v>
      </c>
      <c r="L2953" t="s">
        <v>219</v>
      </c>
    </row>
    <row r="2954" spans="1:12">
      <c r="A2954" t="s">
        <v>8115</v>
      </c>
      <c r="B2954" t="s">
        <v>127</v>
      </c>
      <c r="C2954" t="s">
        <v>11</v>
      </c>
      <c r="D2954" t="s">
        <v>128</v>
      </c>
      <c r="E2954">
        <v>3446832</v>
      </c>
      <c r="F2954">
        <v>3447329</v>
      </c>
      <c r="G2954">
        <v>-1</v>
      </c>
      <c r="H2954">
        <v>498</v>
      </c>
      <c r="I2954" t="s">
        <v>130</v>
      </c>
      <c r="J2954" t="s">
        <v>131</v>
      </c>
      <c r="K2954" t="s">
        <v>8116</v>
      </c>
      <c r="L2954" t="s">
        <v>8117</v>
      </c>
    </row>
    <row r="2955" spans="1:12">
      <c r="A2955" t="s">
        <v>8118</v>
      </c>
      <c r="B2955" t="s">
        <v>127</v>
      </c>
      <c r="C2955" t="s">
        <v>11</v>
      </c>
      <c r="D2955" t="s">
        <v>128</v>
      </c>
      <c r="E2955">
        <v>3447497</v>
      </c>
      <c r="F2955">
        <v>3448108</v>
      </c>
      <c r="G2955">
        <v>1</v>
      </c>
      <c r="H2955">
        <v>612</v>
      </c>
      <c r="I2955" t="s">
        <v>130</v>
      </c>
      <c r="J2955" t="s">
        <v>131</v>
      </c>
      <c r="K2955" t="s">
        <v>8119</v>
      </c>
      <c r="L2955" t="s">
        <v>385</v>
      </c>
    </row>
    <row r="2956" spans="1:12">
      <c r="A2956" t="s">
        <v>8120</v>
      </c>
      <c r="B2956" t="s">
        <v>127</v>
      </c>
      <c r="C2956" t="s">
        <v>11</v>
      </c>
      <c r="D2956" t="s">
        <v>128</v>
      </c>
      <c r="E2956">
        <v>3448271</v>
      </c>
      <c r="F2956">
        <v>3450886</v>
      </c>
      <c r="G2956">
        <v>-1</v>
      </c>
      <c r="H2956">
        <v>2616</v>
      </c>
      <c r="I2956" t="s">
        <v>130</v>
      </c>
      <c r="J2956" t="s">
        <v>131</v>
      </c>
      <c r="K2956" t="s">
        <v>8121</v>
      </c>
      <c r="L2956" t="s">
        <v>7506</v>
      </c>
    </row>
    <row r="2957" spans="1:12">
      <c r="A2957" t="s">
        <v>8122</v>
      </c>
      <c r="B2957" t="s">
        <v>127</v>
      </c>
      <c r="C2957" t="s">
        <v>11</v>
      </c>
      <c r="D2957" t="s">
        <v>128</v>
      </c>
      <c r="E2957">
        <v>3450883</v>
      </c>
      <c r="F2957">
        <v>3452034</v>
      </c>
      <c r="G2957">
        <v>-1</v>
      </c>
      <c r="H2957">
        <v>1152</v>
      </c>
      <c r="I2957" t="s">
        <v>130</v>
      </c>
      <c r="J2957" t="s">
        <v>131</v>
      </c>
      <c r="K2957" t="s">
        <v>8123</v>
      </c>
      <c r="L2957" t="s">
        <v>8124</v>
      </c>
    </row>
    <row r="2958" spans="1:12">
      <c r="A2958" t="s">
        <v>8125</v>
      </c>
      <c r="B2958" t="s">
        <v>127</v>
      </c>
      <c r="C2958" t="s">
        <v>11</v>
      </c>
      <c r="D2958" t="s">
        <v>128</v>
      </c>
      <c r="E2958">
        <v>3452018</v>
      </c>
      <c r="F2958">
        <v>3453031</v>
      </c>
      <c r="G2958">
        <v>-1</v>
      </c>
      <c r="H2958">
        <v>1014</v>
      </c>
      <c r="I2958" t="s">
        <v>130</v>
      </c>
      <c r="J2958" t="s">
        <v>131</v>
      </c>
      <c r="K2958" t="s">
        <v>8126</v>
      </c>
      <c r="L2958" t="s">
        <v>8127</v>
      </c>
    </row>
    <row r="2959" spans="1:12">
      <c r="A2959" t="s">
        <v>8128</v>
      </c>
      <c r="B2959" t="s">
        <v>127</v>
      </c>
      <c r="C2959" t="s">
        <v>11</v>
      </c>
      <c r="D2959" t="s">
        <v>128</v>
      </c>
      <c r="E2959">
        <v>3453042</v>
      </c>
      <c r="F2959">
        <v>3454361</v>
      </c>
      <c r="G2959">
        <v>-1</v>
      </c>
      <c r="H2959">
        <v>1320</v>
      </c>
      <c r="I2959" t="s">
        <v>130</v>
      </c>
      <c r="J2959" t="s">
        <v>131</v>
      </c>
      <c r="K2959" t="s">
        <v>8129</v>
      </c>
      <c r="L2959" t="s">
        <v>219</v>
      </c>
    </row>
    <row r="2960" spans="1:12">
      <c r="A2960" t="s">
        <v>8130</v>
      </c>
      <c r="B2960" t="s">
        <v>127</v>
      </c>
      <c r="C2960" t="s">
        <v>11</v>
      </c>
      <c r="D2960" t="s">
        <v>128</v>
      </c>
      <c r="E2960">
        <v>3454807</v>
      </c>
      <c r="F2960">
        <v>3456144</v>
      </c>
      <c r="G2960">
        <v>1</v>
      </c>
      <c r="H2960">
        <v>1338</v>
      </c>
      <c r="I2960" t="s">
        <v>130</v>
      </c>
      <c r="J2960" t="s">
        <v>131</v>
      </c>
      <c r="K2960" t="s">
        <v>8131</v>
      </c>
      <c r="L2960" t="s">
        <v>8132</v>
      </c>
    </row>
    <row r="2961" spans="1:12">
      <c r="A2961" t="s">
        <v>8133</v>
      </c>
      <c r="B2961" t="s">
        <v>127</v>
      </c>
      <c r="C2961" t="s">
        <v>11</v>
      </c>
      <c r="D2961" t="s">
        <v>128</v>
      </c>
      <c r="E2961">
        <v>3456157</v>
      </c>
      <c r="F2961">
        <v>3456693</v>
      </c>
      <c r="G2961">
        <v>-1</v>
      </c>
      <c r="H2961">
        <v>537</v>
      </c>
      <c r="I2961" t="s">
        <v>130</v>
      </c>
      <c r="J2961" t="s">
        <v>131</v>
      </c>
      <c r="K2961" t="s">
        <v>8134</v>
      </c>
      <c r="L2961" t="s">
        <v>385</v>
      </c>
    </row>
    <row r="2962" spans="1:12">
      <c r="A2962" t="s">
        <v>8135</v>
      </c>
      <c r="B2962" t="s">
        <v>127</v>
      </c>
      <c r="C2962" t="s">
        <v>11</v>
      </c>
      <c r="D2962" t="s">
        <v>128</v>
      </c>
      <c r="E2962">
        <v>3456847</v>
      </c>
      <c r="F2962">
        <v>3457077</v>
      </c>
      <c r="G2962">
        <v>1</v>
      </c>
      <c r="H2962">
        <v>231</v>
      </c>
      <c r="I2962" t="s">
        <v>130</v>
      </c>
      <c r="J2962" t="s">
        <v>131</v>
      </c>
      <c r="K2962" t="s">
        <v>8136</v>
      </c>
      <c r="L2962" t="s">
        <v>8137</v>
      </c>
    </row>
    <row r="2963" spans="1:12">
      <c r="A2963" t="s">
        <v>8138</v>
      </c>
      <c r="B2963" t="s">
        <v>127</v>
      </c>
      <c r="C2963" t="s">
        <v>11</v>
      </c>
      <c r="D2963" t="s">
        <v>128</v>
      </c>
      <c r="E2963">
        <v>3457118</v>
      </c>
      <c r="F2963">
        <v>3458659</v>
      </c>
      <c r="G2963">
        <v>-1</v>
      </c>
      <c r="H2963">
        <v>1542</v>
      </c>
      <c r="I2963" t="s">
        <v>130</v>
      </c>
      <c r="J2963" t="s">
        <v>131</v>
      </c>
      <c r="K2963" t="s">
        <v>8139</v>
      </c>
      <c r="L2963" t="s">
        <v>8140</v>
      </c>
    </row>
    <row r="2964" spans="1:12">
      <c r="A2964" t="s">
        <v>8141</v>
      </c>
      <c r="B2964" t="s">
        <v>127</v>
      </c>
      <c r="C2964" t="s">
        <v>11</v>
      </c>
      <c r="D2964" t="s">
        <v>128</v>
      </c>
      <c r="E2964">
        <v>3458777</v>
      </c>
      <c r="F2964">
        <v>3461119</v>
      </c>
      <c r="G2964">
        <v>-1</v>
      </c>
      <c r="H2964">
        <v>2343</v>
      </c>
      <c r="I2964" t="s">
        <v>130</v>
      </c>
      <c r="J2964" t="s">
        <v>131</v>
      </c>
      <c r="K2964" t="s">
        <v>8142</v>
      </c>
      <c r="L2964" t="s">
        <v>8143</v>
      </c>
    </row>
    <row r="2965" spans="1:12">
      <c r="A2965" t="s">
        <v>8144</v>
      </c>
      <c r="B2965" t="s">
        <v>127</v>
      </c>
      <c r="C2965" t="s">
        <v>11</v>
      </c>
      <c r="D2965" t="s">
        <v>128</v>
      </c>
      <c r="E2965">
        <v>3461116</v>
      </c>
      <c r="F2965">
        <v>3462846</v>
      </c>
      <c r="G2965">
        <v>-1</v>
      </c>
      <c r="H2965">
        <v>1731</v>
      </c>
      <c r="I2965" t="s">
        <v>130</v>
      </c>
      <c r="J2965" t="s">
        <v>131</v>
      </c>
      <c r="K2965" t="s">
        <v>8145</v>
      </c>
      <c r="L2965" t="s">
        <v>8146</v>
      </c>
    </row>
    <row r="2966" spans="1:12">
      <c r="A2966" t="s">
        <v>8147</v>
      </c>
      <c r="B2966" t="s">
        <v>127</v>
      </c>
      <c r="C2966" t="s">
        <v>11</v>
      </c>
      <c r="D2966" t="s">
        <v>128</v>
      </c>
      <c r="E2966">
        <v>3463069</v>
      </c>
      <c r="F2966">
        <v>3463293</v>
      </c>
      <c r="G2966">
        <v>1</v>
      </c>
      <c r="H2966">
        <v>225</v>
      </c>
      <c r="I2966" t="s">
        <v>130</v>
      </c>
      <c r="J2966" t="s">
        <v>131</v>
      </c>
      <c r="K2966" t="s">
        <v>8148</v>
      </c>
      <c r="L2966" t="s">
        <v>517</v>
      </c>
    </row>
    <row r="2967" spans="1:12">
      <c r="A2967" t="s">
        <v>8149</v>
      </c>
      <c r="B2967" t="s">
        <v>127</v>
      </c>
      <c r="C2967" t="s">
        <v>11</v>
      </c>
      <c r="D2967" t="s">
        <v>128</v>
      </c>
      <c r="E2967">
        <v>3463482</v>
      </c>
      <c r="F2967">
        <v>3465335</v>
      </c>
      <c r="G2967">
        <v>-1</v>
      </c>
      <c r="H2967">
        <v>1854</v>
      </c>
      <c r="I2967" t="s">
        <v>130</v>
      </c>
      <c r="J2967" t="s">
        <v>131</v>
      </c>
      <c r="K2967" t="s">
        <v>8150</v>
      </c>
      <c r="L2967" t="s">
        <v>8151</v>
      </c>
    </row>
    <row r="2968" spans="1:12">
      <c r="A2968" t="s">
        <v>8152</v>
      </c>
      <c r="B2968" t="s">
        <v>127</v>
      </c>
      <c r="C2968" t="s">
        <v>11</v>
      </c>
      <c r="D2968" t="s">
        <v>128</v>
      </c>
      <c r="E2968">
        <v>3465391</v>
      </c>
      <c r="F2968">
        <v>3466740</v>
      </c>
      <c r="G2968">
        <v>-1</v>
      </c>
      <c r="H2968">
        <v>1350</v>
      </c>
      <c r="I2968" t="s">
        <v>130</v>
      </c>
      <c r="J2968" t="s">
        <v>131</v>
      </c>
      <c r="K2968" t="s">
        <v>8153</v>
      </c>
      <c r="L2968" t="s">
        <v>8154</v>
      </c>
    </row>
    <row r="2969" spans="1:12">
      <c r="A2969" t="s">
        <v>8155</v>
      </c>
      <c r="B2969" t="s">
        <v>127</v>
      </c>
      <c r="C2969" t="s">
        <v>11</v>
      </c>
      <c r="D2969" t="s">
        <v>128</v>
      </c>
      <c r="E2969">
        <v>3466755</v>
      </c>
      <c r="F2969">
        <v>3468071</v>
      </c>
      <c r="G2969">
        <v>-1</v>
      </c>
      <c r="H2969">
        <v>1317</v>
      </c>
      <c r="I2969" t="s">
        <v>130</v>
      </c>
      <c r="J2969" t="s">
        <v>131</v>
      </c>
      <c r="K2969" t="s">
        <v>8156</v>
      </c>
      <c r="L2969" t="s">
        <v>8157</v>
      </c>
    </row>
    <row r="2970" spans="1:12">
      <c r="A2970" t="s">
        <v>8158</v>
      </c>
      <c r="B2970" t="s">
        <v>127</v>
      </c>
      <c r="C2970" t="s">
        <v>11</v>
      </c>
      <c r="D2970" t="s">
        <v>128</v>
      </c>
      <c r="E2970">
        <v>3468086</v>
      </c>
      <c r="F2970">
        <v>3469882</v>
      </c>
      <c r="G2970">
        <v>-1</v>
      </c>
      <c r="H2970">
        <v>1797</v>
      </c>
      <c r="I2970" t="s">
        <v>130</v>
      </c>
      <c r="J2970" t="s">
        <v>131</v>
      </c>
      <c r="K2970" t="s">
        <v>8159</v>
      </c>
      <c r="L2970" t="s">
        <v>8160</v>
      </c>
    </row>
    <row r="2971" spans="1:12">
      <c r="A2971" t="s">
        <v>8161</v>
      </c>
      <c r="B2971" t="s">
        <v>127</v>
      </c>
      <c r="C2971" t="s">
        <v>11</v>
      </c>
      <c r="D2971" t="s">
        <v>128</v>
      </c>
      <c r="E2971">
        <v>3470022</v>
      </c>
      <c r="F2971">
        <v>3470375</v>
      </c>
      <c r="G2971">
        <v>-1</v>
      </c>
      <c r="H2971">
        <v>354</v>
      </c>
      <c r="I2971" t="s">
        <v>130</v>
      </c>
      <c r="J2971" t="s">
        <v>131</v>
      </c>
      <c r="K2971" t="s">
        <v>8162</v>
      </c>
      <c r="L2971" t="s">
        <v>8163</v>
      </c>
    </row>
    <row r="2972" spans="1:12">
      <c r="A2972" t="s">
        <v>8164</v>
      </c>
      <c r="B2972" t="s">
        <v>127</v>
      </c>
      <c r="C2972" t="s">
        <v>11</v>
      </c>
      <c r="D2972" t="s">
        <v>128</v>
      </c>
      <c r="E2972">
        <v>3470515</v>
      </c>
      <c r="F2972">
        <v>3471972</v>
      </c>
      <c r="G2972">
        <v>-1</v>
      </c>
      <c r="H2972">
        <v>1458</v>
      </c>
      <c r="I2972" t="s">
        <v>130</v>
      </c>
      <c r="J2972" t="s">
        <v>131</v>
      </c>
      <c r="K2972" t="s">
        <v>8165</v>
      </c>
      <c r="L2972" t="s">
        <v>8166</v>
      </c>
    </row>
    <row r="2973" spans="1:12">
      <c r="A2973" t="s">
        <v>8167</v>
      </c>
      <c r="B2973" t="s">
        <v>127</v>
      </c>
      <c r="C2973" t="s">
        <v>11</v>
      </c>
      <c r="D2973" t="s">
        <v>128</v>
      </c>
      <c r="E2973">
        <v>3472305</v>
      </c>
      <c r="F2973">
        <v>3473210</v>
      </c>
      <c r="G2973">
        <v>-1</v>
      </c>
      <c r="H2973">
        <v>906</v>
      </c>
      <c r="I2973" t="s">
        <v>130</v>
      </c>
      <c r="J2973" t="s">
        <v>131</v>
      </c>
      <c r="K2973" t="s">
        <v>8168</v>
      </c>
      <c r="L2973" t="s">
        <v>317</v>
      </c>
    </row>
    <row r="2974" spans="1:12">
      <c r="A2974" t="s">
        <v>8169</v>
      </c>
      <c r="B2974" t="s">
        <v>127</v>
      </c>
      <c r="C2974" t="s">
        <v>11</v>
      </c>
      <c r="D2974" t="s">
        <v>128</v>
      </c>
      <c r="E2974">
        <v>3473412</v>
      </c>
      <c r="F2974">
        <v>3474806</v>
      </c>
      <c r="G2974">
        <v>1</v>
      </c>
      <c r="H2974">
        <v>1395</v>
      </c>
      <c r="I2974" t="s">
        <v>130</v>
      </c>
      <c r="J2974" t="s">
        <v>131</v>
      </c>
      <c r="K2974" t="s">
        <v>8170</v>
      </c>
      <c r="L2974" t="s">
        <v>7167</v>
      </c>
    </row>
    <row r="2975" spans="1:12">
      <c r="A2975" t="s">
        <v>8171</v>
      </c>
      <c r="B2975" t="s">
        <v>127</v>
      </c>
      <c r="C2975" t="s">
        <v>11</v>
      </c>
      <c r="D2975" t="s">
        <v>128</v>
      </c>
      <c r="E2975">
        <v>3475000</v>
      </c>
      <c r="F2975">
        <v>3475278</v>
      </c>
      <c r="G2975">
        <v>1</v>
      </c>
      <c r="H2975">
        <v>279</v>
      </c>
      <c r="I2975" t="s">
        <v>130</v>
      </c>
      <c r="J2975" t="s">
        <v>131</v>
      </c>
      <c r="K2975" t="s">
        <v>8172</v>
      </c>
      <c r="L2975" t="s">
        <v>219</v>
      </c>
    </row>
    <row r="2976" spans="1:12">
      <c r="A2976" t="s">
        <v>8173</v>
      </c>
      <c r="B2976" t="s">
        <v>127</v>
      </c>
      <c r="C2976" t="s">
        <v>11</v>
      </c>
      <c r="D2976" t="s">
        <v>128</v>
      </c>
      <c r="E2976">
        <v>3475458</v>
      </c>
      <c r="F2976">
        <v>3477878</v>
      </c>
      <c r="G2976">
        <v>-1</v>
      </c>
      <c r="H2976">
        <v>2421</v>
      </c>
      <c r="I2976" t="s">
        <v>130</v>
      </c>
      <c r="J2976" t="s">
        <v>131</v>
      </c>
      <c r="K2976" t="s">
        <v>8174</v>
      </c>
      <c r="L2976" t="s">
        <v>7202</v>
      </c>
    </row>
    <row r="2977" spans="1:12">
      <c r="A2977" t="s">
        <v>8175</v>
      </c>
      <c r="B2977" t="s">
        <v>127</v>
      </c>
      <c r="C2977" t="s">
        <v>11</v>
      </c>
      <c r="D2977" t="s">
        <v>128</v>
      </c>
      <c r="E2977">
        <v>3477931</v>
      </c>
      <c r="F2977">
        <v>3479034</v>
      </c>
      <c r="G2977">
        <v>-1</v>
      </c>
      <c r="H2977">
        <v>1104</v>
      </c>
      <c r="I2977" t="s">
        <v>130</v>
      </c>
      <c r="J2977" t="s">
        <v>131</v>
      </c>
      <c r="K2977" t="s">
        <v>8176</v>
      </c>
      <c r="L2977" t="s">
        <v>8177</v>
      </c>
    </row>
    <row r="2978" spans="1:12">
      <c r="A2978" t="s">
        <v>8178</v>
      </c>
      <c r="B2978" t="s">
        <v>127</v>
      </c>
      <c r="C2978" t="s">
        <v>11</v>
      </c>
      <c r="D2978" t="s">
        <v>128</v>
      </c>
      <c r="E2978">
        <v>3479104</v>
      </c>
      <c r="F2978">
        <v>3480465</v>
      </c>
      <c r="G2978">
        <v>-1</v>
      </c>
      <c r="H2978">
        <v>1362</v>
      </c>
      <c r="I2978" t="s">
        <v>130</v>
      </c>
      <c r="J2978" t="s">
        <v>131</v>
      </c>
      <c r="K2978" t="s">
        <v>8179</v>
      </c>
      <c r="L2978" t="s">
        <v>1092</v>
      </c>
    </row>
    <row r="2979" spans="1:12">
      <c r="A2979" t="s">
        <v>8180</v>
      </c>
      <c r="B2979" t="s">
        <v>127</v>
      </c>
      <c r="C2979" t="s">
        <v>11</v>
      </c>
      <c r="D2979" t="s">
        <v>128</v>
      </c>
      <c r="E2979">
        <v>3480481</v>
      </c>
      <c r="F2979">
        <v>3482130</v>
      </c>
      <c r="G2979">
        <v>-1</v>
      </c>
      <c r="H2979">
        <v>1650</v>
      </c>
      <c r="I2979" t="s">
        <v>130</v>
      </c>
      <c r="J2979" t="s">
        <v>131</v>
      </c>
      <c r="K2979" t="s">
        <v>8181</v>
      </c>
      <c r="L2979" t="s">
        <v>219</v>
      </c>
    </row>
    <row r="2980" spans="1:12">
      <c r="A2980" t="s">
        <v>8182</v>
      </c>
      <c r="B2980" t="s">
        <v>127</v>
      </c>
      <c r="C2980" t="s">
        <v>11</v>
      </c>
      <c r="D2980" t="s">
        <v>128</v>
      </c>
      <c r="E2980">
        <v>3482200</v>
      </c>
      <c r="F2980">
        <v>3482967</v>
      </c>
      <c r="G2980">
        <v>-1</v>
      </c>
      <c r="H2980">
        <v>768</v>
      </c>
      <c r="I2980" t="s">
        <v>130</v>
      </c>
      <c r="J2980" t="s">
        <v>131</v>
      </c>
      <c r="K2980" t="s">
        <v>8183</v>
      </c>
      <c r="L2980" t="s">
        <v>4709</v>
      </c>
    </row>
    <row r="2981" spans="1:12">
      <c r="A2981" t="s">
        <v>8184</v>
      </c>
      <c r="B2981" t="s">
        <v>127</v>
      </c>
      <c r="C2981" t="s">
        <v>11</v>
      </c>
      <c r="D2981" t="s">
        <v>128</v>
      </c>
      <c r="E2981">
        <v>3483037</v>
      </c>
      <c r="F2981">
        <v>3484509</v>
      </c>
      <c r="G2981">
        <v>-1</v>
      </c>
      <c r="H2981">
        <v>1473</v>
      </c>
      <c r="I2981" t="s">
        <v>130</v>
      </c>
      <c r="J2981" t="s">
        <v>131</v>
      </c>
      <c r="K2981" t="s">
        <v>8185</v>
      </c>
      <c r="L2981" t="s">
        <v>5917</v>
      </c>
    </row>
    <row r="2982" spans="1:12">
      <c r="A2982" t="s">
        <v>8186</v>
      </c>
      <c r="B2982" t="s">
        <v>127</v>
      </c>
      <c r="C2982" t="s">
        <v>11</v>
      </c>
      <c r="D2982" t="s">
        <v>128</v>
      </c>
      <c r="E2982">
        <v>3484794</v>
      </c>
      <c r="F2982">
        <v>3486569</v>
      </c>
      <c r="G2982">
        <v>1</v>
      </c>
      <c r="H2982">
        <v>1776</v>
      </c>
      <c r="I2982" t="s">
        <v>130</v>
      </c>
      <c r="J2982" t="s">
        <v>131</v>
      </c>
      <c r="K2982" t="s">
        <v>8187</v>
      </c>
      <c r="L2982" t="s">
        <v>5535</v>
      </c>
    </row>
    <row r="2983" spans="1:12">
      <c r="A2983" t="s">
        <v>8188</v>
      </c>
      <c r="B2983" t="s">
        <v>127</v>
      </c>
      <c r="C2983" t="s">
        <v>11</v>
      </c>
      <c r="D2983" t="s">
        <v>128</v>
      </c>
      <c r="E2983">
        <v>3486721</v>
      </c>
      <c r="F2983">
        <v>3487350</v>
      </c>
      <c r="G2983">
        <v>-1</v>
      </c>
      <c r="H2983">
        <v>630</v>
      </c>
      <c r="I2983" t="s">
        <v>130</v>
      </c>
      <c r="J2983" t="s">
        <v>131</v>
      </c>
      <c r="K2983" t="s">
        <v>8189</v>
      </c>
      <c r="L2983" t="s">
        <v>219</v>
      </c>
    </row>
    <row r="2984" spans="1:12">
      <c r="A2984" t="s">
        <v>8190</v>
      </c>
      <c r="B2984" t="s">
        <v>127</v>
      </c>
      <c r="C2984" t="s">
        <v>11</v>
      </c>
      <c r="D2984" t="s">
        <v>128</v>
      </c>
      <c r="E2984">
        <v>3487362</v>
      </c>
      <c r="F2984">
        <v>3488264</v>
      </c>
      <c r="G2984">
        <v>-1</v>
      </c>
      <c r="H2984">
        <v>903</v>
      </c>
      <c r="I2984" t="s">
        <v>130</v>
      </c>
      <c r="J2984" t="s">
        <v>131</v>
      </c>
      <c r="K2984" t="s">
        <v>8191</v>
      </c>
      <c r="L2984" t="s">
        <v>7543</v>
      </c>
    </row>
    <row r="2985" spans="1:12">
      <c r="A2985" t="s">
        <v>8192</v>
      </c>
      <c r="B2985" t="s">
        <v>127</v>
      </c>
      <c r="C2985" t="s">
        <v>11</v>
      </c>
      <c r="D2985" t="s">
        <v>128</v>
      </c>
      <c r="E2985">
        <v>3488537</v>
      </c>
      <c r="F2985">
        <v>3489850</v>
      </c>
      <c r="G2985">
        <v>1</v>
      </c>
      <c r="H2985">
        <v>1314</v>
      </c>
      <c r="I2985" t="s">
        <v>130</v>
      </c>
      <c r="J2985" t="s">
        <v>131</v>
      </c>
      <c r="K2985" t="s">
        <v>8193</v>
      </c>
      <c r="L2985" t="s">
        <v>7540</v>
      </c>
    </row>
    <row r="2986" spans="1:12">
      <c r="A2986" t="s">
        <v>8194</v>
      </c>
      <c r="B2986" t="s">
        <v>127</v>
      </c>
      <c r="C2986" t="s">
        <v>11</v>
      </c>
      <c r="D2986" t="s">
        <v>128</v>
      </c>
      <c r="E2986">
        <v>3489986</v>
      </c>
      <c r="F2986">
        <v>3490783</v>
      </c>
      <c r="G2986">
        <v>1</v>
      </c>
      <c r="H2986">
        <v>798</v>
      </c>
      <c r="I2986" t="s">
        <v>130</v>
      </c>
      <c r="J2986" t="s">
        <v>131</v>
      </c>
      <c r="K2986" t="s">
        <v>8195</v>
      </c>
      <c r="L2986" t="s">
        <v>7528</v>
      </c>
    </row>
    <row r="2987" spans="1:12">
      <c r="A2987" t="s">
        <v>8196</v>
      </c>
      <c r="B2987" t="s">
        <v>127</v>
      </c>
      <c r="C2987" t="s">
        <v>11</v>
      </c>
      <c r="D2987" t="s">
        <v>128</v>
      </c>
      <c r="E2987">
        <v>3490978</v>
      </c>
      <c r="F2987">
        <v>3491829</v>
      </c>
      <c r="G2987">
        <v>1</v>
      </c>
      <c r="H2987">
        <v>852</v>
      </c>
      <c r="I2987" t="s">
        <v>130</v>
      </c>
      <c r="J2987" t="s">
        <v>131</v>
      </c>
      <c r="K2987" t="s">
        <v>8197</v>
      </c>
      <c r="L2987" t="s">
        <v>6205</v>
      </c>
    </row>
    <row r="2988" spans="1:12">
      <c r="A2988" t="s">
        <v>8198</v>
      </c>
      <c r="B2988" t="s">
        <v>127</v>
      </c>
      <c r="C2988" t="s">
        <v>11</v>
      </c>
      <c r="D2988" t="s">
        <v>128</v>
      </c>
      <c r="E2988">
        <v>3491960</v>
      </c>
      <c r="F2988">
        <v>3492844</v>
      </c>
      <c r="G2988">
        <v>-1</v>
      </c>
      <c r="H2988">
        <v>885</v>
      </c>
      <c r="I2988" t="s">
        <v>130</v>
      </c>
      <c r="J2988" t="s">
        <v>131</v>
      </c>
      <c r="K2988" t="s">
        <v>8199</v>
      </c>
      <c r="L2988" t="s">
        <v>984</v>
      </c>
    </row>
    <row r="2989" spans="1:12">
      <c r="A2989" t="s">
        <v>8200</v>
      </c>
      <c r="B2989" t="s">
        <v>127</v>
      </c>
      <c r="C2989" t="s">
        <v>11</v>
      </c>
      <c r="D2989" t="s">
        <v>128</v>
      </c>
      <c r="E2989">
        <v>3492958</v>
      </c>
      <c r="F2989">
        <v>3494307</v>
      </c>
      <c r="G2989">
        <v>1</v>
      </c>
      <c r="H2989">
        <v>1350</v>
      </c>
      <c r="I2989" t="s">
        <v>130</v>
      </c>
      <c r="J2989" t="s">
        <v>131</v>
      </c>
      <c r="K2989" t="s">
        <v>8201</v>
      </c>
      <c r="L2989" t="s">
        <v>219</v>
      </c>
    </row>
    <row r="2990" spans="1:12">
      <c r="A2990" t="s">
        <v>8202</v>
      </c>
      <c r="B2990" t="s">
        <v>127</v>
      </c>
      <c r="C2990" t="s">
        <v>11</v>
      </c>
      <c r="D2990" t="s">
        <v>128</v>
      </c>
      <c r="E2990">
        <v>3494307</v>
      </c>
      <c r="F2990">
        <v>3494630</v>
      </c>
      <c r="G2990">
        <v>1</v>
      </c>
      <c r="H2990">
        <v>324</v>
      </c>
      <c r="I2990" t="s">
        <v>130</v>
      </c>
      <c r="J2990" t="s">
        <v>131</v>
      </c>
      <c r="K2990" t="s">
        <v>8203</v>
      </c>
      <c r="L2990" t="s">
        <v>8204</v>
      </c>
    </row>
    <row r="2991" spans="1:12">
      <c r="A2991" t="s">
        <v>8205</v>
      </c>
      <c r="B2991" t="s">
        <v>127</v>
      </c>
      <c r="C2991" t="s">
        <v>11</v>
      </c>
      <c r="D2991" t="s">
        <v>128</v>
      </c>
      <c r="E2991">
        <v>3494683</v>
      </c>
      <c r="F2991">
        <v>3495990</v>
      </c>
      <c r="G2991">
        <v>1</v>
      </c>
      <c r="H2991">
        <v>1308</v>
      </c>
      <c r="I2991" t="s">
        <v>130</v>
      </c>
      <c r="J2991" t="s">
        <v>131</v>
      </c>
      <c r="K2991" t="s">
        <v>8206</v>
      </c>
      <c r="L2991" t="s">
        <v>8207</v>
      </c>
    </row>
    <row r="2992" spans="1:12">
      <c r="A2992" t="s">
        <v>8208</v>
      </c>
      <c r="B2992" t="s">
        <v>127</v>
      </c>
      <c r="C2992" t="s">
        <v>11</v>
      </c>
      <c r="D2992" t="s">
        <v>128</v>
      </c>
      <c r="E2992">
        <v>3496007</v>
      </c>
      <c r="F2992">
        <v>3496903</v>
      </c>
      <c r="G2992">
        <v>-1</v>
      </c>
      <c r="H2992">
        <v>897</v>
      </c>
      <c r="I2992" t="s">
        <v>130</v>
      </c>
      <c r="J2992" t="s">
        <v>131</v>
      </c>
      <c r="K2992" t="s">
        <v>8209</v>
      </c>
      <c r="L2992" t="s">
        <v>4215</v>
      </c>
    </row>
    <row r="2993" spans="1:12">
      <c r="A2993" t="s">
        <v>8210</v>
      </c>
      <c r="B2993" t="s">
        <v>127</v>
      </c>
      <c r="C2993" t="s">
        <v>11</v>
      </c>
      <c r="D2993" t="s">
        <v>128</v>
      </c>
      <c r="E2993">
        <v>3497049</v>
      </c>
      <c r="F2993">
        <v>3497525</v>
      </c>
      <c r="G2993">
        <v>1</v>
      </c>
      <c r="H2993">
        <v>477</v>
      </c>
      <c r="I2993" t="s">
        <v>130</v>
      </c>
      <c r="J2993" t="s">
        <v>131</v>
      </c>
      <c r="K2993" t="s">
        <v>8211</v>
      </c>
      <c r="L2993" t="s">
        <v>8212</v>
      </c>
    </row>
    <row r="2994" spans="1:12">
      <c r="A2994" t="s">
        <v>8213</v>
      </c>
      <c r="B2994" t="s">
        <v>127</v>
      </c>
      <c r="C2994" t="s">
        <v>11</v>
      </c>
      <c r="D2994" t="s">
        <v>128</v>
      </c>
      <c r="E2994">
        <v>3498329</v>
      </c>
      <c r="F2994">
        <v>3499972</v>
      </c>
      <c r="G2994">
        <v>-1</v>
      </c>
      <c r="H2994">
        <v>1644</v>
      </c>
      <c r="I2994" t="s">
        <v>130</v>
      </c>
      <c r="J2994" t="s">
        <v>131</v>
      </c>
      <c r="K2994" t="s">
        <v>8214</v>
      </c>
      <c r="L2994" t="s">
        <v>8215</v>
      </c>
    </row>
    <row r="2995" spans="1:12">
      <c r="A2995" t="s">
        <v>8216</v>
      </c>
      <c r="B2995" t="s">
        <v>127</v>
      </c>
      <c r="C2995" t="s">
        <v>11</v>
      </c>
      <c r="D2995" t="s">
        <v>128</v>
      </c>
      <c r="E2995">
        <v>3500356</v>
      </c>
      <c r="F2995">
        <v>3501483</v>
      </c>
      <c r="G2995">
        <v>-1</v>
      </c>
      <c r="H2995">
        <v>1128</v>
      </c>
      <c r="I2995" t="s">
        <v>130</v>
      </c>
      <c r="J2995" t="s">
        <v>131</v>
      </c>
      <c r="K2995" t="s">
        <v>8217</v>
      </c>
      <c r="L2995" t="s">
        <v>385</v>
      </c>
    </row>
    <row r="2996" spans="1:12">
      <c r="A2996" t="s">
        <v>8218</v>
      </c>
      <c r="B2996" t="s">
        <v>127</v>
      </c>
      <c r="C2996" t="s">
        <v>11</v>
      </c>
      <c r="D2996" t="s">
        <v>128</v>
      </c>
      <c r="E2996">
        <v>3501707</v>
      </c>
      <c r="F2996">
        <v>3503077</v>
      </c>
      <c r="G2996">
        <v>-1</v>
      </c>
      <c r="H2996">
        <v>1371</v>
      </c>
      <c r="I2996" t="s">
        <v>130</v>
      </c>
      <c r="J2996" t="s">
        <v>131</v>
      </c>
      <c r="K2996" t="s">
        <v>8219</v>
      </c>
      <c r="L2996" t="s">
        <v>8140</v>
      </c>
    </row>
    <row r="2997" spans="1:12">
      <c r="A2997" t="s">
        <v>8220</v>
      </c>
      <c r="B2997" t="s">
        <v>127</v>
      </c>
      <c r="C2997" t="s">
        <v>11</v>
      </c>
      <c r="D2997" t="s">
        <v>128</v>
      </c>
      <c r="E2997">
        <v>3503061</v>
      </c>
      <c r="F2997">
        <v>3504239</v>
      </c>
      <c r="G2997">
        <v>-1</v>
      </c>
      <c r="H2997">
        <v>1179</v>
      </c>
      <c r="I2997" t="s">
        <v>130</v>
      </c>
      <c r="J2997" t="s">
        <v>131</v>
      </c>
      <c r="K2997" t="s">
        <v>8221</v>
      </c>
      <c r="L2997" t="s">
        <v>8222</v>
      </c>
    </row>
    <row r="2998" spans="1:12">
      <c r="A2998" t="s">
        <v>8223</v>
      </c>
      <c r="B2998" t="s">
        <v>127</v>
      </c>
      <c r="C2998" t="s">
        <v>11</v>
      </c>
      <c r="D2998" t="s">
        <v>128</v>
      </c>
      <c r="E2998">
        <v>3504701</v>
      </c>
      <c r="F2998">
        <v>3506221</v>
      </c>
      <c r="G2998">
        <v>-1</v>
      </c>
      <c r="H2998">
        <v>1521</v>
      </c>
      <c r="I2998" t="s">
        <v>130</v>
      </c>
      <c r="J2998" t="s">
        <v>131</v>
      </c>
      <c r="K2998" t="s">
        <v>8224</v>
      </c>
      <c r="L2998" t="s">
        <v>8225</v>
      </c>
    </row>
    <row r="2999" spans="1:12">
      <c r="A2999" t="s">
        <v>8226</v>
      </c>
      <c r="B2999" t="s">
        <v>127</v>
      </c>
      <c r="C2999" t="s">
        <v>11</v>
      </c>
      <c r="D2999" t="s">
        <v>128</v>
      </c>
      <c r="E2999">
        <v>3506507</v>
      </c>
      <c r="F2999">
        <v>3508282</v>
      </c>
      <c r="G2999">
        <v>-1</v>
      </c>
      <c r="H2999">
        <v>1776</v>
      </c>
      <c r="I2999" t="s">
        <v>130</v>
      </c>
      <c r="J2999" t="s">
        <v>131</v>
      </c>
      <c r="K2999" t="s">
        <v>8227</v>
      </c>
      <c r="L2999" t="s">
        <v>8228</v>
      </c>
    </row>
    <row r="3000" spans="1:12">
      <c r="A3000" t="s">
        <v>8229</v>
      </c>
      <c r="B3000" t="s">
        <v>127</v>
      </c>
      <c r="C3000" t="s">
        <v>11</v>
      </c>
      <c r="D3000" t="s">
        <v>128</v>
      </c>
      <c r="E3000">
        <v>3508595</v>
      </c>
      <c r="F3000">
        <v>3509533</v>
      </c>
      <c r="G3000">
        <v>-1</v>
      </c>
      <c r="H3000">
        <v>939</v>
      </c>
      <c r="I3000" t="s">
        <v>130</v>
      </c>
      <c r="J3000" t="s">
        <v>131</v>
      </c>
      <c r="K3000" t="s">
        <v>8230</v>
      </c>
      <c r="L3000" t="s">
        <v>8231</v>
      </c>
    </row>
    <row r="3001" spans="1:12">
      <c r="A3001" t="s">
        <v>8232</v>
      </c>
      <c r="B3001" t="s">
        <v>127</v>
      </c>
      <c r="C3001" t="s">
        <v>11</v>
      </c>
      <c r="D3001" t="s">
        <v>128</v>
      </c>
      <c r="E3001">
        <v>3509550</v>
      </c>
      <c r="F3001">
        <v>3510308</v>
      </c>
      <c r="G3001">
        <v>-1</v>
      </c>
      <c r="H3001">
        <v>759</v>
      </c>
      <c r="I3001" t="s">
        <v>130</v>
      </c>
      <c r="J3001" t="s">
        <v>131</v>
      </c>
      <c r="K3001" t="s">
        <v>8233</v>
      </c>
      <c r="L3001" t="s">
        <v>219</v>
      </c>
    </row>
    <row r="3002" spans="1:12">
      <c r="A3002" t="s">
        <v>8234</v>
      </c>
      <c r="B3002" t="s">
        <v>127</v>
      </c>
      <c r="C3002" t="s">
        <v>11</v>
      </c>
      <c r="D3002" t="s">
        <v>128</v>
      </c>
      <c r="E3002">
        <v>3510319</v>
      </c>
      <c r="F3002">
        <v>3511200</v>
      </c>
      <c r="G3002">
        <v>-1</v>
      </c>
      <c r="H3002">
        <v>882</v>
      </c>
      <c r="I3002" t="s">
        <v>130</v>
      </c>
      <c r="J3002" t="s">
        <v>131</v>
      </c>
      <c r="K3002" t="s">
        <v>8235</v>
      </c>
      <c r="L3002" t="s">
        <v>8236</v>
      </c>
    </row>
    <row r="3003" spans="1:12">
      <c r="A3003" t="s">
        <v>8237</v>
      </c>
      <c r="B3003" t="s">
        <v>127</v>
      </c>
      <c r="C3003" t="s">
        <v>11</v>
      </c>
      <c r="D3003" t="s">
        <v>128</v>
      </c>
      <c r="E3003">
        <v>3511206</v>
      </c>
      <c r="F3003">
        <v>3511580</v>
      </c>
      <c r="G3003">
        <v>-1</v>
      </c>
      <c r="H3003">
        <v>375</v>
      </c>
      <c r="I3003" t="s">
        <v>130</v>
      </c>
      <c r="J3003" t="s">
        <v>131</v>
      </c>
      <c r="K3003" t="s">
        <v>8238</v>
      </c>
      <c r="L3003" t="s">
        <v>8239</v>
      </c>
    </row>
    <row r="3004" spans="1:12">
      <c r="A3004" t="s">
        <v>8240</v>
      </c>
      <c r="B3004" t="s">
        <v>127</v>
      </c>
      <c r="C3004" t="s">
        <v>11</v>
      </c>
      <c r="D3004" t="s">
        <v>128</v>
      </c>
      <c r="E3004">
        <v>3511922</v>
      </c>
      <c r="F3004">
        <v>3513787</v>
      </c>
      <c r="G3004">
        <v>1</v>
      </c>
      <c r="H3004">
        <v>1866</v>
      </c>
      <c r="I3004" t="s">
        <v>130</v>
      </c>
      <c r="J3004" t="s">
        <v>131</v>
      </c>
      <c r="K3004" t="s">
        <v>8241</v>
      </c>
      <c r="L3004" t="s">
        <v>8228</v>
      </c>
    </row>
    <row r="3005" spans="1:12">
      <c r="A3005" t="s">
        <v>8242</v>
      </c>
      <c r="B3005" t="s">
        <v>127</v>
      </c>
      <c r="C3005" t="s">
        <v>11</v>
      </c>
      <c r="D3005" t="s">
        <v>128</v>
      </c>
      <c r="E3005">
        <v>3513935</v>
      </c>
      <c r="F3005">
        <v>3514579</v>
      </c>
      <c r="G3005">
        <v>1</v>
      </c>
      <c r="H3005">
        <v>645</v>
      </c>
      <c r="I3005" t="s">
        <v>130</v>
      </c>
      <c r="J3005" t="s">
        <v>131</v>
      </c>
      <c r="K3005" t="s">
        <v>8243</v>
      </c>
      <c r="L3005" t="s">
        <v>8244</v>
      </c>
    </row>
    <row r="3006" spans="1:12">
      <c r="A3006" t="s">
        <v>8245</v>
      </c>
      <c r="B3006" t="s">
        <v>127</v>
      </c>
      <c r="C3006" t="s">
        <v>11</v>
      </c>
      <c r="D3006" t="s">
        <v>128</v>
      </c>
      <c r="E3006">
        <v>3514755</v>
      </c>
      <c r="F3006">
        <v>3515393</v>
      </c>
      <c r="G3006">
        <v>-1</v>
      </c>
      <c r="H3006">
        <v>639</v>
      </c>
      <c r="I3006" t="s">
        <v>130</v>
      </c>
      <c r="J3006" t="s">
        <v>131</v>
      </c>
      <c r="K3006" t="s">
        <v>8246</v>
      </c>
      <c r="L3006" t="s">
        <v>4924</v>
      </c>
    </row>
    <row r="3007" spans="1:12">
      <c r="A3007" t="s">
        <v>8247</v>
      </c>
      <c r="B3007" t="s">
        <v>127</v>
      </c>
      <c r="C3007" t="s">
        <v>11</v>
      </c>
      <c r="D3007" t="s">
        <v>128</v>
      </c>
      <c r="E3007">
        <v>3515393</v>
      </c>
      <c r="F3007">
        <v>3516646</v>
      </c>
      <c r="G3007">
        <v>-1</v>
      </c>
      <c r="H3007">
        <v>1254</v>
      </c>
      <c r="I3007" t="s">
        <v>130</v>
      </c>
      <c r="J3007" t="s">
        <v>131</v>
      </c>
      <c r="K3007" t="s">
        <v>8248</v>
      </c>
      <c r="L3007" t="s">
        <v>5025</v>
      </c>
    </row>
    <row r="3008" spans="1:12">
      <c r="A3008" t="s">
        <v>8249</v>
      </c>
      <c r="B3008" t="s">
        <v>127</v>
      </c>
      <c r="C3008" t="s">
        <v>11</v>
      </c>
      <c r="D3008" t="s">
        <v>128</v>
      </c>
      <c r="E3008">
        <v>3517024</v>
      </c>
      <c r="F3008">
        <v>3518190</v>
      </c>
      <c r="G3008">
        <v>1</v>
      </c>
      <c r="H3008">
        <v>1167</v>
      </c>
      <c r="I3008" t="s">
        <v>130</v>
      </c>
      <c r="J3008" t="s">
        <v>131</v>
      </c>
      <c r="K3008" t="s">
        <v>8250</v>
      </c>
      <c r="L3008" t="s">
        <v>8251</v>
      </c>
    </row>
    <row r="3009" spans="1:12">
      <c r="A3009" t="s">
        <v>8252</v>
      </c>
      <c r="B3009" t="s">
        <v>127</v>
      </c>
      <c r="C3009" t="s">
        <v>11</v>
      </c>
      <c r="D3009" t="s">
        <v>128</v>
      </c>
      <c r="E3009">
        <v>3518218</v>
      </c>
      <c r="F3009">
        <v>3519225</v>
      </c>
      <c r="G3009">
        <v>1</v>
      </c>
      <c r="H3009">
        <v>1008</v>
      </c>
      <c r="I3009" t="s">
        <v>130</v>
      </c>
      <c r="J3009" t="s">
        <v>131</v>
      </c>
      <c r="K3009" t="s">
        <v>8253</v>
      </c>
      <c r="L3009" t="s">
        <v>8254</v>
      </c>
    </row>
    <row r="3010" spans="1:12">
      <c r="A3010" t="s">
        <v>8255</v>
      </c>
      <c r="B3010" t="s">
        <v>127</v>
      </c>
      <c r="C3010" t="s">
        <v>11</v>
      </c>
      <c r="D3010" t="s">
        <v>128</v>
      </c>
      <c r="E3010">
        <v>3519222</v>
      </c>
      <c r="F3010">
        <v>3519953</v>
      </c>
      <c r="G3010">
        <v>1</v>
      </c>
      <c r="H3010">
        <v>732</v>
      </c>
      <c r="I3010" t="s">
        <v>130</v>
      </c>
      <c r="J3010" t="s">
        <v>131</v>
      </c>
      <c r="K3010" t="s">
        <v>8256</v>
      </c>
      <c r="L3010" t="s">
        <v>2702</v>
      </c>
    </row>
    <row r="3011" spans="1:12">
      <c r="A3011" t="s">
        <v>8257</v>
      </c>
      <c r="B3011" t="s">
        <v>127</v>
      </c>
      <c r="C3011" t="s">
        <v>11</v>
      </c>
      <c r="D3011" t="s">
        <v>128</v>
      </c>
      <c r="E3011">
        <v>3519950</v>
      </c>
      <c r="F3011">
        <v>3520741</v>
      </c>
      <c r="G3011">
        <v>1</v>
      </c>
      <c r="H3011">
        <v>792</v>
      </c>
      <c r="I3011" t="s">
        <v>130</v>
      </c>
      <c r="J3011" t="s">
        <v>131</v>
      </c>
      <c r="K3011" t="s">
        <v>8258</v>
      </c>
      <c r="L3011" t="s">
        <v>2115</v>
      </c>
    </row>
    <row r="3012" spans="1:12">
      <c r="A3012" t="s">
        <v>8259</v>
      </c>
      <c r="B3012" t="s">
        <v>127</v>
      </c>
      <c r="C3012" t="s">
        <v>11</v>
      </c>
      <c r="D3012" t="s">
        <v>128</v>
      </c>
      <c r="E3012">
        <v>3521002</v>
      </c>
      <c r="F3012">
        <v>3521535</v>
      </c>
      <c r="G3012">
        <v>1</v>
      </c>
      <c r="H3012">
        <v>534</v>
      </c>
      <c r="I3012" t="s">
        <v>130</v>
      </c>
      <c r="J3012" t="s">
        <v>131</v>
      </c>
      <c r="K3012" t="s">
        <v>8260</v>
      </c>
      <c r="L3012" t="s">
        <v>8261</v>
      </c>
    </row>
    <row r="3013" spans="1:12">
      <c r="A3013" t="s">
        <v>8262</v>
      </c>
      <c r="B3013" t="s">
        <v>127</v>
      </c>
      <c r="C3013" t="s">
        <v>11</v>
      </c>
      <c r="D3013" t="s">
        <v>128</v>
      </c>
      <c r="E3013">
        <v>3521593</v>
      </c>
      <c r="F3013">
        <v>3522258</v>
      </c>
      <c r="G3013">
        <v>1</v>
      </c>
      <c r="H3013">
        <v>666</v>
      </c>
      <c r="I3013" t="s">
        <v>130</v>
      </c>
      <c r="J3013" t="s">
        <v>131</v>
      </c>
      <c r="K3013" t="s">
        <v>8263</v>
      </c>
      <c r="L3013" t="s">
        <v>3513</v>
      </c>
    </row>
    <row r="3014" spans="1:12">
      <c r="A3014" t="s">
        <v>8264</v>
      </c>
      <c r="B3014" t="s">
        <v>127</v>
      </c>
      <c r="C3014" t="s">
        <v>11</v>
      </c>
      <c r="D3014" t="s">
        <v>128</v>
      </c>
      <c r="E3014">
        <v>3522386</v>
      </c>
      <c r="F3014">
        <v>3524989</v>
      </c>
      <c r="G3014">
        <v>-1</v>
      </c>
      <c r="H3014">
        <v>2604</v>
      </c>
      <c r="I3014" t="s">
        <v>130</v>
      </c>
      <c r="J3014" t="s">
        <v>131</v>
      </c>
      <c r="K3014" t="s">
        <v>8265</v>
      </c>
      <c r="L3014" t="s">
        <v>7868</v>
      </c>
    </row>
    <row r="3015" spans="1:12">
      <c r="A3015" t="s">
        <v>8266</v>
      </c>
      <c r="B3015" t="s">
        <v>127</v>
      </c>
      <c r="C3015" t="s">
        <v>11</v>
      </c>
      <c r="D3015" t="s">
        <v>128</v>
      </c>
      <c r="E3015">
        <v>3524958</v>
      </c>
      <c r="F3015">
        <v>3526121</v>
      </c>
      <c r="G3015">
        <v>-1</v>
      </c>
      <c r="H3015">
        <v>1164</v>
      </c>
      <c r="I3015" t="s">
        <v>130</v>
      </c>
      <c r="J3015" t="s">
        <v>131</v>
      </c>
      <c r="K3015" t="s">
        <v>8267</v>
      </c>
      <c r="L3015" t="s">
        <v>219</v>
      </c>
    </row>
    <row r="3016" spans="1:12">
      <c r="A3016" t="s">
        <v>8268</v>
      </c>
      <c r="B3016" t="s">
        <v>127</v>
      </c>
      <c r="C3016" t="s">
        <v>11</v>
      </c>
      <c r="D3016" t="s">
        <v>128</v>
      </c>
      <c r="E3016">
        <v>3526442</v>
      </c>
      <c r="F3016">
        <v>3526969</v>
      </c>
      <c r="G3016">
        <v>-1</v>
      </c>
      <c r="H3016">
        <v>528</v>
      </c>
      <c r="I3016" t="s">
        <v>130</v>
      </c>
      <c r="J3016" t="s">
        <v>131</v>
      </c>
      <c r="K3016" t="s">
        <v>8269</v>
      </c>
      <c r="L3016" t="s">
        <v>8270</v>
      </c>
    </row>
    <row r="3017" spans="1:12">
      <c r="A3017" t="s">
        <v>8271</v>
      </c>
      <c r="B3017" t="s">
        <v>127</v>
      </c>
      <c r="C3017" t="s">
        <v>11</v>
      </c>
      <c r="D3017" t="s">
        <v>128</v>
      </c>
      <c r="E3017">
        <v>3527000</v>
      </c>
      <c r="F3017">
        <v>3527830</v>
      </c>
      <c r="G3017">
        <v>-1</v>
      </c>
      <c r="H3017">
        <v>831</v>
      </c>
      <c r="I3017" t="s">
        <v>130</v>
      </c>
      <c r="J3017" t="s">
        <v>131</v>
      </c>
      <c r="K3017" t="s">
        <v>8272</v>
      </c>
      <c r="L3017" t="s">
        <v>8273</v>
      </c>
    </row>
    <row r="3018" spans="1:12">
      <c r="A3018" t="s">
        <v>8274</v>
      </c>
      <c r="B3018" t="s">
        <v>127</v>
      </c>
      <c r="C3018" t="s">
        <v>11</v>
      </c>
      <c r="D3018" t="s">
        <v>128</v>
      </c>
      <c r="E3018">
        <v>3527827</v>
      </c>
      <c r="F3018">
        <v>3528744</v>
      </c>
      <c r="G3018">
        <v>-1</v>
      </c>
      <c r="H3018">
        <v>918</v>
      </c>
      <c r="I3018" t="s">
        <v>130</v>
      </c>
      <c r="J3018" t="s">
        <v>131</v>
      </c>
      <c r="K3018" t="s">
        <v>8275</v>
      </c>
      <c r="L3018" t="s">
        <v>8276</v>
      </c>
    </row>
    <row r="3019" spans="1:12">
      <c r="A3019" t="s">
        <v>8277</v>
      </c>
      <c r="B3019" t="s">
        <v>127</v>
      </c>
      <c r="C3019" t="s">
        <v>11</v>
      </c>
      <c r="D3019" t="s">
        <v>128</v>
      </c>
      <c r="E3019">
        <v>3528741</v>
      </c>
      <c r="F3019">
        <v>3530054</v>
      </c>
      <c r="G3019">
        <v>-1</v>
      </c>
      <c r="H3019">
        <v>1314</v>
      </c>
      <c r="I3019" t="s">
        <v>130</v>
      </c>
      <c r="J3019" t="s">
        <v>131</v>
      </c>
      <c r="K3019" t="s">
        <v>8278</v>
      </c>
      <c r="L3019" t="s">
        <v>8279</v>
      </c>
    </row>
    <row r="3020" spans="1:12">
      <c r="A3020" t="s">
        <v>8280</v>
      </c>
      <c r="B3020" t="s">
        <v>127</v>
      </c>
      <c r="C3020" t="s">
        <v>11</v>
      </c>
      <c r="D3020" t="s">
        <v>128</v>
      </c>
      <c r="E3020">
        <v>3530080</v>
      </c>
      <c r="F3020">
        <v>3531966</v>
      </c>
      <c r="G3020">
        <v>-1</v>
      </c>
      <c r="H3020">
        <v>1887</v>
      </c>
      <c r="I3020" t="s">
        <v>130</v>
      </c>
      <c r="J3020" t="s">
        <v>131</v>
      </c>
      <c r="K3020" t="s">
        <v>8281</v>
      </c>
      <c r="L3020" t="s">
        <v>8282</v>
      </c>
    </row>
    <row r="3021" spans="1:12">
      <c r="A3021" t="s">
        <v>8283</v>
      </c>
      <c r="B3021" t="s">
        <v>127</v>
      </c>
      <c r="C3021" t="s">
        <v>11</v>
      </c>
      <c r="D3021" t="s">
        <v>128</v>
      </c>
      <c r="E3021">
        <v>3532052</v>
      </c>
      <c r="F3021">
        <v>3534202</v>
      </c>
      <c r="G3021">
        <v>-1</v>
      </c>
      <c r="H3021">
        <v>2151</v>
      </c>
      <c r="I3021" t="s">
        <v>130</v>
      </c>
      <c r="J3021" t="s">
        <v>131</v>
      </c>
      <c r="K3021" t="s">
        <v>8284</v>
      </c>
      <c r="L3021" t="s">
        <v>8285</v>
      </c>
    </row>
    <row r="3022" spans="1:12">
      <c r="A3022" t="s">
        <v>8286</v>
      </c>
      <c r="B3022" t="s">
        <v>127</v>
      </c>
      <c r="C3022" t="s">
        <v>11</v>
      </c>
      <c r="D3022" t="s">
        <v>128</v>
      </c>
      <c r="E3022">
        <v>3534459</v>
      </c>
      <c r="F3022">
        <v>3535937</v>
      </c>
      <c r="G3022">
        <v>-1</v>
      </c>
      <c r="H3022">
        <v>1479</v>
      </c>
      <c r="I3022" t="s">
        <v>130</v>
      </c>
      <c r="J3022" t="s">
        <v>131</v>
      </c>
      <c r="K3022" t="s">
        <v>8287</v>
      </c>
      <c r="L3022" t="s">
        <v>3613</v>
      </c>
    </row>
    <row r="3023" spans="1:12">
      <c r="A3023" t="s">
        <v>8288</v>
      </c>
      <c r="B3023" t="s">
        <v>127</v>
      </c>
      <c r="C3023" t="s">
        <v>11</v>
      </c>
      <c r="D3023" t="s">
        <v>128</v>
      </c>
      <c r="E3023">
        <v>3536079</v>
      </c>
      <c r="F3023">
        <v>3538811</v>
      </c>
      <c r="G3023">
        <v>1</v>
      </c>
      <c r="H3023">
        <v>2733</v>
      </c>
      <c r="I3023" t="s">
        <v>130</v>
      </c>
      <c r="J3023" t="s">
        <v>131</v>
      </c>
      <c r="K3023" t="s">
        <v>8289</v>
      </c>
      <c r="L3023" t="s">
        <v>8290</v>
      </c>
    </row>
    <row r="3024" spans="1:12">
      <c r="A3024" t="s">
        <v>8291</v>
      </c>
      <c r="B3024" t="s">
        <v>127</v>
      </c>
      <c r="C3024" t="s">
        <v>11</v>
      </c>
      <c r="D3024" t="s">
        <v>128</v>
      </c>
      <c r="E3024">
        <v>3538984</v>
      </c>
      <c r="F3024">
        <v>3540372</v>
      </c>
      <c r="G3024">
        <v>-1</v>
      </c>
      <c r="H3024">
        <v>1389</v>
      </c>
      <c r="I3024" t="s">
        <v>130</v>
      </c>
      <c r="J3024" t="s">
        <v>131</v>
      </c>
      <c r="K3024" t="s">
        <v>8292</v>
      </c>
      <c r="L3024" t="s">
        <v>8293</v>
      </c>
    </row>
    <row r="3025" spans="1:12">
      <c r="A3025" t="s">
        <v>8294</v>
      </c>
      <c r="B3025" t="s">
        <v>127</v>
      </c>
      <c r="C3025" t="s">
        <v>11</v>
      </c>
      <c r="D3025" t="s">
        <v>128</v>
      </c>
      <c r="E3025">
        <v>3540369</v>
      </c>
      <c r="F3025">
        <v>3541613</v>
      </c>
      <c r="G3025">
        <v>-1</v>
      </c>
      <c r="H3025">
        <v>1245</v>
      </c>
      <c r="I3025" t="s">
        <v>130</v>
      </c>
      <c r="J3025" t="s">
        <v>131</v>
      </c>
      <c r="K3025" t="s">
        <v>8295</v>
      </c>
      <c r="L3025" t="s">
        <v>8293</v>
      </c>
    </row>
    <row r="3026" spans="1:12">
      <c r="A3026" t="s">
        <v>8296</v>
      </c>
      <c r="B3026" t="s">
        <v>127</v>
      </c>
      <c r="C3026" t="s">
        <v>11</v>
      </c>
      <c r="D3026" t="s">
        <v>128</v>
      </c>
      <c r="E3026">
        <v>3541839</v>
      </c>
      <c r="F3026">
        <v>3542282</v>
      </c>
      <c r="G3026">
        <v>-1</v>
      </c>
      <c r="H3026">
        <v>444</v>
      </c>
      <c r="I3026" t="s">
        <v>130</v>
      </c>
      <c r="J3026" t="s">
        <v>131</v>
      </c>
      <c r="K3026" t="s">
        <v>8297</v>
      </c>
      <c r="L3026" t="s">
        <v>385</v>
      </c>
    </row>
    <row r="3027" spans="1:12">
      <c r="A3027" t="s">
        <v>8298</v>
      </c>
      <c r="B3027" t="s">
        <v>127</v>
      </c>
      <c r="C3027" t="s">
        <v>11</v>
      </c>
      <c r="D3027" t="s">
        <v>128</v>
      </c>
      <c r="E3027">
        <v>3542688</v>
      </c>
      <c r="F3027">
        <v>3548300</v>
      </c>
      <c r="G3027">
        <v>1</v>
      </c>
      <c r="H3027">
        <v>5613</v>
      </c>
      <c r="I3027" t="s">
        <v>130</v>
      </c>
      <c r="J3027" t="s">
        <v>131</v>
      </c>
      <c r="K3027" t="s">
        <v>8299</v>
      </c>
      <c r="L3027" t="s">
        <v>8300</v>
      </c>
    </row>
    <row r="3028" spans="1:12">
      <c r="A3028" t="s">
        <v>8301</v>
      </c>
      <c r="B3028" t="s">
        <v>127</v>
      </c>
      <c r="C3028" t="s">
        <v>11</v>
      </c>
      <c r="D3028" t="s">
        <v>128</v>
      </c>
      <c r="E3028">
        <v>3548425</v>
      </c>
      <c r="F3028">
        <v>3549774</v>
      </c>
      <c r="G3028">
        <v>-1</v>
      </c>
      <c r="H3028">
        <v>1350</v>
      </c>
      <c r="I3028" t="s">
        <v>130</v>
      </c>
      <c r="J3028" t="s">
        <v>131</v>
      </c>
      <c r="K3028" t="s">
        <v>8302</v>
      </c>
      <c r="L3028" t="s">
        <v>8303</v>
      </c>
    </row>
    <row r="3029" spans="1:12">
      <c r="A3029" t="s">
        <v>8304</v>
      </c>
      <c r="B3029" t="s">
        <v>127</v>
      </c>
      <c r="C3029" t="s">
        <v>11</v>
      </c>
      <c r="D3029" t="s">
        <v>128</v>
      </c>
      <c r="E3029">
        <v>3549777</v>
      </c>
      <c r="F3029">
        <v>3551147</v>
      </c>
      <c r="G3029">
        <v>-1</v>
      </c>
      <c r="H3029">
        <v>1371</v>
      </c>
      <c r="I3029" t="s">
        <v>130</v>
      </c>
      <c r="J3029" t="s">
        <v>131</v>
      </c>
      <c r="K3029" t="s">
        <v>8305</v>
      </c>
      <c r="L3029" t="s">
        <v>8306</v>
      </c>
    </row>
    <row r="3030" spans="1:12">
      <c r="A3030" t="s">
        <v>8307</v>
      </c>
      <c r="B3030" t="s">
        <v>127</v>
      </c>
      <c r="C3030" t="s">
        <v>11</v>
      </c>
      <c r="D3030" t="s">
        <v>128</v>
      </c>
      <c r="E3030">
        <v>3551140</v>
      </c>
      <c r="F3030">
        <v>3552861</v>
      </c>
      <c r="G3030">
        <v>-1</v>
      </c>
      <c r="H3030">
        <v>1722</v>
      </c>
      <c r="I3030" t="s">
        <v>130</v>
      </c>
      <c r="J3030" t="s">
        <v>131</v>
      </c>
      <c r="K3030" t="s">
        <v>8308</v>
      </c>
      <c r="L3030" t="s">
        <v>8309</v>
      </c>
    </row>
    <row r="3031" spans="1:12">
      <c r="A3031" t="s">
        <v>8310</v>
      </c>
      <c r="B3031" t="s">
        <v>127</v>
      </c>
      <c r="C3031" t="s">
        <v>11</v>
      </c>
      <c r="D3031" t="s">
        <v>128</v>
      </c>
      <c r="E3031">
        <v>3553249</v>
      </c>
      <c r="F3031">
        <v>3553860</v>
      </c>
      <c r="G3031">
        <v>1</v>
      </c>
      <c r="H3031">
        <v>612</v>
      </c>
      <c r="I3031" t="s">
        <v>130</v>
      </c>
      <c r="J3031" t="s">
        <v>131</v>
      </c>
      <c r="K3031" t="s">
        <v>8311</v>
      </c>
      <c r="L3031" t="s">
        <v>8312</v>
      </c>
    </row>
    <row r="3032" spans="1:12">
      <c r="A3032" t="s">
        <v>8313</v>
      </c>
      <c r="B3032" t="s">
        <v>127</v>
      </c>
      <c r="C3032" t="s">
        <v>11</v>
      </c>
      <c r="D3032" t="s">
        <v>128</v>
      </c>
      <c r="E3032">
        <v>3553904</v>
      </c>
      <c r="F3032">
        <v>3555007</v>
      </c>
      <c r="G3032">
        <v>-1</v>
      </c>
      <c r="H3032">
        <v>1104</v>
      </c>
      <c r="I3032" t="s">
        <v>130</v>
      </c>
      <c r="J3032" t="s">
        <v>131</v>
      </c>
      <c r="K3032" t="s">
        <v>8314</v>
      </c>
      <c r="L3032" t="s">
        <v>8315</v>
      </c>
    </row>
    <row r="3033" spans="1:12">
      <c r="A3033" t="s">
        <v>8316</v>
      </c>
      <c r="B3033" t="s">
        <v>127</v>
      </c>
      <c r="C3033" t="s">
        <v>11</v>
      </c>
      <c r="D3033" t="s">
        <v>128</v>
      </c>
      <c r="E3033">
        <v>3555047</v>
      </c>
      <c r="F3033">
        <v>3556384</v>
      </c>
      <c r="G3033">
        <v>-1</v>
      </c>
      <c r="H3033">
        <v>1338</v>
      </c>
      <c r="I3033" t="s">
        <v>130</v>
      </c>
      <c r="J3033" t="s">
        <v>131</v>
      </c>
      <c r="K3033" t="s">
        <v>8317</v>
      </c>
      <c r="L3033" t="s">
        <v>1092</v>
      </c>
    </row>
    <row r="3034" spans="1:12">
      <c r="A3034" t="s">
        <v>8318</v>
      </c>
      <c r="B3034" t="s">
        <v>127</v>
      </c>
      <c r="C3034" t="s">
        <v>11</v>
      </c>
      <c r="D3034" t="s">
        <v>128</v>
      </c>
      <c r="E3034">
        <v>3556501</v>
      </c>
      <c r="F3034">
        <v>3557763</v>
      </c>
      <c r="G3034">
        <v>-1</v>
      </c>
      <c r="H3034">
        <v>1263</v>
      </c>
      <c r="I3034" t="s">
        <v>130</v>
      </c>
      <c r="J3034" t="s">
        <v>131</v>
      </c>
      <c r="K3034" t="s">
        <v>8319</v>
      </c>
      <c r="L3034" t="s">
        <v>8320</v>
      </c>
    </row>
    <row r="3035" spans="1:12">
      <c r="A3035" t="s">
        <v>8321</v>
      </c>
      <c r="B3035" t="s">
        <v>127</v>
      </c>
      <c r="C3035" t="s">
        <v>11</v>
      </c>
      <c r="D3035" t="s">
        <v>128</v>
      </c>
      <c r="E3035">
        <v>3557930</v>
      </c>
      <c r="F3035">
        <v>3558532</v>
      </c>
      <c r="G3035">
        <v>-1</v>
      </c>
      <c r="H3035">
        <v>603</v>
      </c>
      <c r="I3035" t="s">
        <v>130</v>
      </c>
      <c r="J3035" t="s">
        <v>131</v>
      </c>
      <c r="K3035" t="s">
        <v>8322</v>
      </c>
      <c r="L3035" t="s">
        <v>7172</v>
      </c>
    </row>
    <row r="3036" spans="1:12">
      <c r="A3036" t="s">
        <v>8323</v>
      </c>
      <c r="B3036" t="s">
        <v>127</v>
      </c>
      <c r="C3036" t="s">
        <v>11</v>
      </c>
      <c r="D3036" t="s">
        <v>128</v>
      </c>
      <c r="E3036">
        <v>3558675</v>
      </c>
      <c r="F3036">
        <v>3559253</v>
      </c>
      <c r="G3036">
        <v>-1</v>
      </c>
      <c r="H3036">
        <v>579</v>
      </c>
      <c r="I3036" t="s">
        <v>130</v>
      </c>
      <c r="J3036" t="s">
        <v>131</v>
      </c>
      <c r="K3036" t="s">
        <v>8324</v>
      </c>
      <c r="L3036" t="s">
        <v>8325</v>
      </c>
    </row>
    <row r="3037" spans="1:12">
      <c r="A3037" t="s">
        <v>8326</v>
      </c>
      <c r="B3037" t="s">
        <v>127</v>
      </c>
      <c r="C3037" t="s">
        <v>11</v>
      </c>
      <c r="D3037" t="s">
        <v>128</v>
      </c>
      <c r="E3037">
        <v>3559371</v>
      </c>
      <c r="F3037">
        <v>3564860</v>
      </c>
      <c r="G3037">
        <v>-1</v>
      </c>
      <c r="H3037">
        <v>5490</v>
      </c>
      <c r="I3037" t="s">
        <v>130</v>
      </c>
      <c r="J3037" t="s">
        <v>131</v>
      </c>
      <c r="K3037" t="s">
        <v>8327</v>
      </c>
      <c r="L3037" t="s">
        <v>4565</v>
      </c>
    </row>
    <row r="3038" spans="1:12">
      <c r="A3038" t="s">
        <v>8328</v>
      </c>
      <c r="B3038" t="s">
        <v>127</v>
      </c>
      <c r="C3038" t="s">
        <v>11</v>
      </c>
      <c r="D3038" t="s">
        <v>128</v>
      </c>
      <c r="E3038">
        <v>3565347</v>
      </c>
      <c r="F3038">
        <v>3565703</v>
      </c>
      <c r="G3038">
        <v>1</v>
      </c>
      <c r="H3038">
        <v>357</v>
      </c>
      <c r="I3038" t="s">
        <v>130</v>
      </c>
      <c r="J3038" t="s">
        <v>131</v>
      </c>
      <c r="K3038" t="s">
        <v>8329</v>
      </c>
      <c r="L3038" t="s">
        <v>481</v>
      </c>
    </row>
    <row r="3039" spans="1:12">
      <c r="A3039" t="s">
        <v>8330</v>
      </c>
      <c r="B3039" t="s">
        <v>127</v>
      </c>
      <c r="C3039" t="s">
        <v>11</v>
      </c>
      <c r="D3039" t="s">
        <v>128</v>
      </c>
      <c r="E3039">
        <v>3566044</v>
      </c>
      <c r="F3039">
        <v>3567492</v>
      </c>
      <c r="G3039">
        <v>1</v>
      </c>
      <c r="H3039">
        <v>1449</v>
      </c>
      <c r="I3039" t="s">
        <v>130</v>
      </c>
      <c r="J3039" t="s">
        <v>131</v>
      </c>
      <c r="K3039" t="s">
        <v>8331</v>
      </c>
      <c r="L3039" t="s">
        <v>5648</v>
      </c>
    </row>
    <row r="3040" spans="1:12">
      <c r="A3040" t="s">
        <v>8332</v>
      </c>
      <c r="B3040" t="s">
        <v>127</v>
      </c>
      <c r="C3040" t="s">
        <v>11</v>
      </c>
      <c r="D3040" t="s">
        <v>128</v>
      </c>
      <c r="E3040">
        <v>3567489</v>
      </c>
      <c r="F3040">
        <v>3569054</v>
      </c>
      <c r="G3040">
        <v>1</v>
      </c>
      <c r="H3040">
        <v>1566</v>
      </c>
      <c r="I3040" t="s">
        <v>130</v>
      </c>
      <c r="J3040" t="s">
        <v>131</v>
      </c>
      <c r="K3040" t="s">
        <v>8333</v>
      </c>
      <c r="L3040" t="s">
        <v>5654</v>
      </c>
    </row>
    <row r="3041" spans="1:12">
      <c r="A3041" t="s">
        <v>8334</v>
      </c>
      <c r="B3041" t="s">
        <v>127</v>
      </c>
      <c r="C3041" t="s">
        <v>11</v>
      </c>
      <c r="D3041" t="s">
        <v>128</v>
      </c>
      <c r="E3041">
        <v>3569061</v>
      </c>
      <c r="F3041">
        <v>3570092</v>
      </c>
      <c r="G3041">
        <v>1</v>
      </c>
      <c r="H3041">
        <v>1032</v>
      </c>
      <c r="I3041" t="s">
        <v>130</v>
      </c>
      <c r="J3041" t="s">
        <v>131</v>
      </c>
      <c r="K3041" t="s">
        <v>8335</v>
      </c>
      <c r="L3041" t="s">
        <v>5651</v>
      </c>
    </row>
    <row r="3042" spans="1:12">
      <c r="A3042" t="s">
        <v>8336</v>
      </c>
      <c r="B3042" t="s">
        <v>127</v>
      </c>
      <c r="C3042" t="s">
        <v>11</v>
      </c>
      <c r="D3042" t="s">
        <v>128</v>
      </c>
      <c r="E3042">
        <v>3570420</v>
      </c>
      <c r="F3042">
        <v>3571523</v>
      </c>
      <c r="G3042">
        <v>1</v>
      </c>
      <c r="H3042">
        <v>1104</v>
      </c>
      <c r="I3042" t="s">
        <v>130</v>
      </c>
      <c r="J3042" t="s">
        <v>131</v>
      </c>
      <c r="K3042" t="s">
        <v>8337</v>
      </c>
      <c r="L3042" t="s">
        <v>8338</v>
      </c>
    </row>
    <row r="3043" spans="1:12">
      <c r="A3043" t="s">
        <v>8339</v>
      </c>
      <c r="B3043" t="s">
        <v>127</v>
      </c>
      <c r="C3043" t="s">
        <v>11</v>
      </c>
      <c r="D3043" t="s">
        <v>128</v>
      </c>
      <c r="E3043">
        <v>3571724</v>
      </c>
      <c r="F3043">
        <v>3572491</v>
      </c>
      <c r="G3043">
        <v>-1</v>
      </c>
      <c r="H3043">
        <v>768</v>
      </c>
      <c r="I3043" t="s">
        <v>130</v>
      </c>
      <c r="J3043" t="s">
        <v>131</v>
      </c>
      <c r="K3043" t="s">
        <v>8340</v>
      </c>
      <c r="L3043" t="s">
        <v>1838</v>
      </c>
    </row>
    <row r="3044" spans="1:12">
      <c r="A3044" t="s">
        <v>8341</v>
      </c>
      <c r="B3044" t="s">
        <v>127</v>
      </c>
      <c r="C3044" t="s">
        <v>11</v>
      </c>
      <c r="D3044" t="s">
        <v>128</v>
      </c>
      <c r="E3044">
        <v>3572548</v>
      </c>
      <c r="F3044">
        <v>3573873</v>
      </c>
      <c r="G3044">
        <v>-1</v>
      </c>
      <c r="H3044">
        <v>1326</v>
      </c>
      <c r="I3044" t="s">
        <v>130</v>
      </c>
      <c r="J3044" t="s">
        <v>131</v>
      </c>
      <c r="K3044" t="s">
        <v>8342</v>
      </c>
      <c r="L3044" t="s">
        <v>8343</v>
      </c>
    </row>
    <row r="3045" spans="1:12">
      <c r="A3045" t="s">
        <v>8344</v>
      </c>
      <c r="B3045" t="s">
        <v>127</v>
      </c>
      <c r="C3045" t="s">
        <v>11</v>
      </c>
      <c r="D3045" t="s">
        <v>128</v>
      </c>
      <c r="E3045">
        <v>3573946</v>
      </c>
      <c r="F3045">
        <v>3575013</v>
      </c>
      <c r="G3045">
        <v>-1</v>
      </c>
      <c r="H3045">
        <v>1068</v>
      </c>
      <c r="I3045" t="s">
        <v>130</v>
      </c>
      <c r="J3045" t="s">
        <v>131</v>
      </c>
      <c r="K3045" t="s">
        <v>8345</v>
      </c>
      <c r="L3045" t="s">
        <v>1832</v>
      </c>
    </row>
    <row r="3046" spans="1:12">
      <c r="A3046" t="s">
        <v>8346</v>
      </c>
      <c r="B3046" t="s">
        <v>127</v>
      </c>
      <c r="C3046" t="s">
        <v>11</v>
      </c>
      <c r="D3046" t="s">
        <v>128</v>
      </c>
      <c r="E3046">
        <v>3575025</v>
      </c>
      <c r="F3046">
        <v>3575906</v>
      </c>
      <c r="G3046">
        <v>-1</v>
      </c>
      <c r="H3046">
        <v>882</v>
      </c>
      <c r="I3046" t="s">
        <v>130</v>
      </c>
      <c r="J3046" t="s">
        <v>131</v>
      </c>
      <c r="K3046" t="s">
        <v>8347</v>
      </c>
      <c r="L3046" t="s">
        <v>1829</v>
      </c>
    </row>
    <row r="3047" spans="1:12">
      <c r="A3047" t="s">
        <v>8348</v>
      </c>
      <c r="B3047" t="s">
        <v>127</v>
      </c>
      <c r="C3047" t="s">
        <v>11</v>
      </c>
      <c r="D3047" t="s">
        <v>128</v>
      </c>
      <c r="E3047">
        <v>3575974</v>
      </c>
      <c r="F3047">
        <v>3576756</v>
      </c>
      <c r="G3047">
        <v>-1</v>
      </c>
      <c r="H3047">
        <v>783</v>
      </c>
      <c r="I3047" t="s">
        <v>130</v>
      </c>
      <c r="J3047" t="s">
        <v>131</v>
      </c>
      <c r="K3047" t="s">
        <v>8349</v>
      </c>
      <c r="L3047" t="s">
        <v>1835</v>
      </c>
    </row>
    <row r="3048" spans="1:12">
      <c r="A3048" t="s">
        <v>8350</v>
      </c>
      <c r="B3048" t="s">
        <v>127</v>
      </c>
      <c r="C3048" t="s">
        <v>11</v>
      </c>
      <c r="D3048" t="s">
        <v>128</v>
      </c>
      <c r="E3048">
        <v>3576770</v>
      </c>
      <c r="F3048">
        <v>3577930</v>
      </c>
      <c r="G3048">
        <v>-1</v>
      </c>
      <c r="H3048">
        <v>1161</v>
      </c>
      <c r="I3048" t="s">
        <v>130</v>
      </c>
      <c r="J3048" t="s">
        <v>131</v>
      </c>
      <c r="K3048" t="s">
        <v>8351</v>
      </c>
      <c r="L3048" t="s">
        <v>3789</v>
      </c>
    </row>
    <row r="3049" spans="1:12">
      <c r="A3049" t="s">
        <v>8352</v>
      </c>
      <c r="B3049" t="s">
        <v>127</v>
      </c>
      <c r="C3049" t="s">
        <v>11</v>
      </c>
      <c r="D3049" t="s">
        <v>128</v>
      </c>
      <c r="E3049">
        <v>3577945</v>
      </c>
      <c r="F3049">
        <v>3579042</v>
      </c>
      <c r="G3049">
        <v>-1</v>
      </c>
      <c r="H3049">
        <v>1098</v>
      </c>
      <c r="I3049" t="s">
        <v>130</v>
      </c>
      <c r="J3049" t="s">
        <v>131</v>
      </c>
      <c r="K3049" t="s">
        <v>8353</v>
      </c>
      <c r="L3049" t="s">
        <v>8354</v>
      </c>
    </row>
    <row r="3050" spans="1:12">
      <c r="A3050" t="s">
        <v>8355</v>
      </c>
      <c r="B3050" t="s">
        <v>127</v>
      </c>
      <c r="C3050" t="s">
        <v>11</v>
      </c>
      <c r="D3050" t="s">
        <v>128</v>
      </c>
      <c r="E3050">
        <v>3579083</v>
      </c>
      <c r="F3050">
        <v>3579646</v>
      </c>
      <c r="G3050">
        <v>-1</v>
      </c>
      <c r="H3050">
        <v>564</v>
      </c>
      <c r="I3050" t="s">
        <v>130</v>
      </c>
      <c r="J3050" t="s">
        <v>131</v>
      </c>
      <c r="K3050" t="s">
        <v>8356</v>
      </c>
      <c r="L3050" t="s">
        <v>8357</v>
      </c>
    </row>
    <row r="3051" spans="1:12">
      <c r="A3051" t="s">
        <v>8358</v>
      </c>
      <c r="B3051" t="s">
        <v>127</v>
      </c>
      <c r="C3051" t="s">
        <v>11</v>
      </c>
      <c r="D3051" t="s">
        <v>128</v>
      </c>
      <c r="E3051">
        <v>3580024</v>
      </c>
      <c r="F3051">
        <v>3581268</v>
      </c>
      <c r="G3051">
        <v>1</v>
      </c>
      <c r="H3051">
        <v>1245</v>
      </c>
      <c r="I3051" t="s">
        <v>130</v>
      </c>
      <c r="J3051" t="s">
        <v>131</v>
      </c>
      <c r="K3051" t="s">
        <v>8359</v>
      </c>
      <c r="L3051" t="s">
        <v>8360</v>
      </c>
    </row>
    <row r="3052" spans="1:12">
      <c r="A3052" t="s">
        <v>8361</v>
      </c>
      <c r="B3052" t="s">
        <v>127</v>
      </c>
      <c r="C3052" t="s">
        <v>3418</v>
      </c>
      <c r="D3052" t="s">
        <v>128</v>
      </c>
      <c r="E3052">
        <v>3581793</v>
      </c>
      <c r="F3052">
        <v>3583044</v>
      </c>
      <c r="G3052">
        <v>1</v>
      </c>
      <c r="H3052">
        <v>1252</v>
      </c>
      <c r="I3052" t="e">
        <v>#N/A</v>
      </c>
      <c r="J3052" t="e">
        <v>#N/A</v>
      </c>
      <c r="K3052" t="e">
        <v>#N/A</v>
      </c>
      <c r="L3052" t="e">
        <v>#N/A</v>
      </c>
    </row>
    <row r="3053" spans="1:12">
      <c r="A3053" t="s">
        <v>8362</v>
      </c>
      <c r="B3053" t="s">
        <v>127</v>
      </c>
      <c r="C3053" t="s">
        <v>11</v>
      </c>
      <c r="D3053" t="s">
        <v>128</v>
      </c>
      <c r="E3053">
        <v>3583335</v>
      </c>
      <c r="F3053">
        <v>3583835</v>
      </c>
      <c r="G3053">
        <v>1</v>
      </c>
      <c r="H3053">
        <v>501</v>
      </c>
      <c r="I3053" t="s">
        <v>130</v>
      </c>
      <c r="J3053" t="s">
        <v>131</v>
      </c>
      <c r="K3053" t="s">
        <v>8363</v>
      </c>
      <c r="L3053" t="s">
        <v>8364</v>
      </c>
    </row>
    <row r="3054" spans="1:12">
      <c r="A3054" t="s">
        <v>8365</v>
      </c>
      <c r="B3054" t="s">
        <v>127</v>
      </c>
      <c r="C3054" t="s">
        <v>11</v>
      </c>
      <c r="D3054" t="s">
        <v>128</v>
      </c>
      <c r="E3054">
        <v>3583921</v>
      </c>
      <c r="F3054">
        <v>3584643</v>
      </c>
      <c r="G3054">
        <v>-1</v>
      </c>
      <c r="H3054">
        <v>723</v>
      </c>
      <c r="I3054" t="s">
        <v>130</v>
      </c>
      <c r="J3054" t="s">
        <v>131</v>
      </c>
      <c r="K3054" t="s">
        <v>8366</v>
      </c>
      <c r="L3054" t="s">
        <v>219</v>
      </c>
    </row>
    <row r="3055" spans="1:12">
      <c r="A3055" t="s">
        <v>8367</v>
      </c>
      <c r="B3055" t="s">
        <v>127</v>
      </c>
      <c r="C3055" t="s">
        <v>11</v>
      </c>
      <c r="D3055" t="s">
        <v>128</v>
      </c>
      <c r="E3055">
        <v>3584806</v>
      </c>
      <c r="F3055">
        <v>3585750</v>
      </c>
      <c r="G3055">
        <v>-1</v>
      </c>
      <c r="H3055">
        <v>945</v>
      </c>
      <c r="I3055" t="s">
        <v>130</v>
      </c>
      <c r="J3055" t="s">
        <v>131</v>
      </c>
      <c r="K3055" t="s">
        <v>8368</v>
      </c>
      <c r="L3055" t="s">
        <v>219</v>
      </c>
    </row>
    <row r="3056" spans="1:12">
      <c r="A3056" t="s">
        <v>8369</v>
      </c>
      <c r="B3056" t="s">
        <v>127</v>
      </c>
      <c r="C3056" t="s">
        <v>11</v>
      </c>
      <c r="D3056" t="s">
        <v>128</v>
      </c>
      <c r="E3056">
        <v>3585747</v>
      </c>
      <c r="F3056">
        <v>3587411</v>
      </c>
      <c r="G3056">
        <v>-1</v>
      </c>
      <c r="H3056">
        <v>1665</v>
      </c>
      <c r="I3056" t="s">
        <v>130</v>
      </c>
      <c r="J3056" t="s">
        <v>131</v>
      </c>
      <c r="K3056" t="s">
        <v>8370</v>
      </c>
      <c r="L3056" t="s">
        <v>219</v>
      </c>
    </row>
    <row r="3057" spans="1:12">
      <c r="A3057" t="s">
        <v>8371</v>
      </c>
      <c r="B3057" t="s">
        <v>127</v>
      </c>
      <c r="C3057" t="s">
        <v>11</v>
      </c>
      <c r="D3057" t="s">
        <v>128</v>
      </c>
      <c r="E3057">
        <v>3587408</v>
      </c>
      <c r="F3057">
        <v>3589114</v>
      </c>
      <c r="G3057">
        <v>-1</v>
      </c>
      <c r="H3057">
        <v>1707</v>
      </c>
      <c r="I3057" t="s">
        <v>130</v>
      </c>
      <c r="J3057" t="s">
        <v>131</v>
      </c>
      <c r="K3057" t="s">
        <v>8372</v>
      </c>
      <c r="L3057" t="s">
        <v>8373</v>
      </c>
    </row>
    <row r="3058" spans="1:12">
      <c r="A3058" t="s">
        <v>8374</v>
      </c>
      <c r="B3058" t="s">
        <v>127</v>
      </c>
      <c r="C3058" t="s">
        <v>11</v>
      </c>
      <c r="D3058" t="s">
        <v>128</v>
      </c>
      <c r="E3058">
        <v>3589239</v>
      </c>
      <c r="F3058">
        <v>3589994</v>
      </c>
      <c r="G3058">
        <v>-1</v>
      </c>
      <c r="H3058">
        <v>756</v>
      </c>
      <c r="I3058" t="s">
        <v>130</v>
      </c>
      <c r="J3058" t="s">
        <v>131</v>
      </c>
      <c r="K3058" t="s">
        <v>8375</v>
      </c>
      <c r="L3058" t="s">
        <v>8376</v>
      </c>
    </row>
    <row r="3059" spans="1:12">
      <c r="A3059" t="s">
        <v>8377</v>
      </c>
      <c r="B3059" t="s">
        <v>127</v>
      </c>
      <c r="C3059" t="s">
        <v>11</v>
      </c>
      <c r="D3059" t="s">
        <v>128</v>
      </c>
      <c r="E3059">
        <v>3590010</v>
      </c>
      <c r="F3059">
        <v>3590462</v>
      </c>
      <c r="G3059">
        <v>-1</v>
      </c>
      <c r="H3059">
        <v>453</v>
      </c>
      <c r="I3059" t="s">
        <v>130</v>
      </c>
      <c r="J3059" t="s">
        <v>131</v>
      </c>
      <c r="K3059" t="s">
        <v>8378</v>
      </c>
      <c r="L3059" t="s">
        <v>219</v>
      </c>
    </row>
    <row r="3060" spans="1:12">
      <c r="A3060" t="s">
        <v>8379</v>
      </c>
      <c r="B3060" t="s">
        <v>127</v>
      </c>
      <c r="C3060" t="s">
        <v>11</v>
      </c>
      <c r="D3060" t="s">
        <v>128</v>
      </c>
      <c r="E3060">
        <v>3590486</v>
      </c>
      <c r="F3060">
        <v>3590911</v>
      </c>
      <c r="G3060">
        <v>-1</v>
      </c>
      <c r="H3060">
        <v>426</v>
      </c>
      <c r="I3060" t="s">
        <v>130</v>
      </c>
      <c r="J3060" t="s">
        <v>131</v>
      </c>
      <c r="K3060" t="s">
        <v>8380</v>
      </c>
      <c r="L3060" t="s">
        <v>8381</v>
      </c>
    </row>
    <row r="3061" spans="1:12">
      <c r="A3061" t="s">
        <v>8382</v>
      </c>
      <c r="B3061" t="s">
        <v>127</v>
      </c>
      <c r="C3061" t="s">
        <v>11</v>
      </c>
      <c r="D3061" t="s">
        <v>128</v>
      </c>
      <c r="E3061">
        <v>3591144</v>
      </c>
      <c r="F3061">
        <v>3591914</v>
      </c>
      <c r="G3061">
        <v>1</v>
      </c>
      <c r="H3061">
        <v>771</v>
      </c>
      <c r="I3061" t="s">
        <v>130</v>
      </c>
      <c r="J3061" t="s">
        <v>131</v>
      </c>
      <c r="K3061" t="s">
        <v>8383</v>
      </c>
      <c r="L3061" t="s">
        <v>219</v>
      </c>
    </row>
    <row r="3062" spans="1:12">
      <c r="A3062" t="s">
        <v>8384</v>
      </c>
      <c r="B3062" t="s">
        <v>127</v>
      </c>
      <c r="C3062" t="s">
        <v>11</v>
      </c>
      <c r="D3062" t="s">
        <v>128</v>
      </c>
      <c r="E3062">
        <v>3592005</v>
      </c>
      <c r="F3062">
        <v>3592601</v>
      </c>
      <c r="G3062">
        <v>-1</v>
      </c>
      <c r="H3062">
        <v>597</v>
      </c>
      <c r="I3062" t="s">
        <v>130</v>
      </c>
      <c r="J3062" t="s">
        <v>131</v>
      </c>
      <c r="K3062" t="s">
        <v>8385</v>
      </c>
      <c r="L3062" t="s">
        <v>8386</v>
      </c>
    </row>
    <row r="3063" spans="1:12">
      <c r="A3063" t="s">
        <v>8387</v>
      </c>
      <c r="B3063" t="s">
        <v>127</v>
      </c>
      <c r="C3063" t="s">
        <v>11</v>
      </c>
      <c r="D3063" t="s">
        <v>128</v>
      </c>
      <c r="E3063">
        <v>3592611</v>
      </c>
      <c r="F3063">
        <v>3593096</v>
      </c>
      <c r="G3063">
        <v>-1</v>
      </c>
      <c r="H3063">
        <v>486</v>
      </c>
      <c r="I3063" t="s">
        <v>130</v>
      </c>
      <c r="J3063" t="s">
        <v>131</v>
      </c>
      <c r="K3063" t="s">
        <v>8388</v>
      </c>
      <c r="L3063" t="s">
        <v>8389</v>
      </c>
    </row>
    <row r="3064" spans="1:12">
      <c r="A3064" t="s">
        <v>8390</v>
      </c>
      <c r="B3064" t="s">
        <v>127</v>
      </c>
      <c r="C3064" t="s">
        <v>11</v>
      </c>
      <c r="D3064" t="s">
        <v>128</v>
      </c>
      <c r="E3064">
        <v>3593108</v>
      </c>
      <c r="F3064">
        <v>3595612</v>
      </c>
      <c r="G3064">
        <v>-1</v>
      </c>
      <c r="H3064">
        <v>2505</v>
      </c>
      <c r="I3064" t="s">
        <v>130</v>
      </c>
      <c r="J3064" t="s">
        <v>131</v>
      </c>
      <c r="K3064" t="s">
        <v>8391</v>
      </c>
      <c r="L3064" t="s">
        <v>8392</v>
      </c>
    </row>
    <row r="3065" spans="1:12">
      <c r="A3065" t="s">
        <v>8393</v>
      </c>
      <c r="B3065" t="s">
        <v>127</v>
      </c>
      <c r="C3065" t="s">
        <v>11</v>
      </c>
      <c r="D3065" t="s">
        <v>128</v>
      </c>
      <c r="E3065">
        <v>3595609</v>
      </c>
      <c r="F3065">
        <v>3595869</v>
      </c>
      <c r="G3065">
        <v>-1</v>
      </c>
      <c r="H3065">
        <v>261</v>
      </c>
      <c r="I3065" t="s">
        <v>130</v>
      </c>
      <c r="J3065" t="s">
        <v>131</v>
      </c>
      <c r="K3065" t="s">
        <v>8394</v>
      </c>
      <c r="L3065" t="s">
        <v>8395</v>
      </c>
    </row>
    <row r="3066" spans="1:12">
      <c r="A3066" t="s">
        <v>8396</v>
      </c>
      <c r="B3066" t="s">
        <v>127</v>
      </c>
      <c r="C3066" t="s">
        <v>11</v>
      </c>
      <c r="D3066" t="s">
        <v>128</v>
      </c>
      <c r="E3066">
        <v>3595907</v>
      </c>
      <c r="F3066">
        <v>3596074</v>
      </c>
      <c r="G3066">
        <v>-1</v>
      </c>
      <c r="H3066">
        <v>168</v>
      </c>
      <c r="I3066" t="s">
        <v>130</v>
      </c>
      <c r="J3066" t="s">
        <v>131</v>
      </c>
      <c r="K3066" t="s">
        <v>8397</v>
      </c>
      <c r="L3066" t="s">
        <v>8398</v>
      </c>
    </row>
    <row r="3067" spans="1:12">
      <c r="A3067" t="s">
        <v>8399</v>
      </c>
      <c r="B3067" t="s">
        <v>127</v>
      </c>
      <c r="C3067" t="s">
        <v>11</v>
      </c>
      <c r="D3067" t="s">
        <v>128</v>
      </c>
      <c r="E3067">
        <v>3596248</v>
      </c>
      <c r="F3067">
        <v>3596946</v>
      </c>
      <c r="G3067">
        <v>-1</v>
      </c>
      <c r="H3067">
        <v>699</v>
      </c>
      <c r="I3067" t="s">
        <v>130</v>
      </c>
      <c r="J3067" t="s">
        <v>131</v>
      </c>
      <c r="K3067" t="s">
        <v>8400</v>
      </c>
      <c r="L3067" t="s">
        <v>8401</v>
      </c>
    </row>
    <row r="3068" spans="1:12">
      <c r="A3068" t="s">
        <v>8402</v>
      </c>
      <c r="B3068" t="s">
        <v>127</v>
      </c>
      <c r="C3068" t="s">
        <v>11</v>
      </c>
      <c r="D3068" t="s">
        <v>128</v>
      </c>
      <c r="E3068">
        <v>3597032</v>
      </c>
      <c r="F3068">
        <v>3597328</v>
      </c>
      <c r="G3068">
        <v>-1</v>
      </c>
      <c r="H3068">
        <v>297</v>
      </c>
      <c r="I3068" t="s">
        <v>130</v>
      </c>
      <c r="J3068" t="s">
        <v>131</v>
      </c>
      <c r="K3068" t="s">
        <v>8403</v>
      </c>
      <c r="L3068" t="s">
        <v>8404</v>
      </c>
    </row>
    <row r="3069" spans="1:12">
      <c r="A3069" t="s">
        <v>8405</v>
      </c>
      <c r="B3069" t="s">
        <v>127</v>
      </c>
      <c r="C3069" t="s">
        <v>11</v>
      </c>
      <c r="D3069" t="s">
        <v>128</v>
      </c>
      <c r="E3069">
        <v>3597560</v>
      </c>
      <c r="F3069">
        <v>3600979</v>
      </c>
      <c r="G3069">
        <v>-1</v>
      </c>
      <c r="H3069">
        <v>3420</v>
      </c>
      <c r="I3069" t="s">
        <v>130</v>
      </c>
      <c r="J3069" t="s">
        <v>131</v>
      </c>
      <c r="K3069" t="s">
        <v>8406</v>
      </c>
      <c r="L3069" t="s">
        <v>8407</v>
      </c>
    </row>
    <row r="3070" spans="1:12">
      <c r="A3070" t="s">
        <v>8408</v>
      </c>
      <c r="B3070" t="s">
        <v>127</v>
      </c>
      <c r="C3070" t="s">
        <v>11</v>
      </c>
      <c r="D3070" t="s">
        <v>128</v>
      </c>
      <c r="E3070">
        <v>3601058</v>
      </c>
      <c r="F3070">
        <v>3602158</v>
      </c>
      <c r="G3070">
        <v>-1</v>
      </c>
      <c r="H3070">
        <v>1101</v>
      </c>
      <c r="I3070" t="s">
        <v>130</v>
      </c>
      <c r="J3070" t="s">
        <v>131</v>
      </c>
      <c r="K3070" t="s">
        <v>8409</v>
      </c>
      <c r="L3070" t="s">
        <v>8407</v>
      </c>
    </row>
    <row r="3071" spans="1:12">
      <c r="A3071" t="s">
        <v>8410</v>
      </c>
      <c r="B3071" t="s">
        <v>127</v>
      </c>
      <c r="C3071" t="s">
        <v>11</v>
      </c>
      <c r="D3071" t="s">
        <v>128</v>
      </c>
      <c r="E3071">
        <v>3602277</v>
      </c>
      <c r="F3071">
        <v>3603977</v>
      </c>
      <c r="G3071">
        <v>-1</v>
      </c>
      <c r="H3071">
        <v>1701</v>
      </c>
      <c r="I3071" t="s">
        <v>130</v>
      </c>
      <c r="J3071" t="s">
        <v>131</v>
      </c>
      <c r="K3071" t="s">
        <v>8411</v>
      </c>
      <c r="L3071" t="s">
        <v>8412</v>
      </c>
    </row>
    <row r="3072" spans="1:12">
      <c r="A3072" t="s">
        <v>8413</v>
      </c>
      <c r="B3072" t="s">
        <v>127</v>
      </c>
      <c r="C3072" t="s">
        <v>11</v>
      </c>
      <c r="D3072" t="s">
        <v>128</v>
      </c>
      <c r="E3072">
        <v>3604044</v>
      </c>
      <c r="F3072">
        <v>3604655</v>
      </c>
      <c r="G3072">
        <v>-1</v>
      </c>
      <c r="H3072">
        <v>612</v>
      </c>
      <c r="I3072" t="s">
        <v>130</v>
      </c>
      <c r="J3072" t="s">
        <v>131</v>
      </c>
      <c r="K3072" t="s">
        <v>8414</v>
      </c>
      <c r="L3072" t="s">
        <v>1699</v>
      </c>
    </row>
    <row r="3073" spans="1:12">
      <c r="A3073" t="s">
        <v>8415</v>
      </c>
      <c r="B3073" t="s">
        <v>127</v>
      </c>
      <c r="C3073" t="s">
        <v>11</v>
      </c>
      <c r="D3073" t="s">
        <v>128</v>
      </c>
      <c r="E3073">
        <v>3604645</v>
      </c>
      <c r="F3073">
        <v>3606165</v>
      </c>
      <c r="G3073">
        <v>-1</v>
      </c>
      <c r="H3073">
        <v>1521</v>
      </c>
      <c r="I3073" t="s">
        <v>130</v>
      </c>
      <c r="J3073" t="s">
        <v>131</v>
      </c>
      <c r="K3073" t="s">
        <v>8416</v>
      </c>
      <c r="L3073" t="s">
        <v>3789</v>
      </c>
    </row>
    <row r="3074" spans="1:12">
      <c r="A3074" t="s">
        <v>8417</v>
      </c>
      <c r="B3074" t="s">
        <v>127</v>
      </c>
      <c r="C3074" t="s">
        <v>11</v>
      </c>
      <c r="D3074" t="s">
        <v>128</v>
      </c>
      <c r="E3074">
        <v>3606247</v>
      </c>
      <c r="F3074">
        <v>3607260</v>
      </c>
      <c r="G3074">
        <v>-1</v>
      </c>
      <c r="H3074">
        <v>1014</v>
      </c>
      <c r="I3074" t="s">
        <v>130</v>
      </c>
      <c r="J3074" t="s">
        <v>131</v>
      </c>
      <c r="K3074" t="s">
        <v>8418</v>
      </c>
      <c r="L3074" t="s">
        <v>7647</v>
      </c>
    </row>
    <row r="3075" spans="1:12">
      <c r="A3075" t="s">
        <v>8419</v>
      </c>
      <c r="B3075" t="s">
        <v>127</v>
      </c>
      <c r="C3075" t="s">
        <v>11</v>
      </c>
      <c r="D3075" t="s">
        <v>128</v>
      </c>
      <c r="E3075">
        <v>3607826</v>
      </c>
      <c r="F3075">
        <v>3608368</v>
      </c>
      <c r="G3075">
        <v>1</v>
      </c>
      <c r="H3075">
        <v>543</v>
      </c>
      <c r="I3075" t="s">
        <v>130</v>
      </c>
      <c r="J3075" t="s">
        <v>131</v>
      </c>
      <c r="K3075" t="s">
        <v>8420</v>
      </c>
      <c r="L3075" t="s">
        <v>187</v>
      </c>
    </row>
    <row r="3076" spans="1:12">
      <c r="A3076" t="s">
        <v>8421</v>
      </c>
      <c r="B3076" t="s">
        <v>127</v>
      </c>
      <c r="C3076" t="s">
        <v>11</v>
      </c>
      <c r="D3076" t="s">
        <v>128</v>
      </c>
      <c r="E3076">
        <v>3608639</v>
      </c>
      <c r="F3076">
        <v>3609550</v>
      </c>
      <c r="G3076">
        <v>1</v>
      </c>
      <c r="H3076">
        <v>912</v>
      </c>
      <c r="I3076" t="s">
        <v>130</v>
      </c>
      <c r="J3076" t="s">
        <v>131</v>
      </c>
      <c r="K3076" t="s">
        <v>8422</v>
      </c>
      <c r="L3076" t="s">
        <v>7189</v>
      </c>
    </row>
    <row r="3077" spans="1:12">
      <c r="A3077" t="s">
        <v>8423</v>
      </c>
      <c r="B3077" t="s">
        <v>127</v>
      </c>
      <c r="C3077" t="s">
        <v>11</v>
      </c>
      <c r="D3077" t="s">
        <v>128</v>
      </c>
      <c r="E3077">
        <v>3609668</v>
      </c>
      <c r="F3077">
        <v>3611452</v>
      </c>
      <c r="G3077">
        <v>1</v>
      </c>
      <c r="H3077">
        <v>1785</v>
      </c>
      <c r="I3077" t="s">
        <v>130</v>
      </c>
      <c r="J3077" t="s">
        <v>131</v>
      </c>
      <c r="K3077" t="s">
        <v>8424</v>
      </c>
      <c r="L3077" t="s">
        <v>4342</v>
      </c>
    </row>
    <row r="3078" spans="1:12">
      <c r="A3078" t="s">
        <v>8425</v>
      </c>
      <c r="B3078" t="s">
        <v>127</v>
      </c>
      <c r="C3078" t="s">
        <v>11</v>
      </c>
      <c r="D3078" t="s">
        <v>128</v>
      </c>
      <c r="E3078">
        <v>3611421</v>
      </c>
      <c r="F3078">
        <v>3611696</v>
      </c>
      <c r="G3078">
        <v>1</v>
      </c>
      <c r="H3078">
        <v>276</v>
      </c>
      <c r="I3078" t="s">
        <v>130</v>
      </c>
      <c r="J3078" t="s">
        <v>131</v>
      </c>
      <c r="K3078" t="s">
        <v>8426</v>
      </c>
      <c r="L3078" t="s">
        <v>8427</v>
      </c>
    </row>
    <row r="3079" spans="1:12">
      <c r="A3079" t="s">
        <v>8428</v>
      </c>
      <c r="B3079" t="s">
        <v>127</v>
      </c>
      <c r="C3079" t="s">
        <v>11</v>
      </c>
      <c r="D3079" t="s">
        <v>128</v>
      </c>
      <c r="E3079">
        <v>3612371</v>
      </c>
      <c r="F3079">
        <v>3614251</v>
      </c>
      <c r="G3079">
        <v>-1</v>
      </c>
      <c r="H3079">
        <v>1881</v>
      </c>
      <c r="I3079" t="s">
        <v>130</v>
      </c>
      <c r="J3079" t="s">
        <v>131</v>
      </c>
      <c r="K3079" t="s">
        <v>8429</v>
      </c>
      <c r="L3079" t="s">
        <v>8430</v>
      </c>
    </row>
    <row r="3080" spans="1:12">
      <c r="A3080" t="s">
        <v>8431</v>
      </c>
      <c r="B3080" t="s">
        <v>127</v>
      </c>
      <c r="C3080" t="s">
        <v>11</v>
      </c>
      <c r="D3080" t="s">
        <v>128</v>
      </c>
      <c r="E3080">
        <v>3614488</v>
      </c>
      <c r="F3080">
        <v>3615303</v>
      </c>
      <c r="G3080">
        <v>-1</v>
      </c>
      <c r="H3080">
        <v>816</v>
      </c>
      <c r="I3080" t="s">
        <v>130</v>
      </c>
      <c r="J3080" t="s">
        <v>131</v>
      </c>
      <c r="K3080" t="s">
        <v>8432</v>
      </c>
      <c r="L3080" t="s">
        <v>433</v>
      </c>
    </row>
    <row r="3081" spans="1:12">
      <c r="A3081" t="s">
        <v>8433</v>
      </c>
      <c r="B3081" t="s">
        <v>127</v>
      </c>
      <c r="C3081" t="s">
        <v>11</v>
      </c>
      <c r="D3081" t="s">
        <v>128</v>
      </c>
      <c r="E3081">
        <v>3615396</v>
      </c>
      <c r="F3081">
        <v>3616352</v>
      </c>
      <c r="G3081">
        <v>1</v>
      </c>
      <c r="H3081">
        <v>957</v>
      </c>
      <c r="I3081" t="s">
        <v>130</v>
      </c>
      <c r="J3081" t="s">
        <v>131</v>
      </c>
      <c r="K3081" t="s">
        <v>8434</v>
      </c>
      <c r="L3081" t="s">
        <v>8435</v>
      </c>
    </row>
    <row r="3082" spans="1:12">
      <c r="A3082" t="s">
        <v>8436</v>
      </c>
      <c r="B3082" t="s">
        <v>127</v>
      </c>
      <c r="C3082" t="s">
        <v>11</v>
      </c>
      <c r="D3082" t="s">
        <v>128</v>
      </c>
      <c r="E3082">
        <v>3616518</v>
      </c>
      <c r="F3082">
        <v>3616853</v>
      </c>
      <c r="G3082">
        <v>1</v>
      </c>
      <c r="H3082">
        <v>336</v>
      </c>
      <c r="I3082" t="s">
        <v>130</v>
      </c>
      <c r="J3082" t="s">
        <v>131</v>
      </c>
      <c r="K3082" t="s">
        <v>8437</v>
      </c>
      <c r="L3082" t="s">
        <v>8438</v>
      </c>
    </row>
    <row r="3083" spans="1:12">
      <c r="A3083" t="s">
        <v>8439</v>
      </c>
      <c r="B3083" t="s">
        <v>127</v>
      </c>
      <c r="C3083" t="s">
        <v>11</v>
      </c>
      <c r="D3083" t="s">
        <v>128</v>
      </c>
      <c r="E3083">
        <v>3616870</v>
      </c>
      <c r="F3083">
        <v>3617829</v>
      </c>
      <c r="G3083">
        <v>-1</v>
      </c>
      <c r="H3083">
        <v>960</v>
      </c>
      <c r="I3083" t="s">
        <v>130</v>
      </c>
      <c r="J3083" t="s">
        <v>131</v>
      </c>
      <c r="K3083" t="s">
        <v>8440</v>
      </c>
      <c r="L3083" t="s">
        <v>8441</v>
      </c>
    </row>
    <row r="3084" spans="1:12">
      <c r="A3084" t="s">
        <v>8442</v>
      </c>
      <c r="B3084" t="s">
        <v>127</v>
      </c>
      <c r="C3084" t="s">
        <v>11</v>
      </c>
      <c r="D3084" t="s">
        <v>128</v>
      </c>
      <c r="E3084">
        <v>3617905</v>
      </c>
      <c r="F3084">
        <v>3618558</v>
      </c>
      <c r="G3084">
        <v>-1</v>
      </c>
      <c r="H3084">
        <v>654</v>
      </c>
      <c r="I3084" t="s">
        <v>130</v>
      </c>
      <c r="J3084" t="s">
        <v>131</v>
      </c>
      <c r="K3084" t="s">
        <v>8443</v>
      </c>
      <c r="L3084" t="s">
        <v>433</v>
      </c>
    </row>
    <row r="3085" spans="1:12">
      <c r="A3085" t="s">
        <v>8444</v>
      </c>
      <c r="B3085" t="s">
        <v>127</v>
      </c>
      <c r="C3085" t="s">
        <v>11</v>
      </c>
      <c r="D3085" t="s">
        <v>128</v>
      </c>
      <c r="E3085">
        <v>3618877</v>
      </c>
      <c r="F3085">
        <v>3619590</v>
      </c>
      <c r="G3085">
        <v>-1</v>
      </c>
      <c r="H3085">
        <v>714</v>
      </c>
      <c r="I3085" t="s">
        <v>130</v>
      </c>
      <c r="J3085" t="s">
        <v>131</v>
      </c>
      <c r="K3085" t="s">
        <v>8445</v>
      </c>
      <c r="L3085" t="s">
        <v>190</v>
      </c>
    </row>
    <row r="3086" spans="1:12">
      <c r="A3086" t="s">
        <v>8446</v>
      </c>
      <c r="B3086" t="s">
        <v>127</v>
      </c>
      <c r="C3086" t="s">
        <v>11</v>
      </c>
      <c r="D3086" t="s">
        <v>128</v>
      </c>
      <c r="E3086">
        <v>3619589</v>
      </c>
      <c r="F3086">
        <v>3620494</v>
      </c>
      <c r="G3086">
        <v>1</v>
      </c>
      <c r="H3086">
        <v>906</v>
      </c>
      <c r="I3086" t="s">
        <v>130</v>
      </c>
      <c r="J3086" t="s">
        <v>131</v>
      </c>
      <c r="K3086" t="s">
        <v>8447</v>
      </c>
      <c r="L3086" t="s">
        <v>8448</v>
      </c>
    </row>
    <row r="3087" spans="1:12">
      <c r="A3087" t="s">
        <v>8449</v>
      </c>
      <c r="B3087" t="s">
        <v>127</v>
      </c>
      <c r="C3087" t="s">
        <v>11</v>
      </c>
      <c r="D3087" t="s">
        <v>128</v>
      </c>
      <c r="E3087">
        <v>3620669</v>
      </c>
      <c r="F3087">
        <v>3621934</v>
      </c>
      <c r="G3087">
        <v>1</v>
      </c>
      <c r="H3087">
        <v>1266</v>
      </c>
      <c r="I3087" t="s">
        <v>130</v>
      </c>
      <c r="J3087" t="s">
        <v>131</v>
      </c>
      <c r="K3087" t="s">
        <v>8450</v>
      </c>
      <c r="L3087" t="s">
        <v>700</v>
      </c>
    </row>
    <row r="3088" spans="1:12">
      <c r="A3088" t="s">
        <v>8451</v>
      </c>
      <c r="B3088" t="s">
        <v>127</v>
      </c>
      <c r="C3088" t="s">
        <v>11</v>
      </c>
      <c r="D3088" t="s">
        <v>128</v>
      </c>
      <c r="E3088">
        <v>3621915</v>
      </c>
      <c r="F3088">
        <v>3623552</v>
      </c>
      <c r="G3088">
        <v>-1</v>
      </c>
      <c r="H3088">
        <v>1638</v>
      </c>
      <c r="I3088" t="s">
        <v>130</v>
      </c>
      <c r="J3088" t="s">
        <v>131</v>
      </c>
      <c r="K3088" t="s">
        <v>8452</v>
      </c>
      <c r="L3088" t="s">
        <v>1983</v>
      </c>
    </row>
    <row r="3089" spans="1:12">
      <c r="A3089" t="s">
        <v>8453</v>
      </c>
      <c r="B3089" t="s">
        <v>127</v>
      </c>
      <c r="C3089" t="s">
        <v>11</v>
      </c>
      <c r="D3089" t="s">
        <v>128</v>
      </c>
      <c r="E3089">
        <v>3623658</v>
      </c>
      <c r="F3089">
        <v>3624119</v>
      </c>
      <c r="G3089">
        <v>-1</v>
      </c>
      <c r="H3089">
        <v>462</v>
      </c>
      <c r="I3089" t="s">
        <v>130</v>
      </c>
      <c r="J3089" t="s">
        <v>131</v>
      </c>
      <c r="K3089" t="s">
        <v>8454</v>
      </c>
      <c r="L3089" t="s">
        <v>219</v>
      </c>
    </row>
    <row r="3090" spans="1:12">
      <c r="A3090" t="s">
        <v>8455</v>
      </c>
      <c r="B3090" t="s">
        <v>127</v>
      </c>
      <c r="C3090" t="s">
        <v>11</v>
      </c>
      <c r="D3090" t="s">
        <v>128</v>
      </c>
      <c r="E3090">
        <v>3624470</v>
      </c>
      <c r="F3090">
        <v>3624967</v>
      </c>
      <c r="G3090">
        <v>-1</v>
      </c>
      <c r="H3090">
        <v>498</v>
      </c>
      <c r="I3090" t="s">
        <v>130</v>
      </c>
      <c r="J3090" t="s">
        <v>131</v>
      </c>
      <c r="K3090" t="s">
        <v>8456</v>
      </c>
      <c r="L3090" t="s">
        <v>4924</v>
      </c>
    </row>
    <row r="3091" spans="1:12">
      <c r="A3091" t="s">
        <v>8457</v>
      </c>
      <c r="B3091" t="s">
        <v>127</v>
      </c>
      <c r="C3091" t="s">
        <v>11</v>
      </c>
      <c r="D3091" t="s">
        <v>128</v>
      </c>
      <c r="E3091">
        <v>3625213</v>
      </c>
      <c r="F3091">
        <v>3626820</v>
      </c>
      <c r="G3091">
        <v>1</v>
      </c>
      <c r="H3091">
        <v>1608</v>
      </c>
      <c r="I3091" t="s">
        <v>130</v>
      </c>
      <c r="J3091" t="s">
        <v>131</v>
      </c>
      <c r="K3091" t="s">
        <v>8458</v>
      </c>
      <c r="L3091" t="s">
        <v>1983</v>
      </c>
    </row>
    <row r="3092" spans="1:12">
      <c r="A3092" t="s">
        <v>8459</v>
      </c>
      <c r="B3092" t="s">
        <v>127</v>
      </c>
      <c r="C3092" t="s">
        <v>11</v>
      </c>
      <c r="D3092" t="s">
        <v>128</v>
      </c>
      <c r="E3092">
        <v>3627020</v>
      </c>
      <c r="F3092">
        <v>3629074</v>
      </c>
      <c r="G3092">
        <v>1</v>
      </c>
      <c r="H3092">
        <v>2055</v>
      </c>
      <c r="I3092" t="s">
        <v>130</v>
      </c>
      <c r="J3092" t="s">
        <v>131</v>
      </c>
      <c r="K3092" t="s">
        <v>8460</v>
      </c>
      <c r="L3092" t="s">
        <v>8461</v>
      </c>
    </row>
    <row r="3093" spans="1:12">
      <c r="A3093" t="s">
        <v>8462</v>
      </c>
      <c r="B3093" t="s">
        <v>127</v>
      </c>
      <c r="C3093" t="s">
        <v>11</v>
      </c>
      <c r="D3093" t="s">
        <v>128</v>
      </c>
      <c r="E3093">
        <v>3629206</v>
      </c>
      <c r="F3093">
        <v>3629835</v>
      </c>
      <c r="G3093">
        <v>1</v>
      </c>
      <c r="H3093">
        <v>630</v>
      </c>
      <c r="I3093" t="s">
        <v>130</v>
      </c>
      <c r="J3093" t="s">
        <v>131</v>
      </c>
      <c r="K3093" t="s">
        <v>8463</v>
      </c>
      <c r="L3093" t="s">
        <v>8464</v>
      </c>
    </row>
    <row r="3094" spans="1:12">
      <c r="A3094" t="s">
        <v>8465</v>
      </c>
      <c r="B3094" t="s">
        <v>127</v>
      </c>
      <c r="C3094" t="s">
        <v>11</v>
      </c>
      <c r="D3094" t="s">
        <v>128</v>
      </c>
      <c r="E3094">
        <v>3629913</v>
      </c>
      <c r="F3094">
        <v>3630833</v>
      </c>
      <c r="G3094">
        <v>1</v>
      </c>
      <c r="H3094">
        <v>921</v>
      </c>
      <c r="I3094" t="s">
        <v>130</v>
      </c>
      <c r="J3094" t="s">
        <v>131</v>
      </c>
      <c r="K3094" t="s">
        <v>8466</v>
      </c>
      <c r="L3094" t="s">
        <v>317</v>
      </c>
    </row>
    <row r="3095" spans="1:12">
      <c r="A3095" t="s">
        <v>8467</v>
      </c>
      <c r="B3095" t="s">
        <v>127</v>
      </c>
      <c r="C3095" t="s">
        <v>11</v>
      </c>
      <c r="D3095" t="s">
        <v>128</v>
      </c>
      <c r="E3095">
        <v>3630833</v>
      </c>
      <c r="F3095">
        <v>3631738</v>
      </c>
      <c r="G3095">
        <v>1</v>
      </c>
      <c r="H3095">
        <v>906</v>
      </c>
      <c r="I3095" t="s">
        <v>130</v>
      </c>
      <c r="J3095" t="s">
        <v>131</v>
      </c>
      <c r="K3095" t="s">
        <v>8468</v>
      </c>
      <c r="L3095" t="s">
        <v>984</v>
      </c>
    </row>
    <row r="3096" spans="1:12">
      <c r="A3096" t="s">
        <v>8469</v>
      </c>
      <c r="B3096" t="s">
        <v>127</v>
      </c>
      <c r="C3096" t="s">
        <v>11</v>
      </c>
      <c r="D3096" t="s">
        <v>128</v>
      </c>
      <c r="E3096">
        <v>3631742</v>
      </c>
      <c r="F3096">
        <v>3632665</v>
      </c>
      <c r="G3096">
        <v>-1</v>
      </c>
      <c r="H3096">
        <v>924</v>
      </c>
      <c r="I3096" t="s">
        <v>130</v>
      </c>
      <c r="J3096" t="s">
        <v>131</v>
      </c>
      <c r="K3096" t="s">
        <v>8470</v>
      </c>
      <c r="L3096" t="s">
        <v>433</v>
      </c>
    </row>
    <row r="3097" spans="1:12">
      <c r="A3097" t="s">
        <v>8471</v>
      </c>
      <c r="B3097" t="s">
        <v>127</v>
      </c>
      <c r="C3097" t="s">
        <v>11</v>
      </c>
      <c r="D3097" t="s">
        <v>128</v>
      </c>
      <c r="E3097">
        <v>3632776</v>
      </c>
      <c r="F3097">
        <v>3633123</v>
      </c>
      <c r="G3097">
        <v>1</v>
      </c>
      <c r="H3097">
        <v>348</v>
      </c>
      <c r="I3097" t="s">
        <v>130</v>
      </c>
      <c r="J3097" t="s">
        <v>131</v>
      </c>
      <c r="K3097" t="s">
        <v>8472</v>
      </c>
      <c r="L3097" t="s">
        <v>8473</v>
      </c>
    </row>
    <row r="3098" spans="1:12">
      <c r="A3098" t="s">
        <v>8474</v>
      </c>
      <c r="B3098" t="s">
        <v>127</v>
      </c>
      <c r="C3098" t="s">
        <v>11</v>
      </c>
      <c r="D3098" t="s">
        <v>128</v>
      </c>
      <c r="E3098">
        <v>3633934</v>
      </c>
      <c r="F3098">
        <v>3634332</v>
      </c>
      <c r="G3098">
        <v>-1</v>
      </c>
      <c r="H3098">
        <v>399</v>
      </c>
      <c r="I3098" t="s">
        <v>130</v>
      </c>
      <c r="J3098" t="s">
        <v>131</v>
      </c>
      <c r="K3098" t="s">
        <v>8475</v>
      </c>
      <c r="L3098" t="s">
        <v>2489</v>
      </c>
    </row>
    <row r="3099" spans="1:12">
      <c r="A3099" t="s">
        <v>8476</v>
      </c>
      <c r="B3099" t="s">
        <v>127</v>
      </c>
      <c r="C3099" t="s">
        <v>11</v>
      </c>
      <c r="D3099" t="s">
        <v>128</v>
      </c>
      <c r="E3099">
        <v>3634424</v>
      </c>
      <c r="F3099">
        <v>3635386</v>
      </c>
      <c r="G3099">
        <v>-1</v>
      </c>
      <c r="H3099">
        <v>963</v>
      </c>
      <c r="I3099" t="s">
        <v>130</v>
      </c>
      <c r="J3099" t="s">
        <v>131</v>
      </c>
      <c r="K3099" t="s">
        <v>8477</v>
      </c>
      <c r="L3099" t="s">
        <v>4232</v>
      </c>
    </row>
    <row r="3100" spans="1:12">
      <c r="A3100" t="s">
        <v>8478</v>
      </c>
      <c r="B3100" t="s">
        <v>127</v>
      </c>
      <c r="C3100" t="s">
        <v>11</v>
      </c>
      <c r="D3100" t="s">
        <v>128</v>
      </c>
      <c r="E3100">
        <v>3635455</v>
      </c>
      <c r="F3100">
        <v>3636309</v>
      </c>
      <c r="G3100">
        <v>1</v>
      </c>
      <c r="H3100">
        <v>855</v>
      </c>
      <c r="I3100" t="s">
        <v>130</v>
      </c>
      <c r="J3100" t="s">
        <v>131</v>
      </c>
      <c r="K3100" t="s">
        <v>8479</v>
      </c>
      <c r="L3100" t="s">
        <v>317</v>
      </c>
    </row>
    <row r="3101" spans="1:12">
      <c r="A3101" t="s">
        <v>8480</v>
      </c>
      <c r="B3101" t="s">
        <v>127</v>
      </c>
      <c r="C3101" t="s">
        <v>11</v>
      </c>
      <c r="D3101" t="s">
        <v>128</v>
      </c>
      <c r="E3101">
        <v>3636498</v>
      </c>
      <c r="F3101">
        <v>3638204</v>
      </c>
      <c r="G3101">
        <v>-1</v>
      </c>
      <c r="H3101">
        <v>1707</v>
      </c>
      <c r="I3101" t="s">
        <v>130</v>
      </c>
      <c r="J3101" t="s">
        <v>131</v>
      </c>
      <c r="K3101" t="s">
        <v>8481</v>
      </c>
      <c r="L3101" t="s">
        <v>8482</v>
      </c>
    </row>
    <row r="3102" spans="1:12">
      <c r="A3102" t="s">
        <v>8483</v>
      </c>
      <c r="B3102" t="s">
        <v>127</v>
      </c>
      <c r="C3102" t="s">
        <v>11</v>
      </c>
      <c r="D3102" t="s">
        <v>128</v>
      </c>
      <c r="E3102">
        <v>3638452</v>
      </c>
      <c r="F3102">
        <v>3639129</v>
      </c>
      <c r="G3102">
        <v>1</v>
      </c>
      <c r="H3102">
        <v>678</v>
      </c>
      <c r="I3102" t="s">
        <v>130</v>
      </c>
      <c r="J3102" t="s">
        <v>131</v>
      </c>
      <c r="K3102" t="s">
        <v>8484</v>
      </c>
      <c r="L3102" t="s">
        <v>8485</v>
      </c>
    </row>
    <row r="3103" spans="1:12">
      <c r="A3103" t="s">
        <v>8486</v>
      </c>
      <c r="B3103" t="s">
        <v>127</v>
      </c>
      <c r="C3103" t="s">
        <v>11</v>
      </c>
      <c r="D3103" t="s">
        <v>128</v>
      </c>
      <c r="E3103">
        <v>3639119</v>
      </c>
      <c r="F3103">
        <v>3640600</v>
      </c>
      <c r="G3103">
        <v>1</v>
      </c>
      <c r="H3103">
        <v>1482</v>
      </c>
      <c r="I3103" t="s">
        <v>130</v>
      </c>
      <c r="J3103" t="s">
        <v>131</v>
      </c>
      <c r="K3103" t="s">
        <v>8487</v>
      </c>
      <c r="L3103" t="s">
        <v>3789</v>
      </c>
    </row>
    <row r="3104" spans="1:12">
      <c r="A3104" t="s">
        <v>8488</v>
      </c>
      <c r="B3104" t="s">
        <v>127</v>
      </c>
      <c r="C3104" t="s">
        <v>11</v>
      </c>
      <c r="D3104" t="s">
        <v>128</v>
      </c>
      <c r="E3104">
        <v>3640597</v>
      </c>
      <c r="F3104">
        <v>3641271</v>
      </c>
      <c r="G3104">
        <v>1</v>
      </c>
      <c r="H3104">
        <v>675</v>
      </c>
      <c r="I3104" t="s">
        <v>130</v>
      </c>
      <c r="J3104" t="s">
        <v>131</v>
      </c>
      <c r="K3104" t="s">
        <v>8489</v>
      </c>
      <c r="L3104" t="s">
        <v>8490</v>
      </c>
    </row>
    <row r="3105" spans="1:12">
      <c r="A3105" t="s">
        <v>8491</v>
      </c>
      <c r="B3105" t="s">
        <v>127</v>
      </c>
      <c r="C3105" t="s">
        <v>11</v>
      </c>
      <c r="D3105" t="s">
        <v>128</v>
      </c>
      <c r="E3105">
        <v>3641258</v>
      </c>
      <c r="F3105">
        <v>3642067</v>
      </c>
      <c r="G3105">
        <v>1</v>
      </c>
      <c r="H3105">
        <v>810</v>
      </c>
      <c r="I3105" t="s">
        <v>130</v>
      </c>
      <c r="J3105" t="s">
        <v>131</v>
      </c>
      <c r="K3105" t="s">
        <v>8492</v>
      </c>
      <c r="L3105" t="s">
        <v>6748</v>
      </c>
    </row>
    <row r="3106" spans="1:12">
      <c r="A3106" t="s">
        <v>8493</v>
      </c>
      <c r="B3106" t="s">
        <v>127</v>
      </c>
      <c r="C3106" t="s">
        <v>11</v>
      </c>
      <c r="D3106" t="s">
        <v>128</v>
      </c>
      <c r="E3106">
        <v>3642064</v>
      </c>
      <c r="F3106">
        <v>3642708</v>
      </c>
      <c r="G3106">
        <v>1</v>
      </c>
      <c r="H3106">
        <v>645</v>
      </c>
      <c r="I3106" t="s">
        <v>130</v>
      </c>
      <c r="J3106" t="s">
        <v>131</v>
      </c>
      <c r="K3106" t="s">
        <v>8494</v>
      </c>
      <c r="L3106" t="s">
        <v>1092</v>
      </c>
    </row>
    <row r="3107" spans="1:12">
      <c r="A3107" t="s">
        <v>8495</v>
      </c>
      <c r="B3107" t="s">
        <v>127</v>
      </c>
      <c r="C3107" t="s">
        <v>11</v>
      </c>
      <c r="D3107" t="s">
        <v>128</v>
      </c>
      <c r="E3107">
        <v>3642720</v>
      </c>
      <c r="F3107">
        <v>3643382</v>
      </c>
      <c r="G3107">
        <v>1</v>
      </c>
      <c r="H3107">
        <v>663</v>
      </c>
      <c r="I3107" t="s">
        <v>130</v>
      </c>
      <c r="J3107" t="s">
        <v>131</v>
      </c>
      <c r="K3107" t="s">
        <v>8496</v>
      </c>
      <c r="L3107" t="s">
        <v>8497</v>
      </c>
    </row>
    <row r="3108" spans="1:12">
      <c r="A3108" t="s">
        <v>8498</v>
      </c>
      <c r="B3108" t="s">
        <v>127</v>
      </c>
      <c r="C3108" t="s">
        <v>11</v>
      </c>
      <c r="D3108" t="s">
        <v>128</v>
      </c>
      <c r="E3108">
        <v>3643379</v>
      </c>
      <c r="F3108">
        <v>3644746</v>
      </c>
      <c r="G3108">
        <v>1</v>
      </c>
      <c r="H3108">
        <v>1368</v>
      </c>
      <c r="I3108" t="s">
        <v>130</v>
      </c>
      <c r="J3108" t="s">
        <v>131</v>
      </c>
      <c r="K3108" t="s">
        <v>8499</v>
      </c>
      <c r="L3108" t="s">
        <v>6554</v>
      </c>
    </row>
    <row r="3109" spans="1:12">
      <c r="A3109" t="s">
        <v>8500</v>
      </c>
      <c r="B3109" t="s">
        <v>127</v>
      </c>
      <c r="C3109" t="s">
        <v>11</v>
      </c>
      <c r="D3109" t="s">
        <v>128</v>
      </c>
      <c r="E3109">
        <v>3645052</v>
      </c>
      <c r="F3109">
        <v>3645240</v>
      </c>
      <c r="G3109">
        <v>-1</v>
      </c>
      <c r="H3109">
        <v>189</v>
      </c>
      <c r="I3109" t="s">
        <v>130</v>
      </c>
      <c r="J3109" t="s">
        <v>131</v>
      </c>
      <c r="K3109" t="s">
        <v>8501</v>
      </c>
      <c r="L3109" t="s">
        <v>385</v>
      </c>
    </row>
    <row r="3110" spans="1:12">
      <c r="A3110" t="s">
        <v>8502</v>
      </c>
      <c r="B3110" t="s">
        <v>127</v>
      </c>
      <c r="C3110" t="s">
        <v>11</v>
      </c>
      <c r="D3110" t="s">
        <v>128</v>
      </c>
      <c r="E3110">
        <v>3645254</v>
      </c>
      <c r="F3110">
        <v>3645673</v>
      </c>
      <c r="G3110">
        <v>-1</v>
      </c>
      <c r="H3110">
        <v>420</v>
      </c>
      <c r="I3110" t="s">
        <v>130</v>
      </c>
      <c r="J3110" t="s">
        <v>131</v>
      </c>
      <c r="K3110" t="s">
        <v>8503</v>
      </c>
      <c r="L3110" t="s">
        <v>8504</v>
      </c>
    </row>
    <row r="3111" spans="1:12">
      <c r="A3111" t="s">
        <v>8505</v>
      </c>
      <c r="B3111" t="s">
        <v>127</v>
      </c>
      <c r="C3111" t="s">
        <v>11</v>
      </c>
      <c r="D3111" t="s">
        <v>128</v>
      </c>
      <c r="E3111">
        <v>3645676</v>
      </c>
      <c r="F3111">
        <v>3646110</v>
      </c>
      <c r="G3111">
        <v>-1</v>
      </c>
      <c r="H3111">
        <v>435</v>
      </c>
      <c r="I3111" t="s">
        <v>130</v>
      </c>
      <c r="J3111" t="s">
        <v>131</v>
      </c>
      <c r="K3111" t="s">
        <v>8506</v>
      </c>
      <c r="L3111" t="s">
        <v>385</v>
      </c>
    </row>
    <row r="3112" spans="1:12">
      <c r="A3112" t="s">
        <v>8507</v>
      </c>
      <c r="B3112" t="s">
        <v>127</v>
      </c>
      <c r="C3112" t="s">
        <v>11</v>
      </c>
      <c r="D3112" t="s">
        <v>128</v>
      </c>
      <c r="E3112">
        <v>3646153</v>
      </c>
      <c r="F3112">
        <v>3646956</v>
      </c>
      <c r="G3112">
        <v>-1</v>
      </c>
      <c r="H3112">
        <v>804</v>
      </c>
      <c r="I3112" t="s">
        <v>130</v>
      </c>
      <c r="J3112" t="s">
        <v>131</v>
      </c>
      <c r="K3112" t="s">
        <v>8508</v>
      </c>
      <c r="L3112" t="s">
        <v>385</v>
      </c>
    </row>
    <row r="3113" spans="1:12">
      <c r="A3113" t="s">
        <v>8509</v>
      </c>
      <c r="B3113" t="s">
        <v>127</v>
      </c>
      <c r="C3113" t="s">
        <v>11</v>
      </c>
      <c r="D3113" t="s">
        <v>128</v>
      </c>
      <c r="E3113">
        <v>3646985</v>
      </c>
      <c r="F3113">
        <v>3648655</v>
      </c>
      <c r="G3113">
        <v>-1</v>
      </c>
      <c r="H3113">
        <v>1671</v>
      </c>
      <c r="I3113" t="s">
        <v>130</v>
      </c>
      <c r="J3113" t="s">
        <v>131</v>
      </c>
      <c r="K3113" t="s">
        <v>8510</v>
      </c>
      <c r="L3113" t="s">
        <v>8511</v>
      </c>
    </row>
    <row r="3114" spans="1:12">
      <c r="A3114" t="s">
        <v>8512</v>
      </c>
      <c r="B3114" t="s">
        <v>127</v>
      </c>
      <c r="C3114" t="s">
        <v>11</v>
      </c>
      <c r="D3114" t="s">
        <v>128</v>
      </c>
      <c r="E3114">
        <v>3648701</v>
      </c>
      <c r="F3114">
        <v>3649579</v>
      </c>
      <c r="G3114">
        <v>-1</v>
      </c>
      <c r="H3114">
        <v>879</v>
      </c>
      <c r="I3114" t="s">
        <v>130</v>
      </c>
      <c r="J3114" t="s">
        <v>131</v>
      </c>
      <c r="K3114" t="s">
        <v>8513</v>
      </c>
      <c r="L3114" t="s">
        <v>8514</v>
      </c>
    </row>
    <row r="3115" spans="1:12">
      <c r="A3115" t="s">
        <v>8515</v>
      </c>
      <c r="B3115" t="s">
        <v>127</v>
      </c>
      <c r="C3115" t="s">
        <v>11</v>
      </c>
      <c r="D3115" t="s">
        <v>128</v>
      </c>
      <c r="E3115">
        <v>3649807</v>
      </c>
      <c r="F3115">
        <v>3651129</v>
      </c>
      <c r="G3115">
        <v>1</v>
      </c>
      <c r="H3115">
        <v>1323</v>
      </c>
      <c r="I3115" t="s">
        <v>130</v>
      </c>
      <c r="J3115" t="s">
        <v>131</v>
      </c>
      <c r="K3115" t="s">
        <v>8516</v>
      </c>
      <c r="L3115" t="s">
        <v>8517</v>
      </c>
    </row>
    <row r="3116" spans="1:12">
      <c r="A3116" t="s">
        <v>8518</v>
      </c>
      <c r="B3116" t="s">
        <v>127</v>
      </c>
      <c r="C3116" t="s">
        <v>11</v>
      </c>
      <c r="D3116" t="s">
        <v>128</v>
      </c>
      <c r="E3116">
        <v>3651296</v>
      </c>
      <c r="F3116">
        <v>3651472</v>
      </c>
      <c r="G3116">
        <v>1</v>
      </c>
      <c r="H3116">
        <v>177</v>
      </c>
      <c r="I3116" t="s">
        <v>130</v>
      </c>
      <c r="J3116" t="s">
        <v>131</v>
      </c>
      <c r="K3116" t="s">
        <v>8519</v>
      </c>
      <c r="L3116" t="s">
        <v>219</v>
      </c>
    </row>
    <row r="3117" spans="1:12">
      <c r="A3117" t="s">
        <v>8520</v>
      </c>
      <c r="B3117" t="s">
        <v>127</v>
      </c>
      <c r="C3117" t="s">
        <v>11</v>
      </c>
      <c r="D3117" t="s">
        <v>128</v>
      </c>
      <c r="E3117">
        <v>3651469</v>
      </c>
      <c r="F3117">
        <v>3653040</v>
      </c>
      <c r="G3117">
        <v>1</v>
      </c>
      <c r="H3117">
        <v>1572</v>
      </c>
      <c r="I3117" t="s">
        <v>130</v>
      </c>
      <c r="J3117" t="s">
        <v>131</v>
      </c>
      <c r="K3117" t="s">
        <v>8521</v>
      </c>
      <c r="L3117" t="s">
        <v>8522</v>
      </c>
    </row>
    <row r="3118" spans="1:12">
      <c r="A3118" t="s">
        <v>8523</v>
      </c>
      <c r="B3118" t="s">
        <v>127</v>
      </c>
      <c r="C3118" t="s">
        <v>11</v>
      </c>
      <c r="D3118" t="s">
        <v>128</v>
      </c>
      <c r="E3118">
        <v>3653033</v>
      </c>
      <c r="F3118">
        <v>3654169</v>
      </c>
      <c r="G3118">
        <v>1</v>
      </c>
      <c r="H3118">
        <v>1137</v>
      </c>
      <c r="I3118" t="s">
        <v>130</v>
      </c>
      <c r="J3118" t="s">
        <v>131</v>
      </c>
      <c r="K3118" t="s">
        <v>8524</v>
      </c>
      <c r="L3118" t="s">
        <v>8525</v>
      </c>
    </row>
    <row r="3119" spans="1:12">
      <c r="A3119" t="s">
        <v>8526</v>
      </c>
      <c r="B3119" t="s">
        <v>127</v>
      </c>
      <c r="C3119" t="s">
        <v>11</v>
      </c>
      <c r="D3119" t="s">
        <v>128</v>
      </c>
      <c r="E3119">
        <v>3654193</v>
      </c>
      <c r="F3119">
        <v>3654315</v>
      </c>
      <c r="G3119">
        <v>1</v>
      </c>
      <c r="H3119">
        <v>123</v>
      </c>
      <c r="I3119" t="s">
        <v>130</v>
      </c>
      <c r="J3119" t="s">
        <v>131</v>
      </c>
      <c r="K3119" t="s">
        <v>8527</v>
      </c>
      <c r="L3119" t="s">
        <v>8528</v>
      </c>
    </row>
    <row r="3120" spans="1:12">
      <c r="A3120" t="s">
        <v>8529</v>
      </c>
      <c r="B3120" t="s">
        <v>127</v>
      </c>
      <c r="C3120" t="s">
        <v>11</v>
      </c>
      <c r="D3120" t="s">
        <v>128</v>
      </c>
      <c r="E3120">
        <v>3654312</v>
      </c>
      <c r="F3120">
        <v>3654599</v>
      </c>
      <c r="G3120">
        <v>1</v>
      </c>
      <c r="H3120">
        <v>288</v>
      </c>
      <c r="I3120" t="s">
        <v>130</v>
      </c>
      <c r="J3120" t="s">
        <v>131</v>
      </c>
      <c r="K3120" t="s">
        <v>8530</v>
      </c>
      <c r="L3120" t="s">
        <v>8531</v>
      </c>
    </row>
    <row r="3121" spans="1:12">
      <c r="A3121" t="s">
        <v>8532</v>
      </c>
      <c r="B3121" t="s">
        <v>127</v>
      </c>
      <c r="C3121" t="s">
        <v>11</v>
      </c>
      <c r="D3121" t="s">
        <v>128</v>
      </c>
      <c r="E3121">
        <v>3654691</v>
      </c>
      <c r="F3121">
        <v>3655176</v>
      </c>
      <c r="G3121">
        <v>-1</v>
      </c>
      <c r="H3121">
        <v>486</v>
      </c>
      <c r="I3121" t="s">
        <v>130</v>
      </c>
      <c r="J3121" t="s">
        <v>131</v>
      </c>
      <c r="K3121" t="s">
        <v>8533</v>
      </c>
      <c r="L3121" t="s">
        <v>219</v>
      </c>
    </row>
    <row r="3122" spans="1:12">
      <c r="A3122" t="s">
        <v>8534</v>
      </c>
      <c r="B3122" t="s">
        <v>127</v>
      </c>
      <c r="C3122" t="s">
        <v>11</v>
      </c>
      <c r="D3122" t="s">
        <v>128</v>
      </c>
      <c r="E3122">
        <v>3655219</v>
      </c>
      <c r="F3122">
        <v>3657966</v>
      </c>
      <c r="G3122">
        <v>-1</v>
      </c>
      <c r="H3122">
        <v>2748</v>
      </c>
      <c r="I3122" t="s">
        <v>130</v>
      </c>
      <c r="J3122" t="s">
        <v>131</v>
      </c>
      <c r="K3122" t="s">
        <v>8535</v>
      </c>
      <c r="L3122" t="s">
        <v>8536</v>
      </c>
    </row>
    <row r="3123" spans="1:12">
      <c r="A3123" t="s">
        <v>8537</v>
      </c>
      <c r="B3123" t="s">
        <v>127</v>
      </c>
      <c r="C3123" t="s">
        <v>11</v>
      </c>
      <c r="D3123" t="s">
        <v>128</v>
      </c>
      <c r="E3123">
        <v>3658027</v>
      </c>
      <c r="F3123">
        <v>3658950</v>
      </c>
      <c r="G3123">
        <v>-1</v>
      </c>
      <c r="H3123">
        <v>924</v>
      </c>
      <c r="I3123" t="s">
        <v>130</v>
      </c>
      <c r="J3123" t="s">
        <v>131</v>
      </c>
      <c r="K3123" t="s">
        <v>8538</v>
      </c>
      <c r="L3123" t="s">
        <v>7636</v>
      </c>
    </row>
    <row r="3124" spans="1:12">
      <c r="A3124" t="s">
        <v>8539</v>
      </c>
      <c r="B3124" t="s">
        <v>127</v>
      </c>
      <c r="C3124" t="s">
        <v>11</v>
      </c>
      <c r="D3124" t="s">
        <v>128</v>
      </c>
      <c r="E3124">
        <v>3659208</v>
      </c>
      <c r="F3124">
        <v>3660458</v>
      </c>
      <c r="G3124">
        <v>1</v>
      </c>
      <c r="H3124">
        <v>1251</v>
      </c>
      <c r="I3124" t="s">
        <v>130</v>
      </c>
      <c r="J3124" t="s">
        <v>131</v>
      </c>
      <c r="K3124" t="s">
        <v>8540</v>
      </c>
      <c r="L3124" t="s">
        <v>8541</v>
      </c>
    </row>
    <row r="3125" spans="1:12">
      <c r="A3125" t="s">
        <v>8542</v>
      </c>
      <c r="B3125" t="s">
        <v>127</v>
      </c>
      <c r="C3125" t="s">
        <v>11</v>
      </c>
      <c r="D3125" t="s">
        <v>128</v>
      </c>
      <c r="E3125">
        <v>3660559</v>
      </c>
      <c r="F3125">
        <v>3661470</v>
      </c>
      <c r="G3125">
        <v>1</v>
      </c>
      <c r="H3125">
        <v>912</v>
      </c>
      <c r="I3125" t="s">
        <v>130</v>
      </c>
      <c r="J3125" t="s">
        <v>131</v>
      </c>
      <c r="K3125" t="s">
        <v>8543</v>
      </c>
      <c r="L3125" t="s">
        <v>7636</v>
      </c>
    </row>
    <row r="3126" spans="1:12">
      <c r="A3126" t="s">
        <v>8544</v>
      </c>
      <c r="B3126" t="s">
        <v>127</v>
      </c>
      <c r="C3126" t="s">
        <v>11</v>
      </c>
      <c r="D3126" t="s">
        <v>128</v>
      </c>
      <c r="E3126">
        <v>3661523</v>
      </c>
      <c r="F3126">
        <v>3662086</v>
      </c>
      <c r="G3126">
        <v>-1</v>
      </c>
      <c r="H3126">
        <v>564</v>
      </c>
      <c r="I3126" t="s">
        <v>130</v>
      </c>
      <c r="J3126" t="s">
        <v>131</v>
      </c>
      <c r="K3126" t="s">
        <v>8545</v>
      </c>
      <c r="L3126" t="s">
        <v>8546</v>
      </c>
    </row>
    <row r="3127" spans="1:12">
      <c r="A3127" t="s">
        <v>8547</v>
      </c>
      <c r="B3127" t="s">
        <v>127</v>
      </c>
      <c r="C3127" t="s">
        <v>11</v>
      </c>
      <c r="D3127" t="s">
        <v>128</v>
      </c>
      <c r="E3127">
        <v>3662333</v>
      </c>
      <c r="F3127">
        <v>3663226</v>
      </c>
      <c r="G3127">
        <v>1</v>
      </c>
      <c r="H3127">
        <v>894</v>
      </c>
      <c r="I3127" t="s">
        <v>130</v>
      </c>
      <c r="J3127" t="s">
        <v>131</v>
      </c>
      <c r="K3127" t="s">
        <v>8548</v>
      </c>
      <c r="L3127" t="s">
        <v>7636</v>
      </c>
    </row>
    <row r="3128" spans="1:12">
      <c r="A3128" t="s">
        <v>8549</v>
      </c>
      <c r="B3128" t="s">
        <v>127</v>
      </c>
      <c r="C3128" t="s">
        <v>11</v>
      </c>
      <c r="D3128" t="s">
        <v>128</v>
      </c>
      <c r="E3128">
        <v>3663216</v>
      </c>
      <c r="F3128">
        <v>3664199</v>
      </c>
      <c r="G3128">
        <v>-1</v>
      </c>
      <c r="H3128">
        <v>984</v>
      </c>
      <c r="I3128" t="s">
        <v>130</v>
      </c>
      <c r="J3128" t="s">
        <v>131</v>
      </c>
      <c r="K3128" t="s">
        <v>8550</v>
      </c>
      <c r="L3128" t="s">
        <v>8551</v>
      </c>
    </row>
    <row r="3129" spans="1:12">
      <c r="A3129" t="s">
        <v>8552</v>
      </c>
      <c r="B3129" t="s">
        <v>127</v>
      </c>
      <c r="C3129" t="s">
        <v>11</v>
      </c>
      <c r="D3129" t="s">
        <v>128</v>
      </c>
      <c r="E3129">
        <v>3664339</v>
      </c>
      <c r="F3129">
        <v>3666741</v>
      </c>
      <c r="G3129">
        <v>1</v>
      </c>
      <c r="H3129">
        <v>2403</v>
      </c>
      <c r="I3129" t="s">
        <v>130</v>
      </c>
      <c r="J3129" t="s">
        <v>131</v>
      </c>
      <c r="K3129" t="s">
        <v>8553</v>
      </c>
      <c r="L3129" t="s">
        <v>8554</v>
      </c>
    </row>
    <row r="3130" spans="1:12">
      <c r="A3130" t="s">
        <v>8555</v>
      </c>
      <c r="B3130" t="s">
        <v>127</v>
      </c>
      <c r="C3130" t="s">
        <v>11</v>
      </c>
      <c r="D3130" t="s">
        <v>128</v>
      </c>
      <c r="E3130">
        <v>3666808</v>
      </c>
      <c r="F3130">
        <v>3667698</v>
      </c>
      <c r="G3130">
        <v>1</v>
      </c>
      <c r="H3130">
        <v>891</v>
      </c>
      <c r="I3130" t="s">
        <v>130</v>
      </c>
      <c r="J3130" t="s">
        <v>131</v>
      </c>
      <c r="K3130" t="s">
        <v>8556</v>
      </c>
      <c r="L3130" t="s">
        <v>7636</v>
      </c>
    </row>
    <row r="3131" spans="1:12">
      <c r="A3131" t="s">
        <v>8557</v>
      </c>
      <c r="B3131" t="s">
        <v>127</v>
      </c>
      <c r="C3131" t="s">
        <v>11</v>
      </c>
      <c r="D3131" t="s">
        <v>128</v>
      </c>
      <c r="E3131">
        <v>3667799</v>
      </c>
      <c r="F3131">
        <v>3669154</v>
      </c>
      <c r="G3131">
        <v>1</v>
      </c>
      <c r="H3131">
        <v>1356</v>
      </c>
      <c r="I3131" t="s">
        <v>130</v>
      </c>
      <c r="J3131" t="s">
        <v>131</v>
      </c>
      <c r="K3131" t="s">
        <v>8558</v>
      </c>
      <c r="L3131" t="s">
        <v>8559</v>
      </c>
    </row>
    <row r="3132" spans="1:12">
      <c r="A3132" t="s">
        <v>8560</v>
      </c>
      <c r="B3132" t="s">
        <v>127</v>
      </c>
      <c r="C3132" t="s">
        <v>11</v>
      </c>
      <c r="D3132" t="s">
        <v>128</v>
      </c>
      <c r="E3132">
        <v>3669321</v>
      </c>
      <c r="F3132">
        <v>3670073</v>
      </c>
      <c r="G3132">
        <v>-1</v>
      </c>
      <c r="H3132">
        <v>753</v>
      </c>
      <c r="I3132" t="s">
        <v>130</v>
      </c>
      <c r="J3132" t="s">
        <v>131</v>
      </c>
      <c r="K3132" t="s">
        <v>8561</v>
      </c>
      <c r="L3132" t="s">
        <v>683</v>
      </c>
    </row>
    <row r="3133" spans="1:12">
      <c r="A3133" t="s">
        <v>8562</v>
      </c>
      <c r="B3133" t="s">
        <v>127</v>
      </c>
      <c r="C3133" t="s">
        <v>11</v>
      </c>
      <c r="D3133" t="s">
        <v>128</v>
      </c>
      <c r="E3133">
        <v>3670169</v>
      </c>
      <c r="F3133">
        <v>3671182</v>
      </c>
      <c r="G3133">
        <v>-1</v>
      </c>
      <c r="H3133">
        <v>1014</v>
      </c>
      <c r="I3133" t="s">
        <v>130</v>
      </c>
      <c r="J3133" t="s">
        <v>131</v>
      </c>
      <c r="K3133" t="s">
        <v>8563</v>
      </c>
      <c r="L3133" t="s">
        <v>385</v>
      </c>
    </row>
    <row r="3134" spans="1:12">
      <c r="A3134" t="s">
        <v>8564</v>
      </c>
      <c r="B3134" t="s">
        <v>127</v>
      </c>
      <c r="C3134" t="s">
        <v>11</v>
      </c>
      <c r="D3134" t="s">
        <v>128</v>
      </c>
      <c r="E3134">
        <v>3671276</v>
      </c>
      <c r="F3134">
        <v>3672217</v>
      </c>
      <c r="G3134">
        <v>1</v>
      </c>
      <c r="H3134">
        <v>942</v>
      </c>
      <c r="I3134" t="s">
        <v>130</v>
      </c>
      <c r="J3134" t="s">
        <v>131</v>
      </c>
      <c r="K3134" t="s">
        <v>8565</v>
      </c>
      <c r="L3134" t="s">
        <v>1868</v>
      </c>
    </row>
    <row r="3135" spans="1:12">
      <c r="A3135" t="s">
        <v>8566</v>
      </c>
      <c r="B3135" t="s">
        <v>127</v>
      </c>
      <c r="C3135" t="s">
        <v>11</v>
      </c>
      <c r="D3135" t="s">
        <v>128</v>
      </c>
      <c r="E3135">
        <v>3672262</v>
      </c>
      <c r="F3135">
        <v>3673254</v>
      </c>
      <c r="G3135">
        <v>-1</v>
      </c>
      <c r="H3135">
        <v>993</v>
      </c>
      <c r="I3135" t="s">
        <v>130</v>
      </c>
      <c r="J3135" t="s">
        <v>131</v>
      </c>
      <c r="K3135" t="s">
        <v>8567</v>
      </c>
      <c r="L3135" t="s">
        <v>1030</v>
      </c>
    </row>
    <row r="3136" spans="1:12">
      <c r="A3136" t="s">
        <v>8568</v>
      </c>
      <c r="B3136" t="s">
        <v>127</v>
      </c>
      <c r="C3136" t="s">
        <v>11</v>
      </c>
      <c r="D3136" t="s">
        <v>128</v>
      </c>
      <c r="E3136">
        <v>3673556</v>
      </c>
      <c r="F3136">
        <v>3674527</v>
      </c>
      <c r="G3136">
        <v>-1</v>
      </c>
      <c r="H3136">
        <v>972</v>
      </c>
      <c r="I3136" t="s">
        <v>130</v>
      </c>
      <c r="J3136" t="s">
        <v>131</v>
      </c>
      <c r="K3136" t="s">
        <v>8569</v>
      </c>
      <c r="L3136" t="s">
        <v>8570</v>
      </c>
    </row>
    <row r="3137" spans="1:12">
      <c r="A3137" t="s">
        <v>8571</v>
      </c>
      <c r="B3137" t="s">
        <v>127</v>
      </c>
      <c r="C3137" t="s">
        <v>11</v>
      </c>
      <c r="D3137" t="s">
        <v>128</v>
      </c>
      <c r="E3137">
        <v>3674511</v>
      </c>
      <c r="F3137">
        <v>3676691</v>
      </c>
      <c r="G3137">
        <v>-1</v>
      </c>
      <c r="H3137">
        <v>2181</v>
      </c>
      <c r="I3137" t="s">
        <v>130</v>
      </c>
      <c r="J3137" t="s">
        <v>131</v>
      </c>
      <c r="K3137" t="s">
        <v>8572</v>
      </c>
      <c r="L3137" t="s">
        <v>8573</v>
      </c>
    </row>
    <row r="3138" spans="1:12">
      <c r="A3138" t="s">
        <v>8574</v>
      </c>
      <c r="B3138" t="s">
        <v>127</v>
      </c>
      <c r="C3138" t="s">
        <v>11</v>
      </c>
      <c r="D3138" t="s">
        <v>128</v>
      </c>
      <c r="E3138">
        <v>3676716</v>
      </c>
      <c r="F3138">
        <v>3677186</v>
      </c>
      <c r="G3138">
        <v>-1</v>
      </c>
      <c r="H3138">
        <v>471</v>
      </c>
      <c r="I3138" t="s">
        <v>130</v>
      </c>
      <c r="J3138" t="s">
        <v>131</v>
      </c>
      <c r="K3138" t="s">
        <v>8575</v>
      </c>
      <c r="L3138" t="s">
        <v>8576</v>
      </c>
    </row>
    <row r="3139" spans="1:12">
      <c r="A3139" t="s">
        <v>8577</v>
      </c>
      <c r="B3139" t="s">
        <v>127</v>
      </c>
      <c r="C3139" t="s">
        <v>11</v>
      </c>
      <c r="D3139" t="s">
        <v>128</v>
      </c>
      <c r="E3139">
        <v>3677273</v>
      </c>
      <c r="F3139">
        <v>3677596</v>
      </c>
      <c r="G3139">
        <v>-1</v>
      </c>
      <c r="H3139">
        <v>324</v>
      </c>
      <c r="I3139" t="s">
        <v>130</v>
      </c>
      <c r="J3139" t="s">
        <v>131</v>
      </c>
      <c r="K3139" t="s">
        <v>8578</v>
      </c>
      <c r="L3139" t="s">
        <v>219</v>
      </c>
    </row>
    <row r="3140" spans="1:12">
      <c r="A3140" t="s">
        <v>8579</v>
      </c>
      <c r="B3140" t="s">
        <v>127</v>
      </c>
      <c r="C3140" t="s">
        <v>11</v>
      </c>
      <c r="D3140" t="s">
        <v>128</v>
      </c>
      <c r="E3140">
        <v>3677728</v>
      </c>
      <c r="F3140">
        <v>3678387</v>
      </c>
      <c r="G3140">
        <v>1</v>
      </c>
      <c r="H3140">
        <v>660</v>
      </c>
      <c r="I3140" t="s">
        <v>130</v>
      </c>
      <c r="J3140" t="s">
        <v>131</v>
      </c>
      <c r="K3140" t="s">
        <v>8580</v>
      </c>
      <c r="L3140" t="s">
        <v>5368</v>
      </c>
    </row>
    <row r="3141" spans="1:12">
      <c r="A3141" t="s">
        <v>8581</v>
      </c>
      <c r="B3141" t="s">
        <v>127</v>
      </c>
      <c r="C3141" t="s">
        <v>11</v>
      </c>
      <c r="D3141" t="s">
        <v>128</v>
      </c>
      <c r="E3141">
        <v>3678384</v>
      </c>
      <c r="F3141">
        <v>3679724</v>
      </c>
      <c r="G3141">
        <v>1</v>
      </c>
      <c r="H3141">
        <v>1341</v>
      </c>
      <c r="I3141" t="s">
        <v>130</v>
      </c>
      <c r="J3141" t="s">
        <v>131</v>
      </c>
      <c r="K3141" t="s">
        <v>8582</v>
      </c>
      <c r="L3141" t="s">
        <v>8583</v>
      </c>
    </row>
    <row r="3142" spans="1:12">
      <c r="A3142" t="s">
        <v>8584</v>
      </c>
      <c r="B3142" t="s">
        <v>127</v>
      </c>
      <c r="C3142" t="s">
        <v>11</v>
      </c>
      <c r="D3142" t="s">
        <v>128</v>
      </c>
      <c r="E3142">
        <v>3679857</v>
      </c>
      <c r="F3142">
        <v>3680588</v>
      </c>
      <c r="G3142">
        <v>1</v>
      </c>
      <c r="H3142">
        <v>732</v>
      </c>
      <c r="I3142" t="s">
        <v>130</v>
      </c>
      <c r="J3142" t="s">
        <v>131</v>
      </c>
      <c r="K3142" t="s">
        <v>8585</v>
      </c>
      <c r="L3142" t="s">
        <v>8586</v>
      </c>
    </row>
    <row r="3143" spans="1:12">
      <c r="A3143" t="s">
        <v>8587</v>
      </c>
      <c r="B3143" t="s">
        <v>127</v>
      </c>
      <c r="C3143" t="s">
        <v>11</v>
      </c>
      <c r="D3143" t="s">
        <v>128</v>
      </c>
      <c r="E3143">
        <v>3680711</v>
      </c>
      <c r="F3143">
        <v>3682000</v>
      </c>
      <c r="G3143">
        <v>1</v>
      </c>
      <c r="H3143">
        <v>1290</v>
      </c>
      <c r="I3143" t="s">
        <v>130</v>
      </c>
      <c r="J3143" t="s">
        <v>131</v>
      </c>
      <c r="K3143" t="s">
        <v>8588</v>
      </c>
      <c r="L3143" t="s">
        <v>8589</v>
      </c>
    </row>
    <row r="3144" spans="1:12">
      <c r="A3144" t="s">
        <v>8590</v>
      </c>
      <c r="B3144" t="s">
        <v>127</v>
      </c>
      <c r="C3144" t="s">
        <v>11</v>
      </c>
      <c r="D3144" t="s">
        <v>128</v>
      </c>
      <c r="E3144">
        <v>3682029</v>
      </c>
      <c r="F3144">
        <v>3682859</v>
      </c>
      <c r="G3144">
        <v>1</v>
      </c>
      <c r="H3144">
        <v>831</v>
      </c>
      <c r="I3144" t="s">
        <v>130</v>
      </c>
      <c r="J3144" t="s">
        <v>131</v>
      </c>
      <c r="K3144" t="s">
        <v>8591</v>
      </c>
      <c r="L3144" t="s">
        <v>8592</v>
      </c>
    </row>
    <row r="3145" spans="1:12">
      <c r="A3145" t="s">
        <v>8593</v>
      </c>
      <c r="B3145" t="s">
        <v>127</v>
      </c>
      <c r="C3145" t="s">
        <v>11</v>
      </c>
      <c r="D3145" t="s">
        <v>128</v>
      </c>
      <c r="E3145">
        <v>3682946</v>
      </c>
      <c r="F3145">
        <v>3684298</v>
      </c>
      <c r="G3145">
        <v>-1</v>
      </c>
      <c r="H3145">
        <v>1353</v>
      </c>
      <c r="I3145" t="s">
        <v>130</v>
      </c>
      <c r="J3145" t="s">
        <v>131</v>
      </c>
      <c r="K3145" t="s">
        <v>8594</v>
      </c>
      <c r="L3145" t="s">
        <v>8595</v>
      </c>
    </row>
    <row r="3146" spans="1:12">
      <c r="A3146" t="s">
        <v>8596</v>
      </c>
      <c r="B3146" t="s">
        <v>127</v>
      </c>
      <c r="C3146" t="s">
        <v>11</v>
      </c>
      <c r="D3146" t="s">
        <v>128</v>
      </c>
      <c r="E3146">
        <v>3684864</v>
      </c>
      <c r="F3146">
        <v>3687047</v>
      </c>
      <c r="G3146">
        <v>1</v>
      </c>
      <c r="H3146">
        <v>2184</v>
      </c>
      <c r="I3146" t="s">
        <v>130</v>
      </c>
      <c r="J3146" t="s">
        <v>131</v>
      </c>
      <c r="K3146" t="s">
        <v>8597</v>
      </c>
      <c r="L3146" t="s">
        <v>8598</v>
      </c>
    </row>
    <row r="3147" spans="1:12">
      <c r="A3147" t="s">
        <v>8599</v>
      </c>
      <c r="B3147" t="s">
        <v>127</v>
      </c>
      <c r="C3147" t="s">
        <v>11</v>
      </c>
      <c r="D3147" t="s">
        <v>128</v>
      </c>
      <c r="E3147">
        <v>3687044</v>
      </c>
      <c r="F3147">
        <v>3687445</v>
      </c>
      <c r="G3147">
        <v>1</v>
      </c>
      <c r="H3147">
        <v>402</v>
      </c>
      <c r="I3147" t="s">
        <v>130</v>
      </c>
      <c r="J3147" t="s">
        <v>131</v>
      </c>
      <c r="K3147" t="s">
        <v>8600</v>
      </c>
      <c r="L3147" t="s">
        <v>5320</v>
      </c>
    </row>
    <row r="3148" spans="1:12">
      <c r="A3148" t="s">
        <v>8601</v>
      </c>
      <c r="B3148" t="s">
        <v>127</v>
      </c>
      <c r="C3148" t="s">
        <v>11</v>
      </c>
      <c r="D3148" t="s">
        <v>128</v>
      </c>
      <c r="E3148">
        <v>3687706</v>
      </c>
      <c r="F3148">
        <v>3688149</v>
      </c>
      <c r="G3148">
        <v>1</v>
      </c>
      <c r="H3148">
        <v>444</v>
      </c>
      <c r="I3148" t="s">
        <v>130</v>
      </c>
      <c r="J3148" t="s">
        <v>131</v>
      </c>
      <c r="K3148" t="s">
        <v>8602</v>
      </c>
      <c r="L3148" t="s">
        <v>8603</v>
      </c>
    </row>
    <row r="3149" spans="1:12">
      <c r="A3149" t="s">
        <v>8604</v>
      </c>
      <c r="B3149" t="s">
        <v>127</v>
      </c>
      <c r="C3149" t="s">
        <v>11</v>
      </c>
      <c r="D3149" t="s">
        <v>128</v>
      </c>
      <c r="E3149">
        <v>3688406</v>
      </c>
      <c r="F3149">
        <v>3688966</v>
      </c>
      <c r="G3149">
        <v>1</v>
      </c>
      <c r="H3149">
        <v>561</v>
      </c>
      <c r="I3149" t="s">
        <v>130</v>
      </c>
      <c r="J3149" t="s">
        <v>131</v>
      </c>
      <c r="K3149" t="s">
        <v>8605</v>
      </c>
      <c r="L3149" t="s">
        <v>219</v>
      </c>
    </row>
    <row r="3150" spans="1:12">
      <c r="A3150" t="s">
        <v>8606</v>
      </c>
      <c r="B3150" t="s">
        <v>127</v>
      </c>
      <c r="C3150" t="s">
        <v>11</v>
      </c>
      <c r="D3150" t="s">
        <v>128</v>
      </c>
      <c r="E3150">
        <v>3689229</v>
      </c>
      <c r="F3150">
        <v>3689948</v>
      </c>
      <c r="G3150">
        <v>1</v>
      </c>
      <c r="H3150">
        <v>720</v>
      </c>
      <c r="I3150" t="s">
        <v>130</v>
      </c>
      <c r="J3150" t="s">
        <v>131</v>
      </c>
      <c r="K3150" t="s">
        <v>8607</v>
      </c>
      <c r="L3150" t="s">
        <v>219</v>
      </c>
    </row>
    <row r="3151" spans="1:12">
      <c r="A3151" t="s">
        <v>8608</v>
      </c>
      <c r="B3151" t="s">
        <v>127</v>
      </c>
      <c r="C3151" t="s">
        <v>11</v>
      </c>
      <c r="D3151" t="s">
        <v>128</v>
      </c>
      <c r="E3151">
        <v>3690350</v>
      </c>
      <c r="F3151">
        <v>3690691</v>
      </c>
      <c r="G3151">
        <v>1</v>
      </c>
      <c r="H3151">
        <v>342</v>
      </c>
      <c r="I3151" t="s">
        <v>130</v>
      </c>
      <c r="J3151" t="s">
        <v>131</v>
      </c>
      <c r="K3151" t="s">
        <v>8609</v>
      </c>
      <c r="L3151" t="s">
        <v>219</v>
      </c>
    </row>
    <row r="3152" spans="1:12">
      <c r="A3152" t="s">
        <v>8610</v>
      </c>
      <c r="B3152" t="s">
        <v>127</v>
      </c>
      <c r="C3152" t="s">
        <v>11</v>
      </c>
      <c r="D3152" t="s">
        <v>128</v>
      </c>
      <c r="E3152">
        <v>3690864</v>
      </c>
      <c r="F3152">
        <v>3691757</v>
      </c>
      <c r="G3152">
        <v>-1</v>
      </c>
      <c r="H3152">
        <v>894</v>
      </c>
      <c r="I3152" t="s">
        <v>130</v>
      </c>
      <c r="J3152" t="s">
        <v>131</v>
      </c>
      <c r="K3152" t="s">
        <v>8611</v>
      </c>
      <c r="L3152" t="s">
        <v>317</v>
      </c>
    </row>
    <row r="3153" spans="1:12">
      <c r="A3153" t="s">
        <v>8612</v>
      </c>
      <c r="B3153" t="s">
        <v>127</v>
      </c>
      <c r="C3153" t="s">
        <v>11</v>
      </c>
      <c r="D3153" t="s">
        <v>128</v>
      </c>
      <c r="E3153">
        <v>3691839</v>
      </c>
      <c r="F3153">
        <v>3692894</v>
      </c>
      <c r="G3153">
        <v>-1</v>
      </c>
      <c r="H3153">
        <v>1056</v>
      </c>
      <c r="I3153" t="s">
        <v>130</v>
      </c>
      <c r="J3153" t="s">
        <v>131</v>
      </c>
      <c r="K3153" t="s">
        <v>8613</v>
      </c>
      <c r="L3153" t="s">
        <v>8614</v>
      </c>
    </row>
    <row r="3154" spans="1:12">
      <c r="A3154" t="s">
        <v>8615</v>
      </c>
      <c r="B3154" t="s">
        <v>127</v>
      </c>
      <c r="C3154" t="s">
        <v>11</v>
      </c>
      <c r="D3154" t="s">
        <v>128</v>
      </c>
      <c r="E3154">
        <v>3692953</v>
      </c>
      <c r="F3154">
        <v>3694023</v>
      </c>
      <c r="G3154">
        <v>-1</v>
      </c>
      <c r="H3154">
        <v>1071</v>
      </c>
      <c r="I3154" t="s">
        <v>130</v>
      </c>
      <c r="J3154" t="s">
        <v>131</v>
      </c>
      <c r="K3154" t="s">
        <v>8616</v>
      </c>
      <c r="L3154" t="s">
        <v>1092</v>
      </c>
    </row>
    <row r="3155" spans="1:12">
      <c r="A3155" t="s">
        <v>8617</v>
      </c>
      <c r="B3155" t="s">
        <v>127</v>
      </c>
      <c r="C3155" t="s">
        <v>11</v>
      </c>
      <c r="D3155" t="s">
        <v>128</v>
      </c>
      <c r="E3155">
        <v>3694025</v>
      </c>
      <c r="F3155">
        <v>3694798</v>
      </c>
      <c r="G3155">
        <v>-1</v>
      </c>
      <c r="H3155">
        <v>774</v>
      </c>
      <c r="I3155" t="s">
        <v>130</v>
      </c>
      <c r="J3155" t="s">
        <v>131</v>
      </c>
      <c r="K3155" t="s">
        <v>8618</v>
      </c>
      <c r="L3155" t="s">
        <v>8619</v>
      </c>
    </row>
    <row r="3156" spans="1:12">
      <c r="A3156" t="s">
        <v>8620</v>
      </c>
      <c r="B3156" t="s">
        <v>127</v>
      </c>
      <c r="C3156" t="s">
        <v>11</v>
      </c>
      <c r="D3156" t="s">
        <v>128</v>
      </c>
      <c r="E3156">
        <v>3695035</v>
      </c>
      <c r="F3156">
        <v>3695502</v>
      </c>
      <c r="G3156">
        <v>-1</v>
      </c>
      <c r="H3156">
        <v>468</v>
      </c>
      <c r="I3156" t="s">
        <v>130</v>
      </c>
      <c r="J3156" t="s">
        <v>131</v>
      </c>
      <c r="K3156" t="s">
        <v>8621</v>
      </c>
      <c r="L3156" t="s">
        <v>445</v>
      </c>
    </row>
    <row r="3157" spans="1:12">
      <c r="A3157" t="s">
        <v>8622</v>
      </c>
      <c r="B3157" t="s">
        <v>127</v>
      </c>
      <c r="C3157" t="s">
        <v>11</v>
      </c>
      <c r="D3157" t="s">
        <v>128</v>
      </c>
      <c r="E3157">
        <v>3695562</v>
      </c>
      <c r="F3157">
        <v>3696554</v>
      </c>
      <c r="G3157">
        <v>-1</v>
      </c>
      <c r="H3157">
        <v>993</v>
      </c>
      <c r="I3157" t="s">
        <v>130</v>
      </c>
      <c r="J3157" t="s">
        <v>131</v>
      </c>
      <c r="K3157" t="s">
        <v>8623</v>
      </c>
      <c r="L3157" t="s">
        <v>6250</v>
      </c>
    </row>
    <row r="3158" spans="1:12">
      <c r="A3158" t="s">
        <v>8624</v>
      </c>
      <c r="B3158" t="s">
        <v>127</v>
      </c>
      <c r="C3158" t="s">
        <v>11</v>
      </c>
      <c r="D3158" t="s">
        <v>128</v>
      </c>
      <c r="E3158">
        <v>3696580</v>
      </c>
      <c r="F3158">
        <v>3697176</v>
      </c>
      <c r="G3158">
        <v>-1</v>
      </c>
      <c r="H3158">
        <v>597</v>
      </c>
      <c r="I3158" t="s">
        <v>130</v>
      </c>
      <c r="J3158" t="s">
        <v>131</v>
      </c>
      <c r="K3158" t="s">
        <v>8625</v>
      </c>
      <c r="L3158" t="s">
        <v>8626</v>
      </c>
    </row>
    <row r="3159" spans="1:12">
      <c r="A3159" t="s">
        <v>8627</v>
      </c>
      <c r="B3159" t="s">
        <v>127</v>
      </c>
      <c r="C3159" t="s">
        <v>11</v>
      </c>
      <c r="D3159" t="s">
        <v>128</v>
      </c>
      <c r="E3159">
        <v>3697173</v>
      </c>
      <c r="F3159">
        <v>3698162</v>
      </c>
      <c r="G3159">
        <v>-1</v>
      </c>
      <c r="H3159">
        <v>990</v>
      </c>
      <c r="I3159" t="s">
        <v>130</v>
      </c>
      <c r="J3159" t="s">
        <v>131</v>
      </c>
      <c r="K3159" t="s">
        <v>8628</v>
      </c>
      <c r="L3159" t="s">
        <v>6250</v>
      </c>
    </row>
    <row r="3160" spans="1:12">
      <c r="A3160" t="s">
        <v>8629</v>
      </c>
      <c r="B3160" t="s">
        <v>127</v>
      </c>
      <c r="C3160" t="s">
        <v>11</v>
      </c>
      <c r="D3160" t="s">
        <v>128</v>
      </c>
      <c r="E3160">
        <v>3698490</v>
      </c>
      <c r="F3160">
        <v>3700349</v>
      </c>
      <c r="G3160">
        <v>-1</v>
      </c>
      <c r="H3160">
        <v>1860</v>
      </c>
      <c r="I3160" t="s">
        <v>130</v>
      </c>
      <c r="J3160" t="s">
        <v>131</v>
      </c>
      <c r="K3160" t="s">
        <v>8630</v>
      </c>
      <c r="L3160" t="s">
        <v>8631</v>
      </c>
    </row>
    <row r="3161" spans="1:12">
      <c r="A3161" t="s">
        <v>8632</v>
      </c>
      <c r="B3161" t="s">
        <v>127</v>
      </c>
      <c r="C3161" t="s">
        <v>11</v>
      </c>
      <c r="D3161" t="s">
        <v>128</v>
      </c>
      <c r="E3161">
        <v>3700438</v>
      </c>
      <c r="F3161">
        <v>3701397</v>
      </c>
      <c r="G3161">
        <v>-1</v>
      </c>
      <c r="H3161">
        <v>960</v>
      </c>
      <c r="I3161" t="s">
        <v>130</v>
      </c>
      <c r="J3161" t="s">
        <v>131</v>
      </c>
      <c r="K3161" t="s">
        <v>8633</v>
      </c>
      <c r="L3161" t="s">
        <v>385</v>
      </c>
    </row>
    <row r="3162" spans="1:12">
      <c r="A3162" t="s">
        <v>8634</v>
      </c>
      <c r="B3162" t="s">
        <v>127</v>
      </c>
      <c r="C3162" t="s">
        <v>11</v>
      </c>
      <c r="D3162" t="s">
        <v>128</v>
      </c>
      <c r="E3162">
        <v>3701511</v>
      </c>
      <c r="F3162">
        <v>3702395</v>
      </c>
      <c r="G3162">
        <v>-1</v>
      </c>
      <c r="H3162">
        <v>885</v>
      </c>
      <c r="I3162" t="s">
        <v>130</v>
      </c>
      <c r="J3162" t="s">
        <v>131</v>
      </c>
      <c r="K3162" t="s">
        <v>8635</v>
      </c>
      <c r="L3162" t="s">
        <v>8636</v>
      </c>
    </row>
    <row r="3163" spans="1:12">
      <c r="A3163" t="s">
        <v>8637</v>
      </c>
      <c r="B3163" t="s">
        <v>127</v>
      </c>
      <c r="C3163" t="s">
        <v>11</v>
      </c>
      <c r="D3163" t="s">
        <v>128</v>
      </c>
      <c r="E3163">
        <v>3702510</v>
      </c>
      <c r="F3163">
        <v>3703439</v>
      </c>
      <c r="G3163">
        <v>1</v>
      </c>
      <c r="H3163">
        <v>930</v>
      </c>
      <c r="I3163" t="s">
        <v>130</v>
      </c>
      <c r="J3163" t="s">
        <v>131</v>
      </c>
      <c r="K3163" t="s">
        <v>8638</v>
      </c>
      <c r="L3163" t="s">
        <v>8639</v>
      </c>
    </row>
    <row r="3164" spans="1:12">
      <c r="A3164" t="s">
        <v>8640</v>
      </c>
      <c r="B3164" t="s">
        <v>127</v>
      </c>
      <c r="C3164" t="s">
        <v>11</v>
      </c>
      <c r="D3164" t="s">
        <v>128</v>
      </c>
      <c r="E3164">
        <v>3703468</v>
      </c>
      <c r="F3164">
        <v>3703962</v>
      </c>
      <c r="G3164">
        <v>-1</v>
      </c>
      <c r="H3164">
        <v>495</v>
      </c>
      <c r="I3164" t="s">
        <v>130</v>
      </c>
      <c r="J3164" t="s">
        <v>131</v>
      </c>
      <c r="K3164" t="s">
        <v>8641</v>
      </c>
      <c r="L3164" t="s">
        <v>8642</v>
      </c>
    </row>
    <row r="3165" spans="1:12">
      <c r="A3165" t="s">
        <v>8643</v>
      </c>
      <c r="B3165" t="s">
        <v>127</v>
      </c>
      <c r="C3165" t="s">
        <v>11</v>
      </c>
      <c r="D3165" t="s">
        <v>128</v>
      </c>
      <c r="E3165">
        <v>3704398</v>
      </c>
      <c r="F3165">
        <v>3705501</v>
      </c>
      <c r="G3165">
        <v>1</v>
      </c>
      <c r="H3165">
        <v>1104</v>
      </c>
      <c r="I3165" t="s">
        <v>130</v>
      </c>
      <c r="J3165" t="s">
        <v>131</v>
      </c>
      <c r="K3165" t="s">
        <v>8644</v>
      </c>
      <c r="L3165" t="s">
        <v>8645</v>
      </c>
    </row>
    <row r="3166" spans="1:12">
      <c r="A3166" t="s">
        <v>8646</v>
      </c>
      <c r="B3166" t="s">
        <v>127</v>
      </c>
      <c r="C3166" t="s">
        <v>11</v>
      </c>
      <c r="D3166" t="s">
        <v>128</v>
      </c>
      <c r="E3166">
        <v>3705594</v>
      </c>
      <c r="F3166">
        <v>3706922</v>
      </c>
      <c r="G3166">
        <v>1</v>
      </c>
      <c r="H3166">
        <v>1329</v>
      </c>
      <c r="I3166" t="s">
        <v>130</v>
      </c>
      <c r="J3166" t="s">
        <v>131</v>
      </c>
      <c r="K3166" t="s">
        <v>8647</v>
      </c>
      <c r="L3166" t="s">
        <v>8648</v>
      </c>
    </row>
    <row r="3167" spans="1:12">
      <c r="A3167" t="s">
        <v>8649</v>
      </c>
      <c r="B3167" t="s">
        <v>127</v>
      </c>
      <c r="C3167" t="s">
        <v>11</v>
      </c>
      <c r="D3167" t="s">
        <v>128</v>
      </c>
      <c r="E3167">
        <v>3707190</v>
      </c>
      <c r="F3167">
        <v>3707651</v>
      </c>
      <c r="G3167">
        <v>1</v>
      </c>
      <c r="H3167">
        <v>462</v>
      </c>
      <c r="I3167" t="s">
        <v>130</v>
      </c>
      <c r="J3167" t="s">
        <v>131</v>
      </c>
      <c r="K3167" t="s">
        <v>8650</v>
      </c>
      <c r="L3167" t="s">
        <v>769</v>
      </c>
    </row>
    <row r="3168" spans="1:12">
      <c r="A3168" t="s">
        <v>8651</v>
      </c>
      <c r="B3168" t="s">
        <v>127</v>
      </c>
      <c r="C3168" t="s">
        <v>11</v>
      </c>
      <c r="D3168" t="s">
        <v>128</v>
      </c>
      <c r="E3168">
        <v>3707838</v>
      </c>
      <c r="F3168">
        <v>3708839</v>
      </c>
      <c r="G3168">
        <v>-1</v>
      </c>
      <c r="H3168">
        <v>1002</v>
      </c>
      <c r="I3168" t="s">
        <v>130</v>
      </c>
      <c r="J3168" t="s">
        <v>131</v>
      </c>
      <c r="K3168" t="s">
        <v>8652</v>
      </c>
      <c r="L3168" t="s">
        <v>317</v>
      </c>
    </row>
    <row r="3169" spans="1:12">
      <c r="A3169" t="s">
        <v>8653</v>
      </c>
      <c r="B3169" t="s">
        <v>127</v>
      </c>
      <c r="C3169" t="s">
        <v>11</v>
      </c>
      <c r="D3169" t="s">
        <v>128</v>
      </c>
      <c r="E3169">
        <v>3708897</v>
      </c>
      <c r="F3169">
        <v>3709544</v>
      </c>
      <c r="G3169">
        <v>1</v>
      </c>
      <c r="H3169">
        <v>648</v>
      </c>
      <c r="I3169" t="s">
        <v>130</v>
      </c>
      <c r="J3169" t="s">
        <v>131</v>
      </c>
      <c r="K3169" t="s">
        <v>8654</v>
      </c>
      <c r="L3169" t="s">
        <v>8655</v>
      </c>
    </row>
    <row r="3170" spans="1:12">
      <c r="A3170" t="s">
        <v>8656</v>
      </c>
      <c r="B3170" t="s">
        <v>127</v>
      </c>
      <c r="C3170" t="s">
        <v>11</v>
      </c>
      <c r="D3170" t="s">
        <v>128</v>
      </c>
      <c r="E3170">
        <v>3709633</v>
      </c>
      <c r="F3170">
        <v>3709797</v>
      </c>
      <c r="G3170">
        <v>-1</v>
      </c>
      <c r="H3170">
        <v>165</v>
      </c>
      <c r="I3170" t="s">
        <v>130</v>
      </c>
      <c r="J3170" t="s">
        <v>131</v>
      </c>
      <c r="K3170" t="s">
        <v>8657</v>
      </c>
      <c r="L3170" t="s">
        <v>853</v>
      </c>
    </row>
    <row r="3171" spans="1:12">
      <c r="A3171" t="s">
        <v>8658</v>
      </c>
      <c r="B3171" t="s">
        <v>127</v>
      </c>
      <c r="C3171" t="s">
        <v>11</v>
      </c>
      <c r="D3171" t="s">
        <v>128</v>
      </c>
      <c r="E3171">
        <v>3709913</v>
      </c>
      <c r="F3171">
        <v>3710611</v>
      </c>
      <c r="G3171">
        <v>1</v>
      </c>
      <c r="H3171">
        <v>699</v>
      </c>
      <c r="I3171" t="s">
        <v>130</v>
      </c>
      <c r="J3171" t="s">
        <v>131</v>
      </c>
      <c r="K3171" t="s">
        <v>8659</v>
      </c>
      <c r="L3171" t="s">
        <v>8619</v>
      </c>
    </row>
    <row r="3172" spans="1:12">
      <c r="A3172" t="s">
        <v>8660</v>
      </c>
      <c r="B3172" t="s">
        <v>127</v>
      </c>
      <c r="C3172" t="s">
        <v>11</v>
      </c>
      <c r="D3172" t="s">
        <v>128</v>
      </c>
      <c r="E3172">
        <v>3710736</v>
      </c>
      <c r="F3172">
        <v>3711038</v>
      </c>
      <c r="G3172">
        <v>1</v>
      </c>
      <c r="H3172">
        <v>303</v>
      </c>
      <c r="I3172" t="s">
        <v>130</v>
      </c>
      <c r="J3172" t="s">
        <v>131</v>
      </c>
      <c r="K3172" t="s">
        <v>8661</v>
      </c>
      <c r="L3172" t="s">
        <v>2393</v>
      </c>
    </row>
    <row r="3173" spans="1:12">
      <c r="A3173" t="s">
        <v>8662</v>
      </c>
      <c r="B3173" t="s">
        <v>127</v>
      </c>
      <c r="C3173" t="s">
        <v>11</v>
      </c>
      <c r="D3173" t="s">
        <v>128</v>
      </c>
      <c r="E3173">
        <v>3711698</v>
      </c>
      <c r="F3173">
        <v>3711871</v>
      </c>
      <c r="G3173">
        <v>1</v>
      </c>
      <c r="H3173">
        <v>174</v>
      </c>
      <c r="I3173" t="s">
        <v>130</v>
      </c>
      <c r="J3173" t="s">
        <v>131</v>
      </c>
      <c r="K3173" t="s">
        <v>8663</v>
      </c>
      <c r="L3173" t="s">
        <v>5167</v>
      </c>
    </row>
    <row r="3174" spans="1:12">
      <c r="A3174" t="s">
        <v>8664</v>
      </c>
      <c r="B3174" t="s">
        <v>127</v>
      </c>
      <c r="C3174" t="s">
        <v>11</v>
      </c>
      <c r="D3174" t="s">
        <v>128</v>
      </c>
      <c r="E3174">
        <v>3712292</v>
      </c>
      <c r="F3174">
        <v>3714682</v>
      </c>
      <c r="G3174">
        <v>-1</v>
      </c>
      <c r="H3174">
        <v>2391</v>
      </c>
      <c r="I3174" t="s">
        <v>130</v>
      </c>
      <c r="J3174" t="s">
        <v>131</v>
      </c>
      <c r="K3174" t="s">
        <v>8665</v>
      </c>
      <c r="L3174" t="s">
        <v>6869</v>
      </c>
    </row>
    <row r="3175" spans="1:12">
      <c r="A3175" t="s">
        <v>8666</v>
      </c>
      <c r="B3175" t="s">
        <v>127</v>
      </c>
      <c r="C3175" t="s">
        <v>11</v>
      </c>
      <c r="D3175" t="s">
        <v>128</v>
      </c>
      <c r="E3175">
        <v>3714801</v>
      </c>
      <c r="F3175">
        <v>3715781</v>
      </c>
      <c r="G3175">
        <v>-1</v>
      </c>
      <c r="H3175">
        <v>981</v>
      </c>
      <c r="I3175" t="s">
        <v>130</v>
      </c>
      <c r="J3175" t="s">
        <v>131</v>
      </c>
      <c r="K3175" t="s">
        <v>8667</v>
      </c>
      <c r="L3175" t="s">
        <v>6872</v>
      </c>
    </row>
    <row r="3176" spans="1:12">
      <c r="A3176" t="s">
        <v>8668</v>
      </c>
      <c r="B3176" t="s">
        <v>127</v>
      </c>
      <c r="C3176" t="s">
        <v>11</v>
      </c>
      <c r="D3176" t="s">
        <v>128</v>
      </c>
      <c r="E3176">
        <v>3715768</v>
      </c>
      <c r="F3176">
        <v>3716166</v>
      </c>
      <c r="G3176">
        <v>-1</v>
      </c>
      <c r="H3176">
        <v>399</v>
      </c>
      <c r="I3176" t="s">
        <v>130</v>
      </c>
      <c r="J3176" t="s">
        <v>131</v>
      </c>
      <c r="K3176" t="s">
        <v>8669</v>
      </c>
      <c r="L3176" t="s">
        <v>3717</v>
      </c>
    </row>
    <row r="3177" spans="1:12">
      <c r="A3177" t="s">
        <v>8670</v>
      </c>
      <c r="B3177" t="s">
        <v>127</v>
      </c>
      <c r="C3177" t="s">
        <v>11</v>
      </c>
      <c r="D3177" t="s">
        <v>128</v>
      </c>
      <c r="E3177">
        <v>3716992</v>
      </c>
      <c r="F3177">
        <v>3717528</v>
      </c>
      <c r="G3177">
        <v>1</v>
      </c>
      <c r="H3177">
        <v>537</v>
      </c>
      <c r="I3177" t="s">
        <v>130</v>
      </c>
      <c r="J3177" t="s">
        <v>131</v>
      </c>
      <c r="K3177" t="s">
        <v>8671</v>
      </c>
      <c r="L3177" t="s">
        <v>8672</v>
      </c>
    </row>
    <row r="3178" spans="1:12">
      <c r="A3178" t="s">
        <v>8673</v>
      </c>
      <c r="B3178" t="s">
        <v>127</v>
      </c>
      <c r="C3178" t="s">
        <v>11</v>
      </c>
      <c r="D3178" t="s">
        <v>128</v>
      </c>
      <c r="E3178">
        <v>3717668</v>
      </c>
      <c r="F3178">
        <v>3718996</v>
      </c>
      <c r="G3178">
        <v>-1</v>
      </c>
      <c r="H3178">
        <v>1329</v>
      </c>
      <c r="I3178" t="s">
        <v>130</v>
      </c>
      <c r="J3178" t="s">
        <v>131</v>
      </c>
      <c r="K3178" t="s">
        <v>8674</v>
      </c>
      <c r="L3178" t="s">
        <v>8675</v>
      </c>
    </row>
    <row r="3179" spans="1:12">
      <c r="A3179" t="s">
        <v>8676</v>
      </c>
      <c r="B3179" t="s">
        <v>127</v>
      </c>
      <c r="C3179" t="s">
        <v>11</v>
      </c>
      <c r="D3179" t="s">
        <v>128</v>
      </c>
      <c r="E3179">
        <v>3719209</v>
      </c>
      <c r="F3179">
        <v>3720975</v>
      </c>
      <c r="G3179">
        <v>-1</v>
      </c>
      <c r="H3179">
        <v>1767</v>
      </c>
      <c r="I3179" t="s">
        <v>130</v>
      </c>
      <c r="J3179" t="s">
        <v>131</v>
      </c>
      <c r="K3179" t="s">
        <v>8677</v>
      </c>
      <c r="L3179" t="s">
        <v>8678</v>
      </c>
    </row>
    <row r="3180" spans="1:12">
      <c r="A3180" t="s">
        <v>8679</v>
      </c>
      <c r="B3180" t="s">
        <v>127</v>
      </c>
      <c r="C3180" t="s">
        <v>11</v>
      </c>
      <c r="D3180" t="s">
        <v>128</v>
      </c>
      <c r="E3180">
        <v>3721235</v>
      </c>
      <c r="F3180">
        <v>3721861</v>
      </c>
      <c r="G3180">
        <v>1</v>
      </c>
      <c r="H3180">
        <v>627</v>
      </c>
      <c r="I3180" t="s">
        <v>130</v>
      </c>
      <c r="J3180" t="s">
        <v>131</v>
      </c>
      <c r="K3180" t="s">
        <v>8680</v>
      </c>
      <c r="L3180" t="s">
        <v>8681</v>
      </c>
    </row>
    <row r="3181" spans="1:12">
      <c r="A3181" t="s">
        <v>8682</v>
      </c>
      <c r="B3181" t="s">
        <v>127</v>
      </c>
      <c r="C3181" t="s">
        <v>11</v>
      </c>
      <c r="D3181" t="s">
        <v>128</v>
      </c>
      <c r="E3181">
        <v>3721916</v>
      </c>
      <c r="F3181">
        <v>3722077</v>
      </c>
      <c r="G3181">
        <v>-1</v>
      </c>
      <c r="H3181">
        <v>162</v>
      </c>
      <c r="I3181" t="s">
        <v>130</v>
      </c>
      <c r="J3181" t="s">
        <v>131</v>
      </c>
      <c r="K3181" t="s">
        <v>8683</v>
      </c>
      <c r="L3181" t="s">
        <v>219</v>
      </c>
    </row>
    <row r="3182" spans="1:12">
      <c r="A3182" t="s">
        <v>8684</v>
      </c>
      <c r="B3182" t="s">
        <v>127</v>
      </c>
      <c r="C3182" t="s">
        <v>11</v>
      </c>
      <c r="D3182" t="s">
        <v>128</v>
      </c>
      <c r="E3182">
        <v>3722113</v>
      </c>
      <c r="F3182">
        <v>3722673</v>
      </c>
      <c r="G3182">
        <v>-1</v>
      </c>
      <c r="H3182">
        <v>561</v>
      </c>
      <c r="I3182" t="s">
        <v>130</v>
      </c>
      <c r="J3182" t="s">
        <v>131</v>
      </c>
      <c r="K3182" t="s">
        <v>8685</v>
      </c>
      <c r="L3182" t="s">
        <v>219</v>
      </c>
    </row>
    <row r="3183" spans="1:12">
      <c r="A3183" t="s">
        <v>8686</v>
      </c>
      <c r="B3183" t="s">
        <v>127</v>
      </c>
      <c r="C3183" t="s">
        <v>11</v>
      </c>
      <c r="D3183" t="s">
        <v>128</v>
      </c>
      <c r="E3183">
        <v>3723317</v>
      </c>
      <c r="F3183">
        <v>3724345</v>
      </c>
      <c r="G3183">
        <v>-1</v>
      </c>
      <c r="H3183">
        <v>1029</v>
      </c>
      <c r="I3183" t="s">
        <v>130</v>
      </c>
      <c r="J3183" t="s">
        <v>131</v>
      </c>
      <c r="K3183" t="s">
        <v>8687</v>
      </c>
      <c r="L3183" t="s">
        <v>8688</v>
      </c>
    </row>
    <row r="3184" spans="1:12">
      <c r="A3184" t="s">
        <v>8689</v>
      </c>
      <c r="B3184" t="s">
        <v>127</v>
      </c>
      <c r="C3184" t="s">
        <v>11</v>
      </c>
      <c r="D3184" t="s">
        <v>128</v>
      </c>
      <c r="E3184">
        <v>3724371</v>
      </c>
      <c r="F3184">
        <v>3724712</v>
      </c>
      <c r="G3184">
        <v>-1</v>
      </c>
      <c r="H3184">
        <v>342</v>
      </c>
      <c r="I3184" t="s">
        <v>130</v>
      </c>
      <c r="J3184" t="s">
        <v>131</v>
      </c>
      <c r="K3184" t="s">
        <v>8690</v>
      </c>
      <c r="L3184" t="s">
        <v>219</v>
      </c>
    </row>
    <row r="3185" spans="1:12">
      <c r="A3185" t="s">
        <v>8691</v>
      </c>
      <c r="B3185" t="s">
        <v>127</v>
      </c>
      <c r="C3185" t="s">
        <v>11</v>
      </c>
      <c r="D3185" t="s">
        <v>128</v>
      </c>
      <c r="E3185">
        <v>3724943</v>
      </c>
      <c r="F3185">
        <v>3725836</v>
      </c>
      <c r="G3185">
        <v>1</v>
      </c>
      <c r="H3185">
        <v>894</v>
      </c>
      <c r="I3185" t="s">
        <v>130</v>
      </c>
      <c r="J3185" t="s">
        <v>131</v>
      </c>
      <c r="K3185" t="s">
        <v>8692</v>
      </c>
      <c r="L3185" t="s">
        <v>317</v>
      </c>
    </row>
    <row r="3186" spans="1:12">
      <c r="A3186" t="s">
        <v>8693</v>
      </c>
      <c r="B3186" t="s">
        <v>127</v>
      </c>
      <c r="C3186" t="s">
        <v>11</v>
      </c>
      <c r="D3186" t="s">
        <v>128</v>
      </c>
      <c r="E3186">
        <v>3726607</v>
      </c>
      <c r="F3186">
        <v>3729297</v>
      </c>
      <c r="G3186">
        <v>-1</v>
      </c>
      <c r="H3186">
        <v>2691</v>
      </c>
      <c r="I3186" t="s">
        <v>130</v>
      </c>
      <c r="J3186" t="s">
        <v>131</v>
      </c>
      <c r="K3186" t="s">
        <v>8694</v>
      </c>
      <c r="L3186" t="s">
        <v>8695</v>
      </c>
    </row>
    <row r="3187" spans="1:12">
      <c r="A3187" t="s">
        <v>8696</v>
      </c>
      <c r="B3187" t="s">
        <v>127</v>
      </c>
      <c r="C3187" t="s">
        <v>11</v>
      </c>
      <c r="D3187" t="s">
        <v>128</v>
      </c>
      <c r="E3187">
        <v>3729315</v>
      </c>
      <c r="F3187">
        <v>3730799</v>
      </c>
      <c r="G3187">
        <v>-1</v>
      </c>
      <c r="H3187">
        <v>1485</v>
      </c>
      <c r="I3187" t="s">
        <v>130</v>
      </c>
      <c r="J3187" t="s">
        <v>131</v>
      </c>
      <c r="K3187" t="s">
        <v>8697</v>
      </c>
      <c r="L3187" t="s">
        <v>8695</v>
      </c>
    </row>
    <row r="3188" spans="1:12">
      <c r="A3188" t="s">
        <v>8698</v>
      </c>
      <c r="B3188" t="s">
        <v>127</v>
      </c>
      <c r="C3188" t="s">
        <v>11</v>
      </c>
      <c r="D3188" t="s">
        <v>128</v>
      </c>
      <c r="E3188">
        <v>3731251</v>
      </c>
      <c r="F3188">
        <v>3731733</v>
      </c>
      <c r="G3188">
        <v>1</v>
      </c>
      <c r="H3188">
        <v>483</v>
      </c>
      <c r="I3188" t="s">
        <v>130</v>
      </c>
      <c r="J3188" t="s">
        <v>131</v>
      </c>
      <c r="K3188" t="s">
        <v>8699</v>
      </c>
      <c r="L3188" t="s">
        <v>8700</v>
      </c>
    </row>
    <row r="3189" spans="1:12">
      <c r="A3189" t="s">
        <v>8701</v>
      </c>
      <c r="B3189" t="s">
        <v>127</v>
      </c>
      <c r="C3189" t="s">
        <v>11</v>
      </c>
      <c r="D3189" t="s">
        <v>128</v>
      </c>
      <c r="E3189">
        <v>3731727</v>
      </c>
      <c r="F3189">
        <v>3733286</v>
      </c>
      <c r="G3189">
        <v>1</v>
      </c>
      <c r="H3189">
        <v>1560</v>
      </c>
      <c r="I3189" t="s">
        <v>130</v>
      </c>
      <c r="J3189" t="s">
        <v>131</v>
      </c>
      <c r="K3189" t="s">
        <v>8702</v>
      </c>
      <c r="L3189" t="s">
        <v>8703</v>
      </c>
    </row>
    <row r="3190" spans="1:12">
      <c r="A3190" t="s">
        <v>8704</v>
      </c>
      <c r="B3190" t="s">
        <v>127</v>
      </c>
      <c r="C3190" t="s">
        <v>11</v>
      </c>
      <c r="D3190" t="s">
        <v>128</v>
      </c>
      <c r="E3190">
        <v>3733283</v>
      </c>
      <c r="F3190">
        <v>3736159</v>
      </c>
      <c r="G3190">
        <v>1</v>
      </c>
      <c r="H3190">
        <v>2877</v>
      </c>
      <c r="I3190" t="s">
        <v>130</v>
      </c>
      <c r="J3190" t="s">
        <v>131</v>
      </c>
      <c r="K3190" t="s">
        <v>8705</v>
      </c>
      <c r="L3190" t="s">
        <v>8706</v>
      </c>
    </row>
    <row r="3191" spans="1:12">
      <c r="A3191" t="s">
        <v>8707</v>
      </c>
      <c r="B3191" t="s">
        <v>127</v>
      </c>
      <c r="C3191" t="s">
        <v>11</v>
      </c>
      <c r="D3191" t="s">
        <v>128</v>
      </c>
      <c r="E3191">
        <v>3736156</v>
      </c>
      <c r="F3191">
        <v>3736377</v>
      </c>
      <c r="G3191">
        <v>1</v>
      </c>
      <c r="H3191">
        <v>222</v>
      </c>
      <c r="I3191" t="s">
        <v>130</v>
      </c>
      <c r="J3191" t="s">
        <v>131</v>
      </c>
      <c r="K3191" t="s">
        <v>8708</v>
      </c>
      <c r="L3191" t="s">
        <v>8709</v>
      </c>
    </row>
    <row r="3192" spans="1:12">
      <c r="A3192" t="s">
        <v>8710</v>
      </c>
      <c r="B3192" t="s">
        <v>127</v>
      </c>
      <c r="C3192" t="s">
        <v>11</v>
      </c>
      <c r="D3192" t="s">
        <v>128</v>
      </c>
      <c r="E3192">
        <v>3736807</v>
      </c>
      <c r="F3192">
        <v>3738147</v>
      </c>
      <c r="G3192">
        <v>1</v>
      </c>
      <c r="H3192">
        <v>1341</v>
      </c>
      <c r="I3192" t="s">
        <v>130</v>
      </c>
      <c r="J3192" t="s">
        <v>131</v>
      </c>
      <c r="K3192" t="s">
        <v>8711</v>
      </c>
      <c r="L3192" t="s">
        <v>219</v>
      </c>
    </row>
    <row r="3193" spans="1:12">
      <c r="A3193" t="s">
        <v>8712</v>
      </c>
      <c r="B3193" t="s">
        <v>127</v>
      </c>
      <c r="C3193" t="s">
        <v>11</v>
      </c>
      <c r="D3193" t="s">
        <v>128</v>
      </c>
      <c r="E3193">
        <v>3738247</v>
      </c>
      <c r="F3193">
        <v>3738762</v>
      </c>
      <c r="G3193">
        <v>-1</v>
      </c>
      <c r="H3193">
        <v>516</v>
      </c>
      <c r="I3193" t="s">
        <v>130</v>
      </c>
      <c r="J3193" t="s">
        <v>131</v>
      </c>
      <c r="K3193" t="s">
        <v>8713</v>
      </c>
      <c r="L3193" t="s">
        <v>8714</v>
      </c>
    </row>
    <row r="3194" spans="1:12">
      <c r="A3194" t="s">
        <v>8715</v>
      </c>
      <c r="B3194" t="s">
        <v>127</v>
      </c>
      <c r="C3194" t="s">
        <v>11</v>
      </c>
      <c r="D3194" t="s">
        <v>128</v>
      </c>
      <c r="E3194">
        <v>3739072</v>
      </c>
      <c r="F3194">
        <v>3739350</v>
      </c>
      <c r="G3194">
        <v>-1</v>
      </c>
      <c r="H3194">
        <v>279</v>
      </c>
      <c r="I3194" t="s">
        <v>130</v>
      </c>
      <c r="J3194" t="s">
        <v>131</v>
      </c>
      <c r="K3194" t="s">
        <v>8716</v>
      </c>
      <c r="L3194" t="s">
        <v>8717</v>
      </c>
    </row>
    <row r="3195" spans="1:12">
      <c r="A3195" t="s">
        <v>8718</v>
      </c>
      <c r="B3195" t="s">
        <v>127</v>
      </c>
      <c r="C3195" t="s">
        <v>11</v>
      </c>
      <c r="D3195" t="s">
        <v>128</v>
      </c>
      <c r="E3195">
        <v>3739444</v>
      </c>
      <c r="F3195">
        <v>3739962</v>
      </c>
      <c r="G3195">
        <v>-1</v>
      </c>
      <c r="H3195">
        <v>519</v>
      </c>
      <c r="I3195" t="s">
        <v>130</v>
      </c>
      <c r="J3195" t="s">
        <v>131</v>
      </c>
      <c r="K3195" t="s">
        <v>8719</v>
      </c>
      <c r="L3195" t="s">
        <v>8720</v>
      </c>
    </row>
    <row r="3196" spans="1:12">
      <c r="A3196" t="s">
        <v>8721</v>
      </c>
      <c r="B3196" t="s">
        <v>127</v>
      </c>
      <c r="C3196" t="s">
        <v>11</v>
      </c>
      <c r="D3196" t="s">
        <v>128</v>
      </c>
      <c r="E3196">
        <v>3740386</v>
      </c>
      <c r="F3196">
        <v>3740667</v>
      </c>
      <c r="G3196">
        <v>-1</v>
      </c>
      <c r="H3196">
        <v>282</v>
      </c>
      <c r="I3196" t="s">
        <v>130</v>
      </c>
      <c r="J3196" t="s">
        <v>131</v>
      </c>
      <c r="K3196" t="s">
        <v>8722</v>
      </c>
      <c r="L3196" t="s">
        <v>219</v>
      </c>
    </row>
    <row r="3197" spans="1:12">
      <c r="A3197" t="s">
        <v>8723</v>
      </c>
      <c r="B3197" t="s">
        <v>127</v>
      </c>
      <c r="C3197" t="s">
        <v>11</v>
      </c>
      <c r="D3197" t="s">
        <v>128</v>
      </c>
      <c r="E3197">
        <v>3741215</v>
      </c>
      <c r="F3197">
        <v>3742141</v>
      </c>
      <c r="G3197">
        <v>-1</v>
      </c>
      <c r="H3197">
        <v>927</v>
      </c>
      <c r="I3197" t="s">
        <v>130</v>
      </c>
      <c r="J3197" t="s">
        <v>131</v>
      </c>
      <c r="K3197" t="s">
        <v>8724</v>
      </c>
      <c r="L3197" t="s">
        <v>7094</v>
      </c>
    </row>
    <row r="3198" spans="1:12">
      <c r="A3198" t="s">
        <v>8725</v>
      </c>
      <c r="B3198" t="s">
        <v>127</v>
      </c>
      <c r="C3198" t="s">
        <v>11</v>
      </c>
      <c r="D3198" t="s">
        <v>128</v>
      </c>
      <c r="E3198">
        <v>3742248</v>
      </c>
      <c r="F3198">
        <v>3742856</v>
      </c>
      <c r="G3198">
        <v>1</v>
      </c>
      <c r="H3198">
        <v>609</v>
      </c>
      <c r="I3198" t="s">
        <v>130</v>
      </c>
      <c r="J3198" t="s">
        <v>131</v>
      </c>
      <c r="K3198" t="s">
        <v>8726</v>
      </c>
      <c r="L3198" t="s">
        <v>8727</v>
      </c>
    </row>
    <row r="3199" spans="1:12">
      <c r="A3199" t="s">
        <v>8728</v>
      </c>
      <c r="B3199" t="s">
        <v>127</v>
      </c>
      <c r="C3199" t="s">
        <v>11</v>
      </c>
      <c r="D3199" t="s">
        <v>128</v>
      </c>
      <c r="E3199">
        <v>3742867</v>
      </c>
      <c r="F3199">
        <v>3744003</v>
      </c>
      <c r="G3199">
        <v>-1</v>
      </c>
      <c r="H3199">
        <v>1137</v>
      </c>
      <c r="I3199" t="s">
        <v>130</v>
      </c>
      <c r="J3199" t="s">
        <v>131</v>
      </c>
      <c r="K3199" t="s">
        <v>8729</v>
      </c>
      <c r="L3199" t="s">
        <v>8730</v>
      </c>
    </row>
    <row r="3200" spans="1:12">
      <c r="A3200" t="s">
        <v>8731</v>
      </c>
      <c r="B3200" t="s">
        <v>127</v>
      </c>
      <c r="C3200" t="s">
        <v>11</v>
      </c>
      <c r="D3200" t="s">
        <v>128</v>
      </c>
      <c r="E3200">
        <v>3744004</v>
      </c>
      <c r="F3200">
        <v>3745560</v>
      </c>
      <c r="G3200">
        <v>-1</v>
      </c>
      <c r="H3200">
        <v>1557</v>
      </c>
      <c r="I3200" t="s">
        <v>130</v>
      </c>
      <c r="J3200" t="s">
        <v>131</v>
      </c>
      <c r="K3200" t="s">
        <v>8732</v>
      </c>
      <c r="L3200" t="s">
        <v>8733</v>
      </c>
    </row>
    <row r="3201" spans="1:12">
      <c r="A3201" t="s">
        <v>8734</v>
      </c>
      <c r="B3201" t="s">
        <v>127</v>
      </c>
      <c r="C3201" t="s">
        <v>11</v>
      </c>
      <c r="D3201" t="s">
        <v>128</v>
      </c>
      <c r="E3201">
        <v>3745743</v>
      </c>
      <c r="F3201">
        <v>3746744</v>
      </c>
      <c r="G3201">
        <v>-1</v>
      </c>
      <c r="H3201">
        <v>1002</v>
      </c>
      <c r="I3201" t="s">
        <v>130</v>
      </c>
      <c r="J3201" t="s">
        <v>131</v>
      </c>
      <c r="K3201" t="s">
        <v>8735</v>
      </c>
      <c r="L3201" t="s">
        <v>8736</v>
      </c>
    </row>
    <row r="3202" spans="1:12">
      <c r="A3202" t="s">
        <v>8737</v>
      </c>
      <c r="B3202" t="s">
        <v>127</v>
      </c>
      <c r="C3202" t="s">
        <v>11</v>
      </c>
      <c r="D3202" t="s">
        <v>128</v>
      </c>
      <c r="E3202">
        <v>3746891</v>
      </c>
      <c r="F3202">
        <v>3748207</v>
      </c>
      <c r="G3202">
        <v>-1</v>
      </c>
      <c r="H3202">
        <v>1317</v>
      </c>
      <c r="I3202" t="s">
        <v>130</v>
      </c>
      <c r="J3202" t="s">
        <v>131</v>
      </c>
      <c r="K3202" t="s">
        <v>8738</v>
      </c>
      <c r="L3202" t="s">
        <v>8739</v>
      </c>
    </row>
    <row r="3203" spans="1:12">
      <c r="A3203" t="s">
        <v>8740</v>
      </c>
      <c r="B3203" t="s">
        <v>127</v>
      </c>
      <c r="C3203" t="s">
        <v>11</v>
      </c>
      <c r="D3203" t="s">
        <v>128</v>
      </c>
      <c r="E3203">
        <v>3748362</v>
      </c>
      <c r="F3203">
        <v>3749546</v>
      </c>
      <c r="G3203">
        <v>1</v>
      </c>
      <c r="H3203">
        <v>1185</v>
      </c>
      <c r="I3203" t="s">
        <v>130</v>
      </c>
      <c r="J3203" t="s">
        <v>131</v>
      </c>
      <c r="K3203" t="s">
        <v>8741</v>
      </c>
      <c r="L3203" t="s">
        <v>8742</v>
      </c>
    </row>
    <row r="3204" spans="1:12">
      <c r="A3204" t="s">
        <v>8743</v>
      </c>
      <c r="B3204" t="s">
        <v>127</v>
      </c>
      <c r="C3204" t="s">
        <v>11</v>
      </c>
      <c r="D3204" t="s">
        <v>128</v>
      </c>
      <c r="E3204">
        <v>3749789</v>
      </c>
      <c r="F3204">
        <v>3750025</v>
      </c>
      <c r="G3204">
        <v>-1</v>
      </c>
      <c r="H3204">
        <v>237</v>
      </c>
      <c r="I3204" t="s">
        <v>130</v>
      </c>
      <c r="J3204" t="s">
        <v>131</v>
      </c>
      <c r="K3204" t="s">
        <v>8744</v>
      </c>
      <c r="L3204" t="s">
        <v>219</v>
      </c>
    </row>
    <row r="3205" spans="1:12">
      <c r="A3205" t="s">
        <v>8745</v>
      </c>
      <c r="B3205" t="s">
        <v>127</v>
      </c>
      <c r="C3205" t="s">
        <v>11</v>
      </c>
      <c r="D3205" t="s">
        <v>128</v>
      </c>
      <c r="E3205">
        <v>3750177</v>
      </c>
      <c r="F3205">
        <v>3750518</v>
      </c>
      <c r="G3205">
        <v>1</v>
      </c>
      <c r="H3205">
        <v>342</v>
      </c>
      <c r="I3205" t="s">
        <v>130</v>
      </c>
      <c r="J3205" t="s">
        <v>131</v>
      </c>
      <c r="K3205" t="s">
        <v>8746</v>
      </c>
      <c r="L3205" t="s">
        <v>517</v>
      </c>
    </row>
    <row r="3206" spans="1:12">
      <c r="A3206" t="s">
        <v>8747</v>
      </c>
      <c r="B3206" t="s">
        <v>127</v>
      </c>
      <c r="C3206" t="s">
        <v>11</v>
      </c>
      <c r="D3206" t="s">
        <v>128</v>
      </c>
      <c r="E3206">
        <v>3750624</v>
      </c>
      <c r="F3206">
        <v>3751535</v>
      </c>
      <c r="G3206">
        <v>-1</v>
      </c>
      <c r="H3206">
        <v>912</v>
      </c>
      <c r="I3206" t="s">
        <v>130</v>
      </c>
      <c r="J3206" t="s">
        <v>131</v>
      </c>
      <c r="K3206" t="s">
        <v>8748</v>
      </c>
      <c r="L3206" t="s">
        <v>317</v>
      </c>
    </row>
    <row r="3207" spans="1:12">
      <c r="A3207" t="s">
        <v>8749</v>
      </c>
      <c r="B3207" t="s">
        <v>127</v>
      </c>
      <c r="C3207" t="s">
        <v>11</v>
      </c>
      <c r="D3207" t="s">
        <v>128</v>
      </c>
      <c r="E3207">
        <v>3751629</v>
      </c>
      <c r="F3207">
        <v>3752636</v>
      </c>
      <c r="G3207">
        <v>1</v>
      </c>
      <c r="H3207">
        <v>1008</v>
      </c>
      <c r="I3207" t="s">
        <v>130</v>
      </c>
      <c r="J3207" t="s">
        <v>131</v>
      </c>
      <c r="K3207" t="s">
        <v>8750</v>
      </c>
      <c r="L3207" t="s">
        <v>1639</v>
      </c>
    </row>
    <row r="3208" spans="1:12">
      <c r="A3208" t="s">
        <v>8751</v>
      </c>
      <c r="B3208" t="s">
        <v>127</v>
      </c>
      <c r="C3208" t="s">
        <v>11</v>
      </c>
      <c r="D3208" t="s">
        <v>128</v>
      </c>
      <c r="E3208">
        <v>3752749</v>
      </c>
      <c r="F3208">
        <v>3753543</v>
      </c>
      <c r="G3208">
        <v>1</v>
      </c>
      <c r="H3208">
        <v>795</v>
      </c>
      <c r="I3208" t="s">
        <v>130</v>
      </c>
      <c r="J3208" t="s">
        <v>131</v>
      </c>
      <c r="K3208" t="s">
        <v>8752</v>
      </c>
      <c r="L3208" t="s">
        <v>8753</v>
      </c>
    </row>
    <row r="3209" spans="1:12">
      <c r="A3209" t="s">
        <v>8754</v>
      </c>
      <c r="B3209" t="s">
        <v>127</v>
      </c>
      <c r="C3209" t="s">
        <v>11</v>
      </c>
      <c r="D3209" t="s">
        <v>128</v>
      </c>
      <c r="E3209">
        <v>3753675</v>
      </c>
      <c r="F3209">
        <v>3754601</v>
      </c>
      <c r="G3209">
        <v>1</v>
      </c>
      <c r="H3209">
        <v>927</v>
      </c>
      <c r="I3209" t="s">
        <v>130</v>
      </c>
      <c r="J3209" t="s">
        <v>131</v>
      </c>
      <c r="K3209" t="s">
        <v>8755</v>
      </c>
      <c r="L3209" t="s">
        <v>8756</v>
      </c>
    </row>
    <row r="3210" spans="1:12">
      <c r="A3210" t="s">
        <v>8757</v>
      </c>
      <c r="B3210" t="s">
        <v>127</v>
      </c>
      <c r="C3210" t="s">
        <v>11</v>
      </c>
      <c r="D3210" t="s">
        <v>128</v>
      </c>
      <c r="E3210">
        <v>3754617</v>
      </c>
      <c r="F3210">
        <v>3755312</v>
      </c>
      <c r="G3210">
        <v>1</v>
      </c>
      <c r="H3210">
        <v>696</v>
      </c>
      <c r="I3210" t="s">
        <v>130</v>
      </c>
      <c r="J3210" t="s">
        <v>131</v>
      </c>
      <c r="K3210" t="s">
        <v>8758</v>
      </c>
      <c r="L3210" t="s">
        <v>8759</v>
      </c>
    </row>
    <row r="3211" spans="1:12">
      <c r="A3211" t="s">
        <v>8760</v>
      </c>
      <c r="B3211" t="s">
        <v>127</v>
      </c>
      <c r="C3211" t="s">
        <v>11</v>
      </c>
      <c r="D3211" t="s">
        <v>128</v>
      </c>
      <c r="E3211">
        <v>3755893</v>
      </c>
      <c r="F3211">
        <v>3756285</v>
      </c>
      <c r="G3211">
        <v>-1</v>
      </c>
      <c r="H3211">
        <v>393</v>
      </c>
      <c r="I3211" t="s">
        <v>130</v>
      </c>
      <c r="J3211" t="s">
        <v>131</v>
      </c>
      <c r="K3211" t="s">
        <v>8761</v>
      </c>
      <c r="L3211" t="s">
        <v>8762</v>
      </c>
    </row>
    <row r="3212" spans="1:12">
      <c r="A3212" t="s">
        <v>8763</v>
      </c>
      <c r="B3212" t="s">
        <v>127</v>
      </c>
      <c r="C3212" t="s">
        <v>11</v>
      </c>
      <c r="D3212" t="s">
        <v>128</v>
      </c>
      <c r="E3212">
        <v>3756709</v>
      </c>
      <c r="F3212">
        <v>3757293</v>
      </c>
      <c r="G3212">
        <v>-1</v>
      </c>
      <c r="H3212">
        <v>585</v>
      </c>
      <c r="I3212" t="s">
        <v>130</v>
      </c>
      <c r="J3212" t="s">
        <v>131</v>
      </c>
      <c r="K3212" t="s">
        <v>8764</v>
      </c>
      <c r="L3212" t="s">
        <v>7825</v>
      </c>
    </row>
    <row r="3213" spans="1:12">
      <c r="A3213" t="s">
        <v>8765</v>
      </c>
      <c r="B3213" t="s">
        <v>127</v>
      </c>
      <c r="C3213" t="s">
        <v>3418</v>
      </c>
      <c r="D3213" t="s">
        <v>128</v>
      </c>
      <c r="E3213">
        <v>3757719</v>
      </c>
      <c r="F3213">
        <v>3758968</v>
      </c>
      <c r="G3213">
        <v>-1</v>
      </c>
      <c r="H3213">
        <v>1250</v>
      </c>
      <c r="I3213" t="e">
        <v>#N/A</v>
      </c>
      <c r="J3213" t="e">
        <v>#N/A</v>
      </c>
      <c r="K3213" t="e">
        <v>#N/A</v>
      </c>
      <c r="L3213" t="e">
        <v>#N/A</v>
      </c>
    </row>
    <row r="3214" spans="1:12">
      <c r="A3214" t="s">
        <v>8766</v>
      </c>
      <c r="B3214" t="s">
        <v>127</v>
      </c>
      <c r="C3214" t="s">
        <v>11</v>
      </c>
      <c r="D3214" t="s">
        <v>128</v>
      </c>
      <c r="E3214">
        <v>3759210</v>
      </c>
      <c r="F3214">
        <v>3760088</v>
      </c>
      <c r="G3214">
        <v>1</v>
      </c>
      <c r="H3214">
        <v>879</v>
      </c>
      <c r="I3214" t="s">
        <v>130</v>
      </c>
      <c r="J3214" t="s">
        <v>131</v>
      </c>
      <c r="K3214" t="s">
        <v>8767</v>
      </c>
      <c r="L3214" t="s">
        <v>8768</v>
      </c>
    </row>
    <row r="3215" spans="1:12">
      <c r="A3215" t="s">
        <v>8769</v>
      </c>
      <c r="B3215" t="s">
        <v>127</v>
      </c>
      <c r="C3215" t="s">
        <v>11</v>
      </c>
      <c r="D3215" t="s">
        <v>128</v>
      </c>
      <c r="E3215">
        <v>3760168</v>
      </c>
      <c r="F3215">
        <v>3760914</v>
      </c>
      <c r="G3215">
        <v>1</v>
      </c>
      <c r="H3215">
        <v>747</v>
      </c>
      <c r="I3215" t="s">
        <v>130</v>
      </c>
      <c r="J3215" t="s">
        <v>131</v>
      </c>
      <c r="K3215" t="s">
        <v>8770</v>
      </c>
      <c r="L3215" t="s">
        <v>4622</v>
      </c>
    </row>
    <row r="3216" spans="1:12">
      <c r="A3216" t="s">
        <v>8771</v>
      </c>
      <c r="B3216" t="s">
        <v>127</v>
      </c>
      <c r="C3216" t="s">
        <v>11</v>
      </c>
      <c r="D3216" t="s">
        <v>128</v>
      </c>
      <c r="E3216">
        <v>3761029</v>
      </c>
      <c r="F3216">
        <v>3762438</v>
      </c>
      <c r="G3216">
        <v>-1</v>
      </c>
      <c r="H3216">
        <v>1410</v>
      </c>
      <c r="I3216" t="s">
        <v>130</v>
      </c>
      <c r="J3216" t="s">
        <v>131</v>
      </c>
      <c r="K3216" t="s">
        <v>8772</v>
      </c>
      <c r="L3216" t="s">
        <v>8773</v>
      </c>
    </row>
    <row r="3217" spans="1:12">
      <c r="A3217" t="s">
        <v>8774</v>
      </c>
      <c r="B3217" t="s">
        <v>127</v>
      </c>
      <c r="C3217" t="s">
        <v>11</v>
      </c>
      <c r="D3217" t="s">
        <v>128</v>
      </c>
      <c r="E3217">
        <v>3762608</v>
      </c>
      <c r="F3217">
        <v>3764020</v>
      </c>
      <c r="G3217">
        <v>-1</v>
      </c>
      <c r="H3217">
        <v>1413</v>
      </c>
      <c r="I3217" t="s">
        <v>130</v>
      </c>
      <c r="J3217" t="s">
        <v>131</v>
      </c>
      <c r="K3217" t="s">
        <v>8775</v>
      </c>
      <c r="L3217" t="s">
        <v>5860</v>
      </c>
    </row>
    <row r="3218" spans="1:12">
      <c r="A3218" t="s">
        <v>8776</v>
      </c>
      <c r="B3218" t="s">
        <v>127</v>
      </c>
      <c r="C3218" t="s">
        <v>11</v>
      </c>
      <c r="D3218" t="s">
        <v>128</v>
      </c>
      <c r="E3218">
        <v>3764309</v>
      </c>
      <c r="F3218">
        <v>3764545</v>
      </c>
      <c r="G3218">
        <v>-1</v>
      </c>
      <c r="H3218">
        <v>237</v>
      </c>
      <c r="I3218" t="s">
        <v>130</v>
      </c>
      <c r="J3218" t="s">
        <v>131</v>
      </c>
      <c r="K3218" t="s">
        <v>8777</v>
      </c>
      <c r="L3218" t="s">
        <v>219</v>
      </c>
    </row>
    <row r="3219" spans="1:12">
      <c r="A3219" t="s">
        <v>8778</v>
      </c>
      <c r="B3219" t="s">
        <v>127</v>
      </c>
      <c r="C3219" t="s">
        <v>11</v>
      </c>
      <c r="D3219" t="s">
        <v>128</v>
      </c>
      <c r="E3219">
        <v>3764681</v>
      </c>
      <c r="F3219">
        <v>3765181</v>
      </c>
      <c r="G3219">
        <v>1</v>
      </c>
      <c r="H3219">
        <v>501</v>
      </c>
      <c r="I3219" t="s">
        <v>130</v>
      </c>
      <c r="J3219" t="s">
        <v>131</v>
      </c>
      <c r="K3219" t="s">
        <v>8779</v>
      </c>
      <c r="L3219" t="s">
        <v>8780</v>
      </c>
    </row>
    <row r="3220" spans="1:12">
      <c r="A3220" t="s">
        <v>8781</v>
      </c>
      <c r="B3220" t="s">
        <v>127</v>
      </c>
      <c r="C3220" t="s">
        <v>11</v>
      </c>
      <c r="D3220" t="s">
        <v>128</v>
      </c>
      <c r="E3220">
        <v>3765323</v>
      </c>
      <c r="F3220">
        <v>3765487</v>
      </c>
      <c r="G3220">
        <v>-1</v>
      </c>
      <c r="H3220">
        <v>165</v>
      </c>
      <c r="I3220" t="s">
        <v>130</v>
      </c>
      <c r="J3220" t="s">
        <v>131</v>
      </c>
      <c r="K3220" t="s">
        <v>8782</v>
      </c>
      <c r="L3220" t="s">
        <v>219</v>
      </c>
    </row>
    <row r="3221" spans="1:12">
      <c r="A3221" t="s">
        <v>8783</v>
      </c>
      <c r="B3221" t="s">
        <v>127</v>
      </c>
      <c r="C3221" t="s">
        <v>11</v>
      </c>
      <c r="D3221" t="s">
        <v>128</v>
      </c>
      <c r="E3221">
        <v>3765698</v>
      </c>
      <c r="F3221">
        <v>3767695</v>
      </c>
      <c r="G3221">
        <v>1</v>
      </c>
      <c r="H3221">
        <v>1998</v>
      </c>
      <c r="I3221" t="s">
        <v>130</v>
      </c>
      <c r="J3221" t="s">
        <v>131</v>
      </c>
      <c r="K3221" t="s">
        <v>8784</v>
      </c>
      <c r="L3221" t="s">
        <v>8785</v>
      </c>
    </row>
    <row r="3222" spans="1:12">
      <c r="A3222" t="s">
        <v>8786</v>
      </c>
      <c r="B3222" t="s">
        <v>127</v>
      </c>
      <c r="C3222" t="s">
        <v>11</v>
      </c>
      <c r="D3222" t="s">
        <v>128</v>
      </c>
      <c r="E3222">
        <v>3767951</v>
      </c>
      <c r="F3222">
        <v>3771295</v>
      </c>
      <c r="G3222">
        <v>1</v>
      </c>
      <c r="H3222">
        <v>3345</v>
      </c>
      <c r="I3222" t="s">
        <v>130</v>
      </c>
      <c r="J3222" t="s">
        <v>131</v>
      </c>
      <c r="K3222" t="s">
        <v>8787</v>
      </c>
      <c r="L3222" t="s">
        <v>8788</v>
      </c>
    </row>
    <row r="3223" spans="1:12">
      <c r="A3223" t="s">
        <v>8789</v>
      </c>
      <c r="B3223" t="s">
        <v>127</v>
      </c>
      <c r="C3223" t="s">
        <v>11</v>
      </c>
      <c r="D3223" t="s">
        <v>128</v>
      </c>
      <c r="E3223">
        <v>3771307</v>
      </c>
      <c r="F3223">
        <v>3773541</v>
      </c>
      <c r="G3223">
        <v>1</v>
      </c>
      <c r="H3223">
        <v>2235</v>
      </c>
      <c r="I3223" t="s">
        <v>130</v>
      </c>
      <c r="J3223" t="s">
        <v>131</v>
      </c>
      <c r="K3223" t="s">
        <v>8790</v>
      </c>
      <c r="L3223" t="s">
        <v>8791</v>
      </c>
    </row>
    <row r="3224" spans="1:12">
      <c r="A3224" t="s">
        <v>8792</v>
      </c>
      <c r="B3224" t="s">
        <v>127</v>
      </c>
      <c r="C3224" t="s">
        <v>11</v>
      </c>
      <c r="D3224" t="s">
        <v>128</v>
      </c>
      <c r="E3224">
        <v>3773598</v>
      </c>
      <c r="F3224">
        <v>3774941</v>
      </c>
      <c r="G3224">
        <v>-1</v>
      </c>
      <c r="H3224">
        <v>1344</v>
      </c>
      <c r="I3224" t="s">
        <v>130</v>
      </c>
      <c r="J3224" t="s">
        <v>131</v>
      </c>
      <c r="K3224" t="s">
        <v>8793</v>
      </c>
      <c r="L3224" t="s">
        <v>8794</v>
      </c>
    </row>
    <row r="3225" spans="1:12">
      <c r="A3225" t="s">
        <v>8795</v>
      </c>
      <c r="B3225" t="s">
        <v>127</v>
      </c>
      <c r="C3225" t="s">
        <v>11</v>
      </c>
      <c r="D3225" t="s">
        <v>128</v>
      </c>
      <c r="E3225">
        <v>3774970</v>
      </c>
      <c r="F3225">
        <v>3776274</v>
      </c>
      <c r="G3225">
        <v>-1</v>
      </c>
      <c r="H3225">
        <v>1305</v>
      </c>
      <c r="I3225" t="s">
        <v>130</v>
      </c>
      <c r="J3225" t="s">
        <v>131</v>
      </c>
      <c r="K3225" t="s">
        <v>8796</v>
      </c>
      <c r="L3225" t="s">
        <v>1424</v>
      </c>
    </row>
    <row r="3226" spans="1:12">
      <c r="A3226" t="s">
        <v>8797</v>
      </c>
      <c r="B3226" t="s">
        <v>127</v>
      </c>
      <c r="C3226" t="s">
        <v>11</v>
      </c>
      <c r="D3226" t="s">
        <v>128</v>
      </c>
      <c r="E3226">
        <v>3776643</v>
      </c>
      <c r="F3226">
        <v>3777356</v>
      </c>
      <c r="G3226">
        <v>1</v>
      </c>
      <c r="H3226">
        <v>714</v>
      </c>
      <c r="I3226" t="s">
        <v>130</v>
      </c>
      <c r="J3226" t="s">
        <v>131</v>
      </c>
      <c r="K3226" t="s">
        <v>8798</v>
      </c>
      <c r="L3226" t="s">
        <v>713</v>
      </c>
    </row>
    <row r="3227" spans="1:12">
      <c r="A3227" t="s">
        <v>8799</v>
      </c>
      <c r="B3227" t="s">
        <v>127</v>
      </c>
      <c r="C3227" t="s">
        <v>11</v>
      </c>
      <c r="D3227" t="s">
        <v>128</v>
      </c>
      <c r="E3227">
        <v>3777605</v>
      </c>
      <c r="F3227">
        <v>3778786</v>
      </c>
      <c r="G3227">
        <v>-1</v>
      </c>
      <c r="H3227">
        <v>1182</v>
      </c>
      <c r="I3227" t="s">
        <v>130</v>
      </c>
      <c r="J3227" t="s">
        <v>131</v>
      </c>
      <c r="K3227" t="s">
        <v>8800</v>
      </c>
      <c r="L3227" t="s">
        <v>8801</v>
      </c>
    </row>
    <row r="3228" spans="1:12">
      <c r="A3228" t="s">
        <v>8802</v>
      </c>
      <c r="B3228" t="s">
        <v>127</v>
      </c>
      <c r="C3228" t="s">
        <v>11</v>
      </c>
      <c r="D3228" t="s">
        <v>128</v>
      </c>
      <c r="E3228">
        <v>3778798</v>
      </c>
      <c r="F3228">
        <v>3779463</v>
      </c>
      <c r="G3228">
        <v>-1</v>
      </c>
      <c r="H3228">
        <v>666</v>
      </c>
      <c r="I3228" t="s">
        <v>130</v>
      </c>
      <c r="J3228" t="s">
        <v>131</v>
      </c>
      <c r="K3228" t="s">
        <v>8803</v>
      </c>
      <c r="L3228" t="s">
        <v>8804</v>
      </c>
    </row>
    <row r="3229" spans="1:12">
      <c r="A3229" t="s">
        <v>8805</v>
      </c>
      <c r="B3229" t="s">
        <v>127</v>
      </c>
      <c r="C3229" t="s">
        <v>11</v>
      </c>
      <c r="D3229" t="s">
        <v>128</v>
      </c>
      <c r="E3229">
        <v>3779499</v>
      </c>
      <c r="F3229">
        <v>3780197</v>
      </c>
      <c r="G3229">
        <v>-1</v>
      </c>
      <c r="H3229">
        <v>699</v>
      </c>
      <c r="I3229" t="s">
        <v>130</v>
      </c>
      <c r="J3229" t="s">
        <v>131</v>
      </c>
      <c r="K3229" t="s">
        <v>8806</v>
      </c>
      <c r="L3229" t="s">
        <v>8807</v>
      </c>
    </row>
    <row r="3230" spans="1:12">
      <c r="A3230" t="s">
        <v>8808</v>
      </c>
      <c r="B3230" t="s">
        <v>127</v>
      </c>
      <c r="C3230" t="s">
        <v>11</v>
      </c>
      <c r="D3230" t="s">
        <v>128</v>
      </c>
      <c r="E3230">
        <v>3780328</v>
      </c>
      <c r="F3230">
        <v>3781233</v>
      </c>
      <c r="G3230">
        <v>1</v>
      </c>
      <c r="H3230">
        <v>906</v>
      </c>
      <c r="I3230" t="s">
        <v>130</v>
      </c>
      <c r="J3230" t="s">
        <v>131</v>
      </c>
      <c r="K3230" t="s">
        <v>8809</v>
      </c>
      <c r="L3230" t="s">
        <v>8810</v>
      </c>
    </row>
    <row r="3231" spans="1:12">
      <c r="A3231" t="s">
        <v>8811</v>
      </c>
      <c r="B3231" t="s">
        <v>127</v>
      </c>
      <c r="C3231" t="s">
        <v>11</v>
      </c>
      <c r="D3231" t="s">
        <v>128</v>
      </c>
      <c r="E3231">
        <v>3781252</v>
      </c>
      <c r="F3231">
        <v>3782079</v>
      </c>
      <c r="G3231">
        <v>-1</v>
      </c>
      <c r="H3231">
        <v>828</v>
      </c>
      <c r="I3231" t="s">
        <v>130</v>
      </c>
      <c r="J3231" t="s">
        <v>131</v>
      </c>
      <c r="K3231" t="s">
        <v>8812</v>
      </c>
      <c r="L3231" t="s">
        <v>8813</v>
      </c>
    </row>
    <row r="3232" spans="1:12">
      <c r="A3232" t="s">
        <v>8814</v>
      </c>
      <c r="B3232" t="s">
        <v>127</v>
      </c>
      <c r="C3232" t="s">
        <v>11</v>
      </c>
      <c r="D3232" t="s">
        <v>128</v>
      </c>
      <c r="E3232">
        <v>3782806</v>
      </c>
      <c r="F3232">
        <v>3783186</v>
      </c>
      <c r="G3232">
        <v>1</v>
      </c>
      <c r="H3232">
        <v>381</v>
      </c>
      <c r="I3232" t="s">
        <v>130</v>
      </c>
      <c r="J3232" t="s">
        <v>131</v>
      </c>
      <c r="K3232" t="s">
        <v>8815</v>
      </c>
      <c r="L3232" t="s">
        <v>8816</v>
      </c>
    </row>
    <row r="3233" spans="1:12">
      <c r="A3233" t="s">
        <v>8817</v>
      </c>
      <c r="B3233" t="s">
        <v>127</v>
      </c>
      <c r="C3233" t="s">
        <v>11</v>
      </c>
      <c r="D3233" t="s">
        <v>128</v>
      </c>
      <c r="E3233">
        <v>3783500</v>
      </c>
      <c r="F3233">
        <v>3784429</v>
      </c>
      <c r="G3233">
        <v>1</v>
      </c>
      <c r="H3233">
        <v>930</v>
      </c>
      <c r="I3233" t="s">
        <v>130</v>
      </c>
      <c r="J3233" t="s">
        <v>131</v>
      </c>
      <c r="K3233" t="s">
        <v>8818</v>
      </c>
      <c r="L3233" t="s">
        <v>2783</v>
      </c>
    </row>
    <row r="3234" spans="1:12">
      <c r="A3234" t="s">
        <v>8819</v>
      </c>
      <c r="B3234" t="s">
        <v>127</v>
      </c>
      <c r="C3234" t="s">
        <v>11</v>
      </c>
      <c r="D3234" t="s">
        <v>128</v>
      </c>
      <c r="E3234">
        <v>3784747</v>
      </c>
      <c r="F3234">
        <v>3785655</v>
      </c>
      <c r="G3234">
        <v>1</v>
      </c>
      <c r="H3234">
        <v>909</v>
      </c>
      <c r="I3234" t="s">
        <v>130</v>
      </c>
      <c r="J3234" t="s">
        <v>131</v>
      </c>
      <c r="K3234" t="s">
        <v>8820</v>
      </c>
      <c r="L3234" t="s">
        <v>219</v>
      </c>
    </row>
    <row r="3235" spans="1:12">
      <c r="A3235" t="s">
        <v>8821</v>
      </c>
      <c r="B3235" t="s">
        <v>127</v>
      </c>
      <c r="C3235" t="s">
        <v>11</v>
      </c>
      <c r="D3235" t="s">
        <v>128</v>
      </c>
      <c r="E3235">
        <v>3785665</v>
      </c>
      <c r="F3235">
        <v>3785859</v>
      </c>
      <c r="G3235">
        <v>-1</v>
      </c>
      <c r="H3235">
        <v>195</v>
      </c>
      <c r="I3235" t="s">
        <v>130</v>
      </c>
      <c r="J3235" t="s">
        <v>131</v>
      </c>
      <c r="K3235" t="s">
        <v>8822</v>
      </c>
      <c r="L3235" t="s">
        <v>219</v>
      </c>
    </row>
    <row r="3236" spans="1:12">
      <c r="A3236" t="s">
        <v>8823</v>
      </c>
      <c r="B3236" t="s">
        <v>127</v>
      </c>
      <c r="C3236" t="s">
        <v>11</v>
      </c>
      <c r="D3236" t="s">
        <v>128</v>
      </c>
      <c r="E3236">
        <v>3786195</v>
      </c>
      <c r="F3236">
        <v>3787103</v>
      </c>
      <c r="G3236">
        <v>1</v>
      </c>
      <c r="H3236">
        <v>909</v>
      </c>
      <c r="I3236" t="s">
        <v>130</v>
      </c>
      <c r="J3236" t="s">
        <v>131</v>
      </c>
      <c r="K3236" t="s">
        <v>8824</v>
      </c>
      <c r="L3236" t="s">
        <v>8825</v>
      </c>
    </row>
    <row r="3237" spans="1:12">
      <c r="A3237" t="s">
        <v>8826</v>
      </c>
      <c r="B3237" t="s">
        <v>127</v>
      </c>
      <c r="C3237" t="s">
        <v>11</v>
      </c>
      <c r="D3237" t="s">
        <v>128</v>
      </c>
      <c r="E3237">
        <v>3787167</v>
      </c>
      <c r="F3237">
        <v>3787496</v>
      </c>
      <c r="G3237">
        <v>-1</v>
      </c>
      <c r="H3237">
        <v>330</v>
      </c>
      <c r="I3237" t="s">
        <v>130</v>
      </c>
      <c r="J3237" t="s">
        <v>131</v>
      </c>
      <c r="K3237" t="s">
        <v>8827</v>
      </c>
      <c r="L3237" t="s">
        <v>219</v>
      </c>
    </row>
    <row r="3238" spans="1:12">
      <c r="A3238" t="s">
        <v>8828</v>
      </c>
      <c r="B3238" t="s">
        <v>127</v>
      </c>
      <c r="C3238" t="s">
        <v>11</v>
      </c>
      <c r="D3238" t="s">
        <v>128</v>
      </c>
      <c r="E3238">
        <v>3788146</v>
      </c>
      <c r="F3238">
        <v>3790092</v>
      </c>
      <c r="G3238">
        <v>-1</v>
      </c>
      <c r="H3238">
        <v>1947</v>
      </c>
      <c r="I3238" t="s">
        <v>130</v>
      </c>
      <c r="J3238" t="s">
        <v>131</v>
      </c>
      <c r="K3238" t="s">
        <v>8829</v>
      </c>
      <c r="L3238" t="s">
        <v>8830</v>
      </c>
    </row>
    <row r="3239" spans="1:12">
      <c r="A3239" t="s">
        <v>8831</v>
      </c>
      <c r="B3239" t="s">
        <v>127</v>
      </c>
      <c r="C3239" t="s">
        <v>11</v>
      </c>
      <c r="D3239" t="s">
        <v>128</v>
      </c>
      <c r="E3239">
        <v>3790336</v>
      </c>
      <c r="F3239">
        <v>3790743</v>
      </c>
      <c r="G3239">
        <v>1</v>
      </c>
      <c r="H3239">
        <v>408</v>
      </c>
      <c r="I3239" t="s">
        <v>130</v>
      </c>
      <c r="J3239" t="s">
        <v>131</v>
      </c>
      <c r="K3239" t="s">
        <v>8832</v>
      </c>
      <c r="L3239" t="s">
        <v>5320</v>
      </c>
    </row>
    <row r="3240" spans="1:12">
      <c r="A3240" t="s">
        <v>8833</v>
      </c>
      <c r="B3240" t="s">
        <v>127</v>
      </c>
      <c r="C3240" t="s">
        <v>11</v>
      </c>
      <c r="D3240" t="s">
        <v>128</v>
      </c>
      <c r="E3240">
        <v>3790847</v>
      </c>
      <c r="F3240">
        <v>3791368</v>
      </c>
      <c r="G3240">
        <v>1</v>
      </c>
      <c r="H3240">
        <v>522</v>
      </c>
      <c r="I3240" t="s">
        <v>130</v>
      </c>
      <c r="J3240" t="s">
        <v>131</v>
      </c>
      <c r="K3240" t="s">
        <v>8834</v>
      </c>
      <c r="L3240" t="s">
        <v>8835</v>
      </c>
    </row>
    <row r="3241" spans="1:12">
      <c r="A3241" t="s">
        <v>8836</v>
      </c>
      <c r="B3241" t="s">
        <v>127</v>
      </c>
      <c r="C3241" t="s">
        <v>11</v>
      </c>
      <c r="D3241" t="s">
        <v>128</v>
      </c>
      <c r="E3241">
        <v>3791365</v>
      </c>
      <c r="F3241">
        <v>3792324</v>
      </c>
      <c r="G3241">
        <v>1</v>
      </c>
      <c r="H3241">
        <v>960</v>
      </c>
      <c r="I3241" t="s">
        <v>130</v>
      </c>
      <c r="J3241" t="s">
        <v>131</v>
      </c>
      <c r="K3241" t="s">
        <v>8837</v>
      </c>
      <c r="L3241" t="s">
        <v>6872</v>
      </c>
    </row>
    <row r="3242" spans="1:12">
      <c r="A3242" t="s">
        <v>8838</v>
      </c>
      <c r="B3242" t="s">
        <v>127</v>
      </c>
      <c r="C3242" t="s">
        <v>11</v>
      </c>
      <c r="D3242" t="s">
        <v>128</v>
      </c>
      <c r="E3242">
        <v>3792422</v>
      </c>
      <c r="F3242">
        <v>3794899</v>
      </c>
      <c r="G3242">
        <v>1</v>
      </c>
      <c r="H3242">
        <v>2478</v>
      </c>
      <c r="I3242" t="s">
        <v>130</v>
      </c>
      <c r="J3242" t="s">
        <v>131</v>
      </c>
      <c r="K3242" t="s">
        <v>8839</v>
      </c>
      <c r="L3242" t="s">
        <v>8840</v>
      </c>
    </row>
    <row r="3243" spans="1:12">
      <c r="A3243" t="s">
        <v>8841</v>
      </c>
      <c r="B3243" t="s">
        <v>127</v>
      </c>
      <c r="C3243" t="s">
        <v>11</v>
      </c>
      <c r="D3243" t="s">
        <v>128</v>
      </c>
      <c r="E3243">
        <v>3794942</v>
      </c>
      <c r="F3243">
        <v>3796564</v>
      </c>
      <c r="G3243">
        <v>-1</v>
      </c>
      <c r="H3243">
        <v>1623</v>
      </c>
      <c r="I3243" t="s">
        <v>130</v>
      </c>
      <c r="J3243" t="s">
        <v>131</v>
      </c>
      <c r="K3243" t="s">
        <v>8842</v>
      </c>
      <c r="L3243" t="s">
        <v>391</v>
      </c>
    </row>
    <row r="3244" spans="1:12">
      <c r="A3244" t="s">
        <v>8843</v>
      </c>
      <c r="B3244" t="s">
        <v>127</v>
      </c>
      <c r="C3244" t="s">
        <v>11</v>
      </c>
      <c r="D3244" t="s">
        <v>128</v>
      </c>
      <c r="E3244">
        <v>3796771</v>
      </c>
      <c r="F3244">
        <v>3798414</v>
      </c>
      <c r="G3244">
        <v>-1</v>
      </c>
      <c r="H3244">
        <v>1644</v>
      </c>
      <c r="I3244" t="s">
        <v>130</v>
      </c>
      <c r="J3244" t="s">
        <v>131</v>
      </c>
      <c r="K3244" t="s">
        <v>8844</v>
      </c>
      <c r="L3244" t="s">
        <v>8845</v>
      </c>
    </row>
    <row r="3245" spans="1:12">
      <c r="A3245" t="s">
        <v>8846</v>
      </c>
      <c r="B3245" t="s">
        <v>127</v>
      </c>
      <c r="C3245" t="s">
        <v>11</v>
      </c>
      <c r="D3245" t="s">
        <v>128</v>
      </c>
      <c r="E3245">
        <v>3798545</v>
      </c>
      <c r="F3245">
        <v>3799429</v>
      </c>
      <c r="G3245">
        <v>1</v>
      </c>
      <c r="H3245">
        <v>885</v>
      </c>
      <c r="I3245" t="s">
        <v>130</v>
      </c>
      <c r="J3245" t="s">
        <v>131</v>
      </c>
      <c r="K3245" t="s">
        <v>8847</v>
      </c>
      <c r="L3245" t="s">
        <v>317</v>
      </c>
    </row>
    <row r="3246" spans="1:12">
      <c r="A3246" t="s">
        <v>8848</v>
      </c>
      <c r="B3246" t="s">
        <v>127</v>
      </c>
      <c r="C3246" t="s">
        <v>11</v>
      </c>
      <c r="D3246" t="s">
        <v>128</v>
      </c>
      <c r="E3246">
        <v>3799656</v>
      </c>
      <c r="F3246">
        <v>3800027</v>
      </c>
      <c r="G3246">
        <v>1</v>
      </c>
      <c r="H3246">
        <v>372</v>
      </c>
      <c r="I3246" t="s">
        <v>130</v>
      </c>
      <c r="J3246" t="s">
        <v>131</v>
      </c>
      <c r="K3246" t="s">
        <v>8849</v>
      </c>
      <c r="L3246" t="s">
        <v>8850</v>
      </c>
    </row>
    <row r="3247" spans="1:12">
      <c r="A3247" t="s">
        <v>8851</v>
      </c>
      <c r="B3247" t="s">
        <v>127</v>
      </c>
      <c r="C3247" t="s">
        <v>11</v>
      </c>
      <c r="D3247" t="s">
        <v>128</v>
      </c>
      <c r="E3247">
        <v>3800047</v>
      </c>
      <c r="F3247">
        <v>3801441</v>
      </c>
      <c r="G3247">
        <v>1</v>
      </c>
      <c r="H3247">
        <v>1395</v>
      </c>
      <c r="I3247" t="s">
        <v>130</v>
      </c>
      <c r="J3247" t="s">
        <v>131</v>
      </c>
      <c r="K3247" t="s">
        <v>8852</v>
      </c>
      <c r="L3247" t="s">
        <v>8853</v>
      </c>
    </row>
    <row r="3248" spans="1:12">
      <c r="A3248" t="s">
        <v>8854</v>
      </c>
      <c r="B3248" t="s">
        <v>127</v>
      </c>
      <c r="C3248" t="s">
        <v>11</v>
      </c>
      <c r="D3248" t="s">
        <v>128</v>
      </c>
      <c r="E3248">
        <v>3801686</v>
      </c>
      <c r="F3248">
        <v>3802630</v>
      </c>
      <c r="G3248">
        <v>-1</v>
      </c>
      <c r="H3248">
        <v>945</v>
      </c>
      <c r="I3248" t="s">
        <v>130</v>
      </c>
      <c r="J3248" t="s">
        <v>131</v>
      </c>
      <c r="K3248" t="s">
        <v>8855</v>
      </c>
      <c r="L3248" t="s">
        <v>5936</v>
      </c>
    </row>
    <row r="3249" spans="1:12">
      <c r="A3249" t="s">
        <v>8856</v>
      </c>
      <c r="B3249" t="s">
        <v>127</v>
      </c>
      <c r="C3249" t="s">
        <v>11</v>
      </c>
      <c r="D3249" t="s">
        <v>128</v>
      </c>
      <c r="E3249">
        <v>3802836</v>
      </c>
      <c r="F3249">
        <v>3803879</v>
      </c>
      <c r="G3249">
        <v>1</v>
      </c>
      <c r="H3249">
        <v>1044</v>
      </c>
      <c r="I3249" t="s">
        <v>130</v>
      </c>
      <c r="J3249" t="s">
        <v>131</v>
      </c>
      <c r="K3249" t="s">
        <v>8857</v>
      </c>
      <c r="L3249" t="s">
        <v>433</v>
      </c>
    </row>
    <row r="3250" spans="1:12">
      <c r="A3250" t="s">
        <v>8858</v>
      </c>
      <c r="B3250" t="s">
        <v>127</v>
      </c>
      <c r="C3250" t="s">
        <v>11</v>
      </c>
      <c r="D3250" t="s">
        <v>128</v>
      </c>
      <c r="E3250">
        <v>3804161</v>
      </c>
      <c r="F3250">
        <v>3804778</v>
      </c>
      <c r="G3250">
        <v>1</v>
      </c>
      <c r="H3250">
        <v>618</v>
      </c>
      <c r="I3250" t="s">
        <v>130</v>
      </c>
      <c r="J3250" t="s">
        <v>131</v>
      </c>
      <c r="K3250" t="s">
        <v>8859</v>
      </c>
      <c r="L3250" t="s">
        <v>8860</v>
      </c>
    </row>
    <row r="3251" spans="1:12">
      <c r="A3251" t="s">
        <v>8861</v>
      </c>
      <c r="B3251" t="s">
        <v>127</v>
      </c>
      <c r="C3251" t="s">
        <v>11</v>
      </c>
      <c r="D3251" t="s">
        <v>128</v>
      </c>
      <c r="E3251">
        <v>3804778</v>
      </c>
      <c r="F3251">
        <v>3805410</v>
      </c>
      <c r="G3251">
        <v>1</v>
      </c>
      <c r="H3251">
        <v>633</v>
      </c>
      <c r="I3251" t="s">
        <v>130</v>
      </c>
      <c r="J3251" t="s">
        <v>131</v>
      </c>
      <c r="K3251" t="s">
        <v>8862</v>
      </c>
      <c r="L3251" t="s">
        <v>8863</v>
      </c>
    </row>
    <row r="3252" spans="1:12">
      <c r="A3252" t="s">
        <v>8864</v>
      </c>
      <c r="B3252" t="s">
        <v>127</v>
      </c>
      <c r="C3252" t="s">
        <v>11</v>
      </c>
      <c r="D3252" t="s">
        <v>128</v>
      </c>
      <c r="E3252">
        <v>3805418</v>
      </c>
      <c r="F3252">
        <v>3806839</v>
      </c>
      <c r="G3252">
        <v>1</v>
      </c>
      <c r="H3252">
        <v>1422</v>
      </c>
      <c r="I3252" t="s">
        <v>130</v>
      </c>
      <c r="J3252" t="s">
        <v>131</v>
      </c>
      <c r="K3252" t="s">
        <v>8865</v>
      </c>
      <c r="L3252" t="s">
        <v>8866</v>
      </c>
    </row>
    <row r="3253" spans="1:12">
      <c r="A3253" t="s">
        <v>8867</v>
      </c>
      <c r="B3253" t="s">
        <v>127</v>
      </c>
      <c r="C3253" t="s">
        <v>11</v>
      </c>
      <c r="D3253" t="s">
        <v>128</v>
      </c>
      <c r="E3253">
        <v>3806836</v>
      </c>
      <c r="F3253">
        <v>3809913</v>
      </c>
      <c r="G3253">
        <v>1</v>
      </c>
      <c r="H3253">
        <v>3078</v>
      </c>
      <c r="I3253" t="s">
        <v>130</v>
      </c>
      <c r="J3253" t="s">
        <v>131</v>
      </c>
      <c r="K3253" t="s">
        <v>8868</v>
      </c>
      <c r="L3253" t="s">
        <v>3364</v>
      </c>
    </row>
    <row r="3254" spans="1:12">
      <c r="A3254" t="s">
        <v>8869</v>
      </c>
      <c r="B3254" t="s">
        <v>127</v>
      </c>
      <c r="C3254" t="s">
        <v>11</v>
      </c>
      <c r="D3254" t="s">
        <v>128</v>
      </c>
      <c r="E3254">
        <v>3810079</v>
      </c>
      <c r="F3254">
        <v>3812142</v>
      </c>
      <c r="G3254">
        <v>1</v>
      </c>
      <c r="H3254">
        <v>2064</v>
      </c>
      <c r="I3254" t="s">
        <v>130</v>
      </c>
      <c r="J3254" t="s">
        <v>131</v>
      </c>
      <c r="K3254" t="s">
        <v>8870</v>
      </c>
      <c r="L3254" t="s">
        <v>8140</v>
      </c>
    </row>
    <row r="3255" spans="1:12">
      <c r="A3255" t="s">
        <v>8871</v>
      </c>
      <c r="B3255" t="s">
        <v>127</v>
      </c>
      <c r="C3255" t="s">
        <v>11</v>
      </c>
      <c r="D3255" t="s">
        <v>128</v>
      </c>
      <c r="E3255">
        <v>3812486</v>
      </c>
      <c r="F3255">
        <v>3813007</v>
      </c>
      <c r="G3255">
        <v>-1</v>
      </c>
      <c r="H3255">
        <v>522</v>
      </c>
      <c r="I3255" t="s">
        <v>130</v>
      </c>
      <c r="J3255" t="s">
        <v>131</v>
      </c>
      <c r="K3255" t="s">
        <v>8872</v>
      </c>
      <c r="L3255" t="s">
        <v>1092</v>
      </c>
    </row>
    <row r="3256" spans="1:12">
      <c r="A3256" t="s">
        <v>8873</v>
      </c>
      <c r="B3256" t="s">
        <v>127</v>
      </c>
      <c r="C3256" t="s">
        <v>11</v>
      </c>
      <c r="D3256" t="s">
        <v>128</v>
      </c>
      <c r="E3256">
        <v>3813225</v>
      </c>
      <c r="F3256">
        <v>3813461</v>
      </c>
      <c r="G3256">
        <v>1</v>
      </c>
      <c r="H3256">
        <v>237</v>
      </c>
      <c r="I3256" t="s">
        <v>130</v>
      </c>
      <c r="J3256" t="s">
        <v>131</v>
      </c>
      <c r="K3256" t="s">
        <v>8874</v>
      </c>
      <c r="L3256" t="s">
        <v>219</v>
      </c>
    </row>
    <row r="3257" spans="1:12">
      <c r="A3257" t="s">
        <v>8875</v>
      </c>
      <c r="B3257" t="s">
        <v>127</v>
      </c>
      <c r="C3257" t="s">
        <v>11</v>
      </c>
      <c r="D3257" t="s">
        <v>128</v>
      </c>
      <c r="E3257">
        <v>3813535</v>
      </c>
      <c r="F3257">
        <v>3814398</v>
      </c>
      <c r="G3257">
        <v>-1</v>
      </c>
      <c r="H3257">
        <v>864</v>
      </c>
      <c r="I3257" t="s">
        <v>130</v>
      </c>
      <c r="J3257" t="s">
        <v>131</v>
      </c>
      <c r="K3257" t="s">
        <v>8876</v>
      </c>
      <c r="L3257" t="s">
        <v>317</v>
      </c>
    </row>
    <row r="3258" spans="1:12">
      <c r="A3258" t="s">
        <v>8877</v>
      </c>
      <c r="B3258" t="s">
        <v>127</v>
      </c>
      <c r="C3258" t="s">
        <v>11</v>
      </c>
      <c r="D3258" t="s">
        <v>128</v>
      </c>
      <c r="E3258">
        <v>3814604</v>
      </c>
      <c r="F3258">
        <v>3814918</v>
      </c>
      <c r="G3258">
        <v>-1</v>
      </c>
      <c r="H3258">
        <v>315</v>
      </c>
      <c r="I3258" t="s">
        <v>130</v>
      </c>
      <c r="J3258" t="s">
        <v>131</v>
      </c>
      <c r="K3258" t="s">
        <v>8878</v>
      </c>
      <c r="L3258" t="s">
        <v>8879</v>
      </c>
    </row>
    <row r="3259" spans="1:12">
      <c r="A3259" t="s">
        <v>8880</v>
      </c>
      <c r="B3259" t="s">
        <v>127</v>
      </c>
      <c r="C3259" t="s">
        <v>11</v>
      </c>
      <c r="D3259" t="s">
        <v>128</v>
      </c>
      <c r="E3259">
        <v>3814970</v>
      </c>
      <c r="F3259">
        <v>3815680</v>
      </c>
      <c r="G3259">
        <v>-1</v>
      </c>
      <c r="H3259">
        <v>711</v>
      </c>
      <c r="I3259" t="s">
        <v>130</v>
      </c>
      <c r="J3259" t="s">
        <v>131</v>
      </c>
      <c r="K3259" t="s">
        <v>8881</v>
      </c>
      <c r="L3259" t="s">
        <v>8882</v>
      </c>
    </row>
    <row r="3260" spans="1:12">
      <c r="A3260" t="s">
        <v>8883</v>
      </c>
      <c r="B3260" t="s">
        <v>127</v>
      </c>
      <c r="C3260" t="s">
        <v>11</v>
      </c>
      <c r="D3260" t="s">
        <v>128</v>
      </c>
      <c r="E3260">
        <v>3815907</v>
      </c>
      <c r="F3260">
        <v>3816938</v>
      </c>
      <c r="G3260">
        <v>1</v>
      </c>
      <c r="H3260">
        <v>1032</v>
      </c>
      <c r="I3260" t="s">
        <v>130</v>
      </c>
      <c r="J3260" t="s">
        <v>131</v>
      </c>
      <c r="K3260" t="s">
        <v>8884</v>
      </c>
      <c r="L3260" t="s">
        <v>8885</v>
      </c>
    </row>
    <row r="3261" spans="1:12">
      <c r="A3261" t="s">
        <v>8886</v>
      </c>
      <c r="B3261" t="s">
        <v>127</v>
      </c>
      <c r="C3261" t="s">
        <v>11</v>
      </c>
      <c r="D3261" t="s">
        <v>128</v>
      </c>
      <c r="E3261">
        <v>3817144</v>
      </c>
      <c r="F3261">
        <v>3817638</v>
      </c>
      <c r="G3261">
        <v>-1</v>
      </c>
      <c r="H3261">
        <v>495</v>
      </c>
      <c r="I3261" t="s">
        <v>130</v>
      </c>
      <c r="J3261" t="s">
        <v>131</v>
      </c>
      <c r="K3261" t="s">
        <v>8887</v>
      </c>
      <c r="L3261" t="s">
        <v>8888</v>
      </c>
    </row>
    <row r="3262" spans="1:12">
      <c r="A3262" t="s">
        <v>8889</v>
      </c>
      <c r="B3262" t="s">
        <v>127</v>
      </c>
      <c r="C3262" t="s">
        <v>11</v>
      </c>
      <c r="D3262" t="s">
        <v>128</v>
      </c>
      <c r="E3262">
        <v>3817622</v>
      </c>
      <c r="F3262">
        <v>3819280</v>
      </c>
      <c r="G3262">
        <v>-1</v>
      </c>
      <c r="H3262">
        <v>1659</v>
      </c>
      <c r="I3262" t="s">
        <v>130</v>
      </c>
      <c r="J3262" t="s">
        <v>131</v>
      </c>
      <c r="K3262" t="s">
        <v>8890</v>
      </c>
      <c r="L3262" t="s">
        <v>8891</v>
      </c>
    </row>
    <row r="3263" spans="1:12">
      <c r="A3263" t="s">
        <v>8892</v>
      </c>
      <c r="B3263" t="s">
        <v>127</v>
      </c>
      <c r="C3263" t="s">
        <v>11</v>
      </c>
      <c r="D3263" t="s">
        <v>128</v>
      </c>
      <c r="E3263">
        <v>3819572</v>
      </c>
      <c r="F3263">
        <v>3819685</v>
      </c>
      <c r="G3263">
        <v>1</v>
      </c>
      <c r="H3263">
        <v>114</v>
      </c>
      <c r="I3263" t="s">
        <v>130</v>
      </c>
      <c r="J3263" t="s">
        <v>131</v>
      </c>
      <c r="K3263" t="s">
        <v>8893</v>
      </c>
      <c r="L3263" t="s">
        <v>385</v>
      </c>
    </row>
    <row r="3264" spans="1:12">
      <c r="A3264" t="s">
        <v>8894</v>
      </c>
      <c r="B3264" t="s">
        <v>127</v>
      </c>
      <c r="C3264" t="s">
        <v>11</v>
      </c>
      <c r="D3264" t="s">
        <v>128</v>
      </c>
      <c r="E3264">
        <v>3819907</v>
      </c>
      <c r="F3264">
        <v>3821280</v>
      </c>
      <c r="G3264">
        <v>1</v>
      </c>
      <c r="H3264">
        <v>1374</v>
      </c>
      <c r="I3264" t="s">
        <v>130</v>
      </c>
      <c r="J3264" t="s">
        <v>131</v>
      </c>
      <c r="K3264" t="s">
        <v>8895</v>
      </c>
      <c r="L3264" t="s">
        <v>8896</v>
      </c>
    </row>
    <row r="3265" spans="1:12">
      <c r="A3265" t="s">
        <v>8897</v>
      </c>
      <c r="B3265" t="s">
        <v>127</v>
      </c>
      <c r="C3265" t="s">
        <v>11</v>
      </c>
      <c r="D3265" t="s">
        <v>128</v>
      </c>
      <c r="E3265">
        <v>3821277</v>
      </c>
      <c r="F3265">
        <v>3824987</v>
      </c>
      <c r="G3265">
        <v>-1</v>
      </c>
      <c r="H3265">
        <v>3711</v>
      </c>
      <c r="I3265" t="s">
        <v>130</v>
      </c>
      <c r="J3265" t="s">
        <v>131</v>
      </c>
      <c r="K3265" t="s">
        <v>8898</v>
      </c>
      <c r="L3265" t="s">
        <v>8899</v>
      </c>
    </row>
    <row r="3266" spans="1:12">
      <c r="A3266" t="s">
        <v>8900</v>
      </c>
      <c r="B3266" t="s">
        <v>127</v>
      </c>
      <c r="C3266" t="s">
        <v>11</v>
      </c>
      <c r="D3266" t="s">
        <v>128</v>
      </c>
      <c r="E3266">
        <v>3825143</v>
      </c>
      <c r="F3266">
        <v>3827434</v>
      </c>
      <c r="G3266">
        <v>1</v>
      </c>
      <c r="H3266">
        <v>2292</v>
      </c>
      <c r="I3266" t="s">
        <v>130</v>
      </c>
      <c r="J3266" t="s">
        <v>131</v>
      </c>
      <c r="K3266" t="s">
        <v>8901</v>
      </c>
      <c r="L3266" t="s">
        <v>8902</v>
      </c>
    </row>
    <row r="3267" spans="1:12">
      <c r="A3267" t="s">
        <v>8903</v>
      </c>
      <c r="B3267" t="s">
        <v>127</v>
      </c>
      <c r="C3267" t="s">
        <v>11</v>
      </c>
      <c r="D3267" t="s">
        <v>128</v>
      </c>
      <c r="E3267">
        <v>3827550</v>
      </c>
      <c r="F3267">
        <v>3828134</v>
      </c>
      <c r="G3267">
        <v>1</v>
      </c>
      <c r="H3267">
        <v>585</v>
      </c>
      <c r="I3267" t="s">
        <v>130</v>
      </c>
      <c r="J3267" t="s">
        <v>131</v>
      </c>
      <c r="K3267" t="s">
        <v>8904</v>
      </c>
      <c r="L3267" t="s">
        <v>8905</v>
      </c>
    </row>
    <row r="3268" spans="1:12">
      <c r="A3268" t="s">
        <v>8906</v>
      </c>
      <c r="B3268" t="s">
        <v>127</v>
      </c>
      <c r="C3268" t="s">
        <v>11</v>
      </c>
      <c r="D3268" t="s">
        <v>128</v>
      </c>
      <c r="E3268">
        <v>3828315</v>
      </c>
      <c r="F3268">
        <v>3829061</v>
      </c>
      <c r="G3268">
        <v>-1</v>
      </c>
      <c r="H3268">
        <v>747</v>
      </c>
      <c r="I3268" t="s">
        <v>130</v>
      </c>
      <c r="J3268" t="s">
        <v>131</v>
      </c>
      <c r="K3268" t="s">
        <v>8907</v>
      </c>
      <c r="L3268" t="s">
        <v>8908</v>
      </c>
    </row>
    <row r="3269" spans="1:12">
      <c r="A3269" t="s">
        <v>8909</v>
      </c>
      <c r="B3269" t="s">
        <v>127</v>
      </c>
      <c r="C3269" t="s">
        <v>11</v>
      </c>
      <c r="D3269" t="s">
        <v>128</v>
      </c>
      <c r="E3269">
        <v>3829139</v>
      </c>
      <c r="F3269">
        <v>3829543</v>
      </c>
      <c r="G3269">
        <v>-1</v>
      </c>
      <c r="H3269">
        <v>405</v>
      </c>
      <c r="I3269" t="s">
        <v>130</v>
      </c>
      <c r="J3269" t="s">
        <v>131</v>
      </c>
      <c r="K3269" t="s">
        <v>8910</v>
      </c>
      <c r="L3269" t="s">
        <v>8911</v>
      </c>
    </row>
    <row r="3270" spans="1:12">
      <c r="A3270" t="s">
        <v>8912</v>
      </c>
      <c r="B3270" t="s">
        <v>127</v>
      </c>
      <c r="C3270" t="s">
        <v>11</v>
      </c>
      <c r="D3270" t="s">
        <v>128</v>
      </c>
      <c r="E3270">
        <v>3829540</v>
      </c>
      <c r="F3270">
        <v>3830235</v>
      </c>
      <c r="G3270">
        <v>-1</v>
      </c>
      <c r="H3270">
        <v>696</v>
      </c>
      <c r="I3270" t="s">
        <v>130</v>
      </c>
      <c r="J3270" t="s">
        <v>131</v>
      </c>
      <c r="K3270" t="s">
        <v>8913</v>
      </c>
      <c r="L3270" t="s">
        <v>8914</v>
      </c>
    </row>
    <row r="3271" spans="1:12">
      <c r="A3271" t="s">
        <v>8915</v>
      </c>
      <c r="B3271" t="s">
        <v>127</v>
      </c>
      <c r="C3271" t="s">
        <v>11</v>
      </c>
      <c r="D3271" t="s">
        <v>128</v>
      </c>
      <c r="E3271">
        <v>3830247</v>
      </c>
      <c r="F3271">
        <v>3830435</v>
      </c>
      <c r="G3271">
        <v>-1</v>
      </c>
      <c r="H3271">
        <v>189</v>
      </c>
      <c r="I3271" t="s">
        <v>130</v>
      </c>
      <c r="J3271" t="s">
        <v>131</v>
      </c>
      <c r="K3271" t="s">
        <v>8916</v>
      </c>
      <c r="L3271" t="s">
        <v>219</v>
      </c>
    </row>
    <row r="3272" spans="1:12">
      <c r="A3272" t="s">
        <v>8917</v>
      </c>
      <c r="B3272" t="s">
        <v>127</v>
      </c>
      <c r="C3272" t="s">
        <v>11</v>
      </c>
      <c r="D3272" t="s">
        <v>128</v>
      </c>
      <c r="E3272">
        <v>3831284</v>
      </c>
      <c r="F3272">
        <v>3832348</v>
      </c>
      <c r="G3272">
        <v>1</v>
      </c>
      <c r="H3272">
        <v>1065</v>
      </c>
      <c r="I3272" t="s">
        <v>130</v>
      </c>
      <c r="J3272" t="s">
        <v>131</v>
      </c>
      <c r="K3272" t="s">
        <v>8918</v>
      </c>
      <c r="L3272" t="s">
        <v>8919</v>
      </c>
    </row>
    <row r="3273" spans="1:12">
      <c r="A3273" t="s">
        <v>8920</v>
      </c>
      <c r="B3273" t="s">
        <v>127</v>
      </c>
      <c r="C3273" t="s">
        <v>11</v>
      </c>
      <c r="D3273" t="s">
        <v>128</v>
      </c>
      <c r="E3273">
        <v>3832352</v>
      </c>
      <c r="F3273">
        <v>3836131</v>
      </c>
      <c r="G3273">
        <v>1</v>
      </c>
      <c r="H3273">
        <v>3780</v>
      </c>
      <c r="I3273" t="s">
        <v>130</v>
      </c>
      <c r="J3273" t="s">
        <v>131</v>
      </c>
      <c r="K3273" t="s">
        <v>8921</v>
      </c>
      <c r="L3273" t="s">
        <v>8922</v>
      </c>
    </row>
    <row r="3274" spans="1:12">
      <c r="A3274" t="s">
        <v>8923</v>
      </c>
      <c r="B3274" t="s">
        <v>127</v>
      </c>
      <c r="C3274" t="s">
        <v>11</v>
      </c>
      <c r="D3274" t="s">
        <v>128</v>
      </c>
      <c r="E3274">
        <v>3836341</v>
      </c>
      <c r="F3274">
        <v>3837348</v>
      </c>
      <c r="G3274">
        <v>1</v>
      </c>
      <c r="H3274">
        <v>1008</v>
      </c>
      <c r="I3274" t="s">
        <v>130</v>
      </c>
      <c r="J3274" t="s">
        <v>131</v>
      </c>
      <c r="K3274" t="s">
        <v>8924</v>
      </c>
      <c r="L3274" t="s">
        <v>8925</v>
      </c>
    </row>
    <row r="3275" spans="1:12">
      <c r="A3275" t="s">
        <v>8926</v>
      </c>
      <c r="B3275" t="s">
        <v>127</v>
      </c>
      <c r="C3275" t="s">
        <v>11</v>
      </c>
      <c r="D3275" t="s">
        <v>128</v>
      </c>
      <c r="E3275">
        <v>3837450</v>
      </c>
      <c r="F3275">
        <v>3838007</v>
      </c>
      <c r="G3275">
        <v>1</v>
      </c>
      <c r="H3275">
        <v>558</v>
      </c>
      <c r="I3275" t="s">
        <v>130</v>
      </c>
      <c r="J3275" t="s">
        <v>131</v>
      </c>
      <c r="K3275" t="s">
        <v>8927</v>
      </c>
      <c r="L3275" t="s">
        <v>8928</v>
      </c>
    </row>
    <row r="3276" spans="1:12">
      <c r="A3276" t="s">
        <v>8929</v>
      </c>
      <c r="B3276" t="s">
        <v>127</v>
      </c>
      <c r="C3276" t="s">
        <v>11</v>
      </c>
      <c r="D3276" t="s">
        <v>128</v>
      </c>
      <c r="E3276">
        <v>3838209</v>
      </c>
      <c r="F3276">
        <v>3839855</v>
      </c>
      <c r="G3276">
        <v>1</v>
      </c>
      <c r="H3276">
        <v>1647</v>
      </c>
      <c r="I3276" t="s">
        <v>130</v>
      </c>
      <c r="J3276" t="s">
        <v>131</v>
      </c>
      <c r="K3276" t="s">
        <v>8930</v>
      </c>
      <c r="L3276" t="s">
        <v>3958</v>
      </c>
    </row>
    <row r="3277" spans="1:12">
      <c r="A3277" t="s">
        <v>8931</v>
      </c>
      <c r="B3277" t="s">
        <v>127</v>
      </c>
      <c r="C3277" t="s">
        <v>11</v>
      </c>
      <c r="D3277" t="s">
        <v>128</v>
      </c>
      <c r="E3277">
        <v>3840160</v>
      </c>
      <c r="F3277">
        <v>3840441</v>
      </c>
      <c r="G3277">
        <v>1</v>
      </c>
      <c r="H3277">
        <v>282</v>
      </c>
      <c r="I3277" t="s">
        <v>130</v>
      </c>
      <c r="J3277" t="s">
        <v>131</v>
      </c>
      <c r="K3277" t="s">
        <v>8932</v>
      </c>
      <c r="L3277" t="s">
        <v>8933</v>
      </c>
    </row>
    <row r="3278" spans="1:12">
      <c r="A3278" t="s">
        <v>8934</v>
      </c>
      <c r="B3278" t="s">
        <v>127</v>
      </c>
      <c r="C3278" t="s">
        <v>11</v>
      </c>
      <c r="D3278" t="s">
        <v>128</v>
      </c>
      <c r="E3278">
        <v>3840551</v>
      </c>
      <c r="F3278">
        <v>3840892</v>
      </c>
      <c r="G3278">
        <v>1</v>
      </c>
      <c r="H3278">
        <v>342</v>
      </c>
      <c r="I3278" t="s">
        <v>130</v>
      </c>
      <c r="J3278" t="s">
        <v>131</v>
      </c>
      <c r="K3278" t="s">
        <v>8935</v>
      </c>
      <c r="L3278" t="s">
        <v>219</v>
      </c>
    </row>
    <row r="3279" spans="1:12">
      <c r="A3279" t="s">
        <v>8936</v>
      </c>
      <c r="B3279" t="s">
        <v>127</v>
      </c>
      <c r="C3279" t="s">
        <v>11</v>
      </c>
      <c r="D3279" t="s">
        <v>128</v>
      </c>
      <c r="E3279">
        <v>3841293</v>
      </c>
      <c r="F3279">
        <v>3842141</v>
      </c>
      <c r="G3279">
        <v>1</v>
      </c>
      <c r="H3279">
        <v>849</v>
      </c>
      <c r="I3279" t="s">
        <v>130</v>
      </c>
      <c r="J3279" t="s">
        <v>131</v>
      </c>
      <c r="K3279" t="s">
        <v>8937</v>
      </c>
      <c r="L3279" t="s">
        <v>8938</v>
      </c>
    </row>
    <row r="3280" spans="1:12">
      <c r="A3280" t="s">
        <v>8939</v>
      </c>
      <c r="B3280" t="s">
        <v>127</v>
      </c>
      <c r="C3280" t="s">
        <v>11</v>
      </c>
      <c r="D3280" t="s">
        <v>128</v>
      </c>
      <c r="E3280">
        <v>3842196</v>
      </c>
      <c r="F3280">
        <v>3842858</v>
      </c>
      <c r="G3280">
        <v>1</v>
      </c>
      <c r="H3280">
        <v>663</v>
      </c>
      <c r="I3280" t="s">
        <v>130</v>
      </c>
      <c r="J3280" t="s">
        <v>131</v>
      </c>
      <c r="K3280" t="s">
        <v>8940</v>
      </c>
      <c r="L3280" t="s">
        <v>8941</v>
      </c>
    </row>
    <row r="3281" spans="1:12">
      <c r="A3281" t="s">
        <v>8942</v>
      </c>
      <c r="B3281" t="s">
        <v>127</v>
      </c>
      <c r="C3281" t="s">
        <v>11</v>
      </c>
      <c r="D3281" t="s">
        <v>128</v>
      </c>
      <c r="E3281">
        <v>3842868</v>
      </c>
      <c r="F3281">
        <v>3843530</v>
      </c>
      <c r="G3281">
        <v>1</v>
      </c>
      <c r="H3281">
        <v>663</v>
      </c>
      <c r="I3281" t="s">
        <v>130</v>
      </c>
      <c r="J3281" t="s">
        <v>131</v>
      </c>
      <c r="K3281" t="s">
        <v>8943</v>
      </c>
      <c r="L3281" t="s">
        <v>1080</v>
      </c>
    </row>
    <row r="3282" spans="1:12">
      <c r="A3282" t="s">
        <v>8944</v>
      </c>
      <c r="B3282" t="s">
        <v>127</v>
      </c>
      <c r="C3282" t="s">
        <v>11</v>
      </c>
      <c r="D3282" t="s">
        <v>128</v>
      </c>
      <c r="E3282">
        <v>3843527</v>
      </c>
      <c r="F3282">
        <v>3844318</v>
      </c>
      <c r="G3282">
        <v>1</v>
      </c>
      <c r="H3282">
        <v>792</v>
      </c>
      <c r="I3282" t="s">
        <v>130</v>
      </c>
      <c r="J3282" t="s">
        <v>131</v>
      </c>
      <c r="K3282" t="s">
        <v>8945</v>
      </c>
      <c r="L3282" t="s">
        <v>8946</v>
      </c>
    </row>
    <row r="3283" spans="1:12">
      <c r="A3283" t="s">
        <v>8947</v>
      </c>
      <c r="B3283" t="s">
        <v>127</v>
      </c>
      <c r="C3283" t="s">
        <v>11</v>
      </c>
      <c r="D3283" t="s">
        <v>128</v>
      </c>
      <c r="E3283">
        <v>3844345</v>
      </c>
      <c r="F3283">
        <v>3844734</v>
      </c>
      <c r="G3283">
        <v>1</v>
      </c>
      <c r="H3283">
        <v>390</v>
      </c>
      <c r="I3283" t="s">
        <v>130</v>
      </c>
      <c r="J3283" t="s">
        <v>131</v>
      </c>
      <c r="K3283" t="s">
        <v>8948</v>
      </c>
      <c r="L3283" t="s">
        <v>8949</v>
      </c>
    </row>
    <row r="3284" spans="1:12">
      <c r="A3284" t="s">
        <v>8950</v>
      </c>
      <c r="B3284" t="s">
        <v>127</v>
      </c>
      <c r="C3284" t="s">
        <v>11</v>
      </c>
      <c r="D3284" t="s">
        <v>128</v>
      </c>
      <c r="E3284">
        <v>3844878</v>
      </c>
      <c r="F3284">
        <v>3845642</v>
      </c>
      <c r="G3284">
        <v>1</v>
      </c>
      <c r="H3284">
        <v>765</v>
      </c>
      <c r="I3284" t="s">
        <v>130</v>
      </c>
      <c r="J3284" t="s">
        <v>131</v>
      </c>
      <c r="K3284" t="s">
        <v>8951</v>
      </c>
      <c r="L3284" t="s">
        <v>5925</v>
      </c>
    </row>
    <row r="3285" spans="1:12">
      <c r="A3285" t="s">
        <v>8952</v>
      </c>
      <c r="B3285" t="s">
        <v>127</v>
      </c>
      <c r="C3285" t="s">
        <v>11</v>
      </c>
      <c r="D3285" t="s">
        <v>128</v>
      </c>
      <c r="E3285">
        <v>3845683</v>
      </c>
      <c r="F3285">
        <v>3846900</v>
      </c>
      <c r="G3285">
        <v>1</v>
      </c>
      <c r="H3285">
        <v>1218</v>
      </c>
      <c r="I3285" t="s">
        <v>130</v>
      </c>
      <c r="J3285" t="s">
        <v>131</v>
      </c>
      <c r="K3285" t="s">
        <v>8953</v>
      </c>
      <c r="L3285" t="s">
        <v>8954</v>
      </c>
    </row>
    <row r="3286" spans="1:12">
      <c r="A3286" t="s">
        <v>8955</v>
      </c>
      <c r="B3286" t="s">
        <v>127</v>
      </c>
      <c r="C3286" t="s">
        <v>11</v>
      </c>
      <c r="D3286" t="s">
        <v>128</v>
      </c>
      <c r="E3286">
        <v>3847055</v>
      </c>
      <c r="F3286">
        <v>3847972</v>
      </c>
      <c r="G3286">
        <v>1</v>
      </c>
      <c r="H3286">
        <v>918</v>
      </c>
      <c r="I3286" t="s">
        <v>130</v>
      </c>
      <c r="J3286" t="s">
        <v>131</v>
      </c>
      <c r="K3286" t="s">
        <v>8956</v>
      </c>
      <c r="L3286" t="s">
        <v>8957</v>
      </c>
    </row>
    <row r="3287" spans="1:12">
      <c r="A3287" t="s">
        <v>8958</v>
      </c>
      <c r="B3287" t="s">
        <v>127</v>
      </c>
      <c r="C3287" t="s">
        <v>11</v>
      </c>
      <c r="D3287" t="s">
        <v>128</v>
      </c>
      <c r="E3287">
        <v>3848157</v>
      </c>
      <c r="F3287">
        <v>3848432</v>
      </c>
      <c r="G3287">
        <v>-1</v>
      </c>
      <c r="H3287">
        <v>276</v>
      </c>
      <c r="I3287" t="s">
        <v>130</v>
      </c>
      <c r="J3287" t="s">
        <v>131</v>
      </c>
      <c r="K3287" t="s">
        <v>8959</v>
      </c>
      <c r="L3287" t="s">
        <v>8960</v>
      </c>
    </row>
    <row r="3288" spans="1:12">
      <c r="A3288" t="s">
        <v>8961</v>
      </c>
      <c r="B3288" t="s">
        <v>127</v>
      </c>
      <c r="C3288" t="s">
        <v>11</v>
      </c>
      <c r="D3288" t="s">
        <v>128</v>
      </c>
      <c r="E3288">
        <v>3848481</v>
      </c>
      <c r="F3288">
        <v>3851018</v>
      </c>
      <c r="G3288">
        <v>-1</v>
      </c>
      <c r="H3288">
        <v>2538</v>
      </c>
      <c r="I3288" t="s">
        <v>130</v>
      </c>
      <c r="J3288" t="s">
        <v>131</v>
      </c>
      <c r="K3288" t="s">
        <v>8962</v>
      </c>
      <c r="L3288" t="s">
        <v>8963</v>
      </c>
    </row>
    <row r="3289" spans="1:12">
      <c r="A3289" t="s">
        <v>8964</v>
      </c>
      <c r="B3289" t="s">
        <v>127</v>
      </c>
      <c r="C3289" t="s">
        <v>11</v>
      </c>
      <c r="D3289" t="s">
        <v>128</v>
      </c>
      <c r="E3289">
        <v>3851151</v>
      </c>
      <c r="F3289">
        <v>3852269</v>
      </c>
      <c r="G3289">
        <v>1</v>
      </c>
      <c r="H3289">
        <v>1119</v>
      </c>
      <c r="I3289" t="s">
        <v>130</v>
      </c>
      <c r="J3289" t="s">
        <v>131</v>
      </c>
      <c r="K3289" t="s">
        <v>8965</v>
      </c>
      <c r="L3289" t="s">
        <v>8966</v>
      </c>
    </row>
    <row r="3290" spans="1:12">
      <c r="A3290" t="s">
        <v>8967</v>
      </c>
      <c r="B3290" t="s">
        <v>127</v>
      </c>
      <c r="C3290" t="s">
        <v>11</v>
      </c>
      <c r="D3290" t="s">
        <v>128</v>
      </c>
      <c r="E3290">
        <v>3852437</v>
      </c>
      <c r="F3290">
        <v>3854392</v>
      </c>
      <c r="G3290">
        <v>-1</v>
      </c>
      <c r="H3290">
        <v>1956</v>
      </c>
      <c r="I3290" t="s">
        <v>130</v>
      </c>
      <c r="J3290" t="s">
        <v>131</v>
      </c>
      <c r="K3290" t="s">
        <v>8968</v>
      </c>
      <c r="L3290" t="s">
        <v>8969</v>
      </c>
    </row>
    <row r="3291" spans="1:12">
      <c r="A3291" t="s">
        <v>8970</v>
      </c>
      <c r="B3291" t="s">
        <v>127</v>
      </c>
      <c r="C3291" t="s">
        <v>11</v>
      </c>
      <c r="D3291" t="s">
        <v>128</v>
      </c>
      <c r="E3291">
        <v>3854551</v>
      </c>
      <c r="F3291">
        <v>3855327</v>
      </c>
      <c r="G3291">
        <v>-1</v>
      </c>
      <c r="H3291">
        <v>777</v>
      </c>
      <c r="I3291" t="s">
        <v>130</v>
      </c>
      <c r="J3291" t="s">
        <v>131</v>
      </c>
      <c r="K3291" t="s">
        <v>8971</v>
      </c>
      <c r="L3291" t="s">
        <v>8972</v>
      </c>
    </row>
    <row r="3292" spans="1:12">
      <c r="A3292" t="s">
        <v>8973</v>
      </c>
      <c r="B3292" t="s">
        <v>127</v>
      </c>
      <c r="C3292" t="s">
        <v>11</v>
      </c>
      <c r="D3292" t="s">
        <v>128</v>
      </c>
      <c r="E3292">
        <v>3855335</v>
      </c>
      <c r="F3292">
        <v>3856726</v>
      </c>
      <c r="G3292">
        <v>-1</v>
      </c>
      <c r="H3292">
        <v>1392</v>
      </c>
      <c r="I3292" t="s">
        <v>130</v>
      </c>
      <c r="J3292" t="s">
        <v>131</v>
      </c>
      <c r="K3292" t="s">
        <v>8974</v>
      </c>
      <c r="L3292" t="s">
        <v>8975</v>
      </c>
    </row>
    <row r="3293" spans="1:12">
      <c r="A3293" t="s">
        <v>8976</v>
      </c>
      <c r="B3293" t="s">
        <v>127</v>
      </c>
      <c r="C3293" t="s">
        <v>11</v>
      </c>
      <c r="D3293" t="s">
        <v>128</v>
      </c>
      <c r="E3293">
        <v>3857030</v>
      </c>
      <c r="F3293">
        <v>3858445</v>
      </c>
      <c r="G3293">
        <v>-1</v>
      </c>
      <c r="H3293">
        <v>1416</v>
      </c>
      <c r="I3293" t="s">
        <v>130</v>
      </c>
      <c r="J3293" t="s">
        <v>131</v>
      </c>
      <c r="K3293" t="s">
        <v>8977</v>
      </c>
      <c r="L3293" t="s">
        <v>7456</v>
      </c>
    </row>
    <row r="3294" spans="1:12">
      <c r="A3294" t="s">
        <v>8978</v>
      </c>
      <c r="B3294" t="s">
        <v>127</v>
      </c>
      <c r="C3294" t="s">
        <v>11</v>
      </c>
      <c r="D3294" t="s">
        <v>128</v>
      </c>
      <c r="E3294">
        <v>3858590</v>
      </c>
      <c r="F3294">
        <v>3860188</v>
      </c>
      <c r="G3294">
        <v>-1</v>
      </c>
      <c r="H3294">
        <v>1599</v>
      </c>
      <c r="I3294" t="s">
        <v>130</v>
      </c>
      <c r="J3294" t="s">
        <v>131</v>
      </c>
      <c r="K3294" t="s">
        <v>8979</v>
      </c>
      <c r="L3294" t="s">
        <v>8980</v>
      </c>
    </row>
    <row r="3295" spans="1:12">
      <c r="A3295" t="s">
        <v>8981</v>
      </c>
      <c r="B3295" t="s">
        <v>127</v>
      </c>
      <c r="C3295" t="s">
        <v>11</v>
      </c>
      <c r="D3295" t="s">
        <v>128</v>
      </c>
      <c r="E3295">
        <v>3860196</v>
      </c>
      <c r="F3295">
        <v>3861218</v>
      </c>
      <c r="G3295">
        <v>-1</v>
      </c>
      <c r="H3295">
        <v>1023</v>
      </c>
      <c r="I3295" t="s">
        <v>130</v>
      </c>
      <c r="J3295" t="s">
        <v>131</v>
      </c>
      <c r="K3295" t="s">
        <v>8982</v>
      </c>
      <c r="L3295" t="s">
        <v>8983</v>
      </c>
    </row>
    <row r="3296" spans="1:12">
      <c r="A3296" t="s">
        <v>8984</v>
      </c>
      <c r="B3296" t="s">
        <v>127</v>
      </c>
      <c r="C3296" t="s">
        <v>11</v>
      </c>
      <c r="D3296" t="s">
        <v>128</v>
      </c>
      <c r="E3296">
        <v>3861218</v>
      </c>
      <c r="F3296">
        <v>3862276</v>
      </c>
      <c r="G3296">
        <v>-1</v>
      </c>
      <c r="H3296">
        <v>1059</v>
      </c>
      <c r="I3296" t="s">
        <v>130</v>
      </c>
      <c r="J3296" t="s">
        <v>131</v>
      </c>
      <c r="K3296" t="s">
        <v>8985</v>
      </c>
      <c r="L3296" t="s">
        <v>8980</v>
      </c>
    </row>
    <row r="3297" spans="1:12">
      <c r="A3297" t="s">
        <v>8986</v>
      </c>
      <c r="B3297" t="s">
        <v>127</v>
      </c>
      <c r="C3297" t="s">
        <v>11</v>
      </c>
      <c r="D3297" t="s">
        <v>128</v>
      </c>
      <c r="E3297">
        <v>3862276</v>
      </c>
      <c r="F3297">
        <v>3864144</v>
      </c>
      <c r="G3297">
        <v>-1</v>
      </c>
      <c r="H3297">
        <v>1869</v>
      </c>
      <c r="I3297" t="s">
        <v>130</v>
      </c>
      <c r="J3297" t="s">
        <v>131</v>
      </c>
      <c r="K3297" t="s">
        <v>8987</v>
      </c>
      <c r="L3297" t="s">
        <v>8988</v>
      </c>
    </row>
    <row r="3298" spans="1:12">
      <c r="A3298" t="s">
        <v>8989</v>
      </c>
      <c r="B3298" t="s">
        <v>127</v>
      </c>
      <c r="C3298" t="s">
        <v>11</v>
      </c>
      <c r="D3298" t="s">
        <v>128</v>
      </c>
      <c r="E3298">
        <v>3864324</v>
      </c>
      <c r="F3298">
        <v>3864605</v>
      </c>
      <c r="G3298">
        <v>-1</v>
      </c>
      <c r="H3298">
        <v>282</v>
      </c>
      <c r="I3298" t="s">
        <v>130</v>
      </c>
      <c r="J3298" t="s">
        <v>131</v>
      </c>
      <c r="K3298" t="s">
        <v>8990</v>
      </c>
      <c r="L3298" t="s">
        <v>8960</v>
      </c>
    </row>
    <row r="3299" spans="1:12">
      <c r="A3299" t="s">
        <v>8991</v>
      </c>
      <c r="B3299" t="s">
        <v>127</v>
      </c>
      <c r="C3299" t="s">
        <v>11</v>
      </c>
      <c r="D3299" t="s">
        <v>128</v>
      </c>
      <c r="E3299">
        <v>3864702</v>
      </c>
      <c r="F3299">
        <v>3865571</v>
      </c>
      <c r="G3299">
        <v>-1</v>
      </c>
      <c r="H3299">
        <v>870</v>
      </c>
      <c r="I3299" t="s">
        <v>130</v>
      </c>
      <c r="J3299" t="s">
        <v>131</v>
      </c>
      <c r="K3299" t="s">
        <v>8992</v>
      </c>
      <c r="L3299" t="s">
        <v>8993</v>
      </c>
    </row>
    <row r="3300" spans="1:12">
      <c r="A3300" t="s">
        <v>8994</v>
      </c>
      <c r="B3300" t="s">
        <v>127</v>
      </c>
      <c r="C3300" t="s">
        <v>11</v>
      </c>
      <c r="D3300" t="s">
        <v>128</v>
      </c>
      <c r="E3300">
        <v>3866135</v>
      </c>
      <c r="F3300">
        <v>3866956</v>
      </c>
      <c r="G3300">
        <v>1</v>
      </c>
      <c r="H3300">
        <v>822</v>
      </c>
      <c r="I3300" t="s">
        <v>130</v>
      </c>
      <c r="J3300" t="s">
        <v>131</v>
      </c>
      <c r="K3300" t="s">
        <v>8995</v>
      </c>
      <c r="L3300" t="s">
        <v>219</v>
      </c>
    </row>
    <row r="3301" spans="1:12">
      <c r="A3301" t="s">
        <v>8996</v>
      </c>
      <c r="B3301" t="s">
        <v>127</v>
      </c>
      <c r="C3301" t="s">
        <v>11</v>
      </c>
      <c r="D3301" t="s">
        <v>128</v>
      </c>
      <c r="E3301">
        <v>3867116</v>
      </c>
      <c r="F3301">
        <v>3868186</v>
      </c>
      <c r="G3301">
        <v>-1</v>
      </c>
      <c r="H3301">
        <v>1071</v>
      </c>
      <c r="I3301" t="s">
        <v>130</v>
      </c>
      <c r="J3301" t="s">
        <v>131</v>
      </c>
      <c r="K3301" t="s">
        <v>8997</v>
      </c>
      <c r="L3301" t="s">
        <v>4837</v>
      </c>
    </row>
    <row r="3302" spans="1:12">
      <c r="A3302" t="s">
        <v>8998</v>
      </c>
      <c r="B3302" t="s">
        <v>127</v>
      </c>
      <c r="C3302" t="s">
        <v>11</v>
      </c>
      <c r="D3302" t="s">
        <v>128</v>
      </c>
      <c r="E3302">
        <v>3868803</v>
      </c>
      <c r="F3302">
        <v>3869564</v>
      </c>
      <c r="G3302">
        <v>1</v>
      </c>
      <c r="H3302">
        <v>762</v>
      </c>
      <c r="I3302" t="s">
        <v>130</v>
      </c>
      <c r="J3302" t="s">
        <v>131</v>
      </c>
      <c r="K3302" t="s">
        <v>8999</v>
      </c>
      <c r="L3302" t="s">
        <v>2760</v>
      </c>
    </row>
    <row r="3303" spans="1:12">
      <c r="A3303" t="s">
        <v>9000</v>
      </c>
      <c r="B3303" t="s">
        <v>127</v>
      </c>
      <c r="C3303" t="s">
        <v>11</v>
      </c>
      <c r="D3303" t="s">
        <v>128</v>
      </c>
      <c r="E3303">
        <v>3869572</v>
      </c>
      <c r="F3303">
        <v>3870006</v>
      </c>
      <c r="G3303">
        <v>1</v>
      </c>
      <c r="H3303">
        <v>435</v>
      </c>
      <c r="I3303" t="s">
        <v>130</v>
      </c>
      <c r="J3303" t="s">
        <v>131</v>
      </c>
      <c r="K3303" t="s">
        <v>9001</v>
      </c>
      <c r="L3303" t="s">
        <v>9002</v>
      </c>
    </row>
    <row r="3304" spans="1:12">
      <c r="A3304" t="s">
        <v>9003</v>
      </c>
      <c r="B3304" t="s">
        <v>127</v>
      </c>
      <c r="C3304" t="s">
        <v>11</v>
      </c>
      <c r="D3304" t="s">
        <v>128</v>
      </c>
      <c r="E3304">
        <v>3870190</v>
      </c>
      <c r="F3304">
        <v>3870774</v>
      </c>
      <c r="G3304">
        <v>1</v>
      </c>
      <c r="H3304">
        <v>585</v>
      </c>
      <c r="I3304" t="s">
        <v>130</v>
      </c>
      <c r="J3304" t="s">
        <v>131</v>
      </c>
      <c r="K3304" t="s">
        <v>9004</v>
      </c>
      <c r="L3304" t="s">
        <v>9005</v>
      </c>
    </row>
    <row r="3305" spans="1:12">
      <c r="A3305" t="s">
        <v>9006</v>
      </c>
      <c r="B3305" t="s">
        <v>127</v>
      </c>
      <c r="C3305" t="s">
        <v>11</v>
      </c>
      <c r="D3305" t="s">
        <v>128</v>
      </c>
      <c r="E3305">
        <v>3870777</v>
      </c>
      <c r="F3305">
        <v>3872600</v>
      </c>
      <c r="G3305">
        <v>1</v>
      </c>
      <c r="H3305">
        <v>1824</v>
      </c>
      <c r="I3305" t="s">
        <v>130</v>
      </c>
      <c r="J3305" t="s">
        <v>131</v>
      </c>
      <c r="K3305" t="s">
        <v>9007</v>
      </c>
      <c r="L3305" t="s">
        <v>9008</v>
      </c>
    </row>
    <row r="3306" spans="1:12">
      <c r="A3306" t="s">
        <v>9009</v>
      </c>
      <c r="B3306" t="s">
        <v>127</v>
      </c>
      <c r="C3306" t="s">
        <v>11</v>
      </c>
      <c r="D3306" t="s">
        <v>128</v>
      </c>
      <c r="E3306">
        <v>3872633</v>
      </c>
      <c r="F3306">
        <v>3873193</v>
      </c>
      <c r="G3306">
        <v>1</v>
      </c>
      <c r="H3306">
        <v>561</v>
      </c>
      <c r="I3306" t="s">
        <v>130</v>
      </c>
      <c r="J3306" t="s">
        <v>131</v>
      </c>
      <c r="K3306" t="s">
        <v>9010</v>
      </c>
      <c r="L3306" t="s">
        <v>9011</v>
      </c>
    </row>
    <row r="3307" spans="1:12">
      <c r="A3307" t="s">
        <v>9012</v>
      </c>
      <c r="B3307" t="s">
        <v>127</v>
      </c>
      <c r="C3307" t="s">
        <v>578</v>
      </c>
      <c r="D3307" t="s">
        <v>128</v>
      </c>
      <c r="E3307">
        <v>3873257</v>
      </c>
      <c r="F3307">
        <v>3873329</v>
      </c>
      <c r="G3307">
        <v>1</v>
      </c>
      <c r="H3307">
        <v>73</v>
      </c>
      <c r="I3307" t="s">
        <v>578</v>
      </c>
      <c r="J3307">
        <v>0</v>
      </c>
      <c r="K3307">
        <v>0</v>
      </c>
      <c r="L3307" t="s">
        <v>4017</v>
      </c>
    </row>
    <row r="3308" spans="1:12">
      <c r="A3308" t="s">
        <v>9013</v>
      </c>
      <c r="B3308" t="s">
        <v>127</v>
      </c>
      <c r="C3308" t="s">
        <v>11</v>
      </c>
      <c r="D3308" t="s">
        <v>128</v>
      </c>
      <c r="E3308">
        <v>3873555</v>
      </c>
      <c r="F3308">
        <v>3875396</v>
      </c>
      <c r="G3308">
        <v>1</v>
      </c>
      <c r="H3308">
        <v>1842</v>
      </c>
      <c r="I3308" t="s">
        <v>130</v>
      </c>
      <c r="J3308" t="s">
        <v>131</v>
      </c>
      <c r="K3308" t="s">
        <v>9014</v>
      </c>
      <c r="L3308" t="s">
        <v>9015</v>
      </c>
    </row>
    <row r="3309" spans="1:12">
      <c r="A3309" t="s">
        <v>9016</v>
      </c>
      <c r="B3309" t="s">
        <v>127</v>
      </c>
      <c r="C3309" t="s">
        <v>11</v>
      </c>
      <c r="D3309" t="s">
        <v>128</v>
      </c>
      <c r="E3309">
        <v>3875488</v>
      </c>
      <c r="F3309">
        <v>3875652</v>
      </c>
      <c r="G3309">
        <v>1</v>
      </c>
      <c r="H3309">
        <v>165</v>
      </c>
      <c r="I3309" t="s">
        <v>130</v>
      </c>
      <c r="J3309" t="s">
        <v>131</v>
      </c>
      <c r="K3309" t="s">
        <v>9017</v>
      </c>
      <c r="L3309" t="s">
        <v>2892</v>
      </c>
    </row>
    <row r="3310" spans="1:12">
      <c r="A3310" t="s">
        <v>9018</v>
      </c>
      <c r="B3310" t="s">
        <v>127</v>
      </c>
      <c r="C3310" t="s">
        <v>11</v>
      </c>
      <c r="D3310" t="s">
        <v>128</v>
      </c>
      <c r="E3310">
        <v>3876331</v>
      </c>
      <c r="F3310">
        <v>3876978</v>
      </c>
      <c r="G3310">
        <v>-1</v>
      </c>
      <c r="H3310">
        <v>648</v>
      </c>
      <c r="I3310" t="s">
        <v>130</v>
      </c>
      <c r="J3310" t="s">
        <v>131</v>
      </c>
      <c r="K3310" t="s">
        <v>9019</v>
      </c>
      <c r="L3310" t="s">
        <v>9020</v>
      </c>
    </row>
    <row r="3311" spans="1:12">
      <c r="A3311" t="s">
        <v>9021</v>
      </c>
      <c r="B3311" t="s">
        <v>127</v>
      </c>
      <c r="C3311" t="s">
        <v>11</v>
      </c>
      <c r="D3311" t="s">
        <v>128</v>
      </c>
      <c r="E3311">
        <v>3877222</v>
      </c>
      <c r="F3311">
        <v>3877647</v>
      </c>
      <c r="G3311">
        <v>1</v>
      </c>
      <c r="H3311">
        <v>426</v>
      </c>
      <c r="I3311" t="s">
        <v>130</v>
      </c>
      <c r="J3311" t="s">
        <v>131</v>
      </c>
      <c r="K3311" t="s">
        <v>9022</v>
      </c>
      <c r="L3311" t="s">
        <v>9023</v>
      </c>
    </row>
    <row r="3312" spans="1:12">
      <c r="A3312" t="s">
        <v>9024</v>
      </c>
      <c r="B3312" t="s">
        <v>127</v>
      </c>
      <c r="C3312" t="s">
        <v>11</v>
      </c>
      <c r="D3312" t="s">
        <v>128</v>
      </c>
      <c r="E3312">
        <v>3877640</v>
      </c>
      <c r="F3312">
        <v>3878917</v>
      </c>
      <c r="G3312">
        <v>1</v>
      </c>
      <c r="H3312">
        <v>1278</v>
      </c>
      <c r="I3312" t="s">
        <v>130</v>
      </c>
      <c r="J3312" t="s">
        <v>131</v>
      </c>
      <c r="K3312" t="s">
        <v>9025</v>
      </c>
      <c r="L3312" t="s">
        <v>9026</v>
      </c>
    </row>
    <row r="3313" spans="1:12">
      <c r="A3313" t="s">
        <v>9027</v>
      </c>
      <c r="B3313" t="s">
        <v>127</v>
      </c>
      <c r="C3313" t="s">
        <v>11</v>
      </c>
      <c r="D3313" t="s">
        <v>128</v>
      </c>
      <c r="E3313">
        <v>3883326</v>
      </c>
      <c r="F3313">
        <v>3885050</v>
      </c>
      <c r="G3313">
        <v>-1</v>
      </c>
      <c r="H3313">
        <v>1725</v>
      </c>
      <c r="I3313" t="s">
        <v>130</v>
      </c>
      <c r="J3313" t="s">
        <v>131</v>
      </c>
      <c r="K3313" t="s">
        <v>9028</v>
      </c>
      <c r="L3313" t="s">
        <v>9029</v>
      </c>
    </row>
    <row r="3314" spans="1:12">
      <c r="A3314" t="s">
        <v>9030</v>
      </c>
      <c r="B3314" t="s">
        <v>127</v>
      </c>
      <c r="C3314" t="s">
        <v>11</v>
      </c>
      <c r="D3314" t="s">
        <v>128</v>
      </c>
      <c r="E3314">
        <v>3885270</v>
      </c>
      <c r="F3314">
        <v>3885467</v>
      </c>
      <c r="G3314">
        <v>1</v>
      </c>
      <c r="H3314">
        <v>198</v>
      </c>
      <c r="I3314" t="s">
        <v>130</v>
      </c>
      <c r="J3314" t="s">
        <v>131</v>
      </c>
      <c r="K3314" t="s">
        <v>9031</v>
      </c>
      <c r="L3314" t="s">
        <v>219</v>
      </c>
    </row>
    <row r="3315" spans="1:12">
      <c r="A3315" t="s">
        <v>9032</v>
      </c>
      <c r="B3315" t="s">
        <v>127</v>
      </c>
      <c r="C3315" t="s">
        <v>11</v>
      </c>
      <c r="D3315" t="s">
        <v>128</v>
      </c>
      <c r="E3315">
        <v>3885598</v>
      </c>
      <c r="F3315">
        <v>3886557</v>
      </c>
      <c r="G3315">
        <v>-1</v>
      </c>
      <c r="H3315">
        <v>960</v>
      </c>
      <c r="I3315" t="s">
        <v>130</v>
      </c>
      <c r="J3315" t="s">
        <v>131</v>
      </c>
      <c r="K3315" t="s">
        <v>9033</v>
      </c>
      <c r="L3315" t="s">
        <v>9034</v>
      </c>
    </row>
    <row r="3316" spans="1:12">
      <c r="A3316" t="s">
        <v>9035</v>
      </c>
      <c r="B3316" t="s">
        <v>127</v>
      </c>
      <c r="C3316" t="s">
        <v>11</v>
      </c>
      <c r="D3316" t="s">
        <v>128</v>
      </c>
      <c r="E3316">
        <v>3886688</v>
      </c>
      <c r="F3316">
        <v>3887017</v>
      </c>
      <c r="G3316">
        <v>-1</v>
      </c>
      <c r="H3316">
        <v>330</v>
      </c>
      <c r="I3316" t="s">
        <v>130</v>
      </c>
      <c r="J3316" t="s">
        <v>131</v>
      </c>
      <c r="K3316" t="s">
        <v>9036</v>
      </c>
      <c r="L3316" t="s">
        <v>219</v>
      </c>
    </row>
    <row r="3317" spans="1:12">
      <c r="A3317" t="s">
        <v>9037</v>
      </c>
      <c r="B3317" t="s">
        <v>127</v>
      </c>
      <c r="C3317" t="s">
        <v>11</v>
      </c>
      <c r="D3317" t="s">
        <v>128</v>
      </c>
      <c r="E3317">
        <v>3887861</v>
      </c>
      <c r="F3317">
        <v>3889402</v>
      </c>
      <c r="G3317">
        <v>-1</v>
      </c>
      <c r="H3317">
        <v>1542</v>
      </c>
      <c r="I3317" t="s">
        <v>130</v>
      </c>
      <c r="J3317" t="s">
        <v>131</v>
      </c>
      <c r="K3317" t="s">
        <v>9038</v>
      </c>
      <c r="L3317" t="s">
        <v>385</v>
      </c>
    </row>
    <row r="3318" spans="1:12">
      <c r="A3318" t="s">
        <v>9039</v>
      </c>
      <c r="B3318" t="s">
        <v>127</v>
      </c>
      <c r="C3318" t="s">
        <v>11</v>
      </c>
      <c r="D3318" t="s">
        <v>128</v>
      </c>
      <c r="E3318">
        <v>3889413</v>
      </c>
      <c r="F3318">
        <v>3889667</v>
      </c>
      <c r="G3318">
        <v>-1</v>
      </c>
      <c r="H3318">
        <v>255</v>
      </c>
      <c r="I3318" t="s">
        <v>130</v>
      </c>
      <c r="J3318" t="s">
        <v>131</v>
      </c>
      <c r="K3318" t="s">
        <v>9040</v>
      </c>
      <c r="L3318" t="s">
        <v>385</v>
      </c>
    </row>
    <row r="3319" spans="1:12">
      <c r="A3319" t="s">
        <v>9041</v>
      </c>
      <c r="B3319" t="s">
        <v>127</v>
      </c>
      <c r="C3319" t="s">
        <v>11</v>
      </c>
      <c r="D3319" t="s">
        <v>128</v>
      </c>
      <c r="E3319">
        <v>3889725</v>
      </c>
      <c r="F3319">
        <v>3891107</v>
      </c>
      <c r="G3319">
        <v>-1</v>
      </c>
      <c r="H3319">
        <v>1383</v>
      </c>
      <c r="I3319" t="s">
        <v>130</v>
      </c>
      <c r="J3319" t="s">
        <v>131</v>
      </c>
      <c r="K3319" t="s">
        <v>9042</v>
      </c>
      <c r="L3319" t="s">
        <v>1092</v>
      </c>
    </row>
    <row r="3320" spans="1:12">
      <c r="A3320" t="s">
        <v>9043</v>
      </c>
      <c r="B3320" t="s">
        <v>127</v>
      </c>
      <c r="C3320" t="s">
        <v>11</v>
      </c>
      <c r="D3320" t="s">
        <v>128</v>
      </c>
      <c r="E3320">
        <v>3891104</v>
      </c>
      <c r="F3320">
        <v>3891979</v>
      </c>
      <c r="G3320">
        <v>-1</v>
      </c>
      <c r="H3320">
        <v>876</v>
      </c>
      <c r="I3320" t="s">
        <v>130</v>
      </c>
      <c r="J3320" t="s">
        <v>131</v>
      </c>
      <c r="K3320" t="s">
        <v>9044</v>
      </c>
      <c r="L3320" t="s">
        <v>219</v>
      </c>
    </row>
    <row r="3321" spans="1:12">
      <c r="A3321" t="s">
        <v>9045</v>
      </c>
      <c r="B3321" t="s">
        <v>127</v>
      </c>
      <c r="C3321" t="s">
        <v>11</v>
      </c>
      <c r="D3321" t="s">
        <v>128</v>
      </c>
      <c r="E3321">
        <v>3892166</v>
      </c>
      <c r="F3321">
        <v>3892420</v>
      </c>
      <c r="G3321">
        <v>-1</v>
      </c>
      <c r="H3321">
        <v>255</v>
      </c>
      <c r="I3321" t="s">
        <v>130</v>
      </c>
      <c r="J3321" t="s">
        <v>131</v>
      </c>
      <c r="K3321" t="s">
        <v>9046</v>
      </c>
      <c r="L3321" t="s">
        <v>9047</v>
      </c>
    </row>
    <row r="3322" spans="1:12">
      <c r="A3322" t="s">
        <v>9048</v>
      </c>
      <c r="B3322" t="s">
        <v>127</v>
      </c>
      <c r="C3322" t="s">
        <v>11</v>
      </c>
      <c r="D3322" t="s">
        <v>128</v>
      </c>
      <c r="E3322">
        <v>3892671</v>
      </c>
      <c r="F3322">
        <v>3892844</v>
      </c>
      <c r="G3322">
        <v>1</v>
      </c>
      <c r="H3322">
        <v>174</v>
      </c>
      <c r="I3322" t="s">
        <v>130</v>
      </c>
      <c r="J3322" t="s">
        <v>131</v>
      </c>
      <c r="K3322" t="s">
        <v>9049</v>
      </c>
      <c r="L3322" t="s">
        <v>219</v>
      </c>
    </row>
    <row r="3323" spans="1:12">
      <c r="A3323" t="s">
        <v>9050</v>
      </c>
      <c r="B3323" t="s">
        <v>127</v>
      </c>
      <c r="C3323" t="s">
        <v>11</v>
      </c>
      <c r="D3323" t="s">
        <v>128</v>
      </c>
      <c r="E3323">
        <v>3893476</v>
      </c>
      <c r="F3323">
        <v>3894552</v>
      </c>
      <c r="G3323">
        <v>1</v>
      </c>
      <c r="H3323">
        <v>1077</v>
      </c>
      <c r="I3323" t="s">
        <v>130</v>
      </c>
      <c r="J3323" t="s">
        <v>131</v>
      </c>
      <c r="K3323" t="s">
        <v>9051</v>
      </c>
      <c r="L3323" t="s">
        <v>385</v>
      </c>
    </row>
    <row r="3324" spans="1:12">
      <c r="A3324" t="s">
        <v>9052</v>
      </c>
      <c r="B3324" t="s">
        <v>127</v>
      </c>
      <c r="C3324" t="s">
        <v>11</v>
      </c>
      <c r="D3324" t="s">
        <v>128</v>
      </c>
      <c r="E3324">
        <v>3894549</v>
      </c>
      <c r="F3324">
        <v>3897287</v>
      </c>
      <c r="G3324">
        <v>1</v>
      </c>
      <c r="H3324">
        <v>2739</v>
      </c>
      <c r="I3324" t="s">
        <v>130</v>
      </c>
      <c r="J3324" t="s">
        <v>131</v>
      </c>
      <c r="K3324" t="s">
        <v>9053</v>
      </c>
      <c r="L3324" t="s">
        <v>9054</v>
      </c>
    </row>
    <row r="3325" spans="1:12">
      <c r="A3325" t="s">
        <v>9055</v>
      </c>
      <c r="B3325" t="s">
        <v>127</v>
      </c>
      <c r="C3325" t="s">
        <v>11</v>
      </c>
      <c r="D3325" t="s">
        <v>128</v>
      </c>
      <c r="E3325">
        <v>3897288</v>
      </c>
      <c r="F3325">
        <v>3898403</v>
      </c>
      <c r="G3325">
        <v>1</v>
      </c>
      <c r="H3325">
        <v>1116</v>
      </c>
      <c r="I3325" t="s">
        <v>130</v>
      </c>
      <c r="J3325" t="s">
        <v>131</v>
      </c>
      <c r="K3325" t="s">
        <v>9056</v>
      </c>
      <c r="L3325" t="s">
        <v>9054</v>
      </c>
    </row>
    <row r="3326" spans="1:12">
      <c r="A3326" t="s">
        <v>9057</v>
      </c>
      <c r="B3326" t="s">
        <v>127</v>
      </c>
      <c r="C3326" t="s">
        <v>11</v>
      </c>
      <c r="D3326" t="s">
        <v>128</v>
      </c>
      <c r="E3326">
        <v>3898507</v>
      </c>
      <c r="F3326">
        <v>3898764</v>
      </c>
      <c r="G3326">
        <v>-1</v>
      </c>
      <c r="H3326">
        <v>258</v>
      </c>
      <c r="I3326" t="s">
        <v>130</v>
      </c>
      <c r="J3326" t="s">
        <v>131</v>
      </c>
      <c r="K3326" t="s">
        <v>9058</v>
      </c>
      <c r="L3326" t="s">
        <v>9059</v>
      </c>
    </row>
    <row r="3327" spans="1:12">
      <c r="A3327" t="s">
        <v>9060</v>
      </c>
      <c r="B3327" t="s">
        <v>127</v>
      </c>
      <c r="C3327" t="s">
        <v>11</v>
      </c>
      <c r="D3327" t="s">
        <v>128</v>
      </c>
      <c r="E3327">
        <v>3898765</v>
      </c>
      <c r="F3327">
        <v>3898947</v>
      </c>
      <c r="G3327">
        <v>-1</v>
      </c>
      <c r="H3327">
        <v>183</v>
      </c>
      <c r="I3327" t="s">
        <v>130</v>
      </c>
      <c r="J3327" t="s">
        <v>131</v>
      </c>
      <c r="K3327" t="s">
        <v>9061</v>
      </c>
      <c r="L3327" t="s">
        <v>9059</v>
      </c>
    </row>
    <row r="3328" spans="1:12">
      <c r="A3328" t="s">
        <v>9062</v>
      </c>
      <c r="B3328" t="s">
        <v>127</v>
      </c>
      <c r="C3328" t="s">
        <v>11</v>
      </c>
      <c r="D3328" t="s">
        <v>128</v>
      </c>
      <c r="E3328">
        <v>3900162</v>
      </c>
      <c r="F3328">
        <v>3902099</v>
      </c>
      <c r="G3328">
        <v>1</v>
      </c>
      <c r="H3328">
        <v>1938</v>
      </c>
      <c r="I3328" t="s">
        <v>130</v>
      </c>
      <c r="J3328" t="s">
        <v>131</v>
      </c>
      <c r="K3328" t="s">
        <v>9063</v>
      </c>
      <c r="L3328" t="s">
        <v>9064</v>
      </c>
    </row>
    <row r="3329" spans="1:12">
      <c r="A3329" t="s">
        <v>9065</v>
      </c>
      <c r="B3329" t="s">
        <v>127</v>
      </c>
      <c r="C3329" t="s">
        <v>11</v>
      </c>
      <c r="D3329" t="s">
        <v>128</v>
      </c>
      <c r="E3329">
        <v>3902096</v>
      </c>
      <c r="F3329">
        <v>3903097</v>
      </c>
      <c r="G3329">
        <v>1</v>
      </c>
      <c r="H3329">
        <v>1002</v>
      </c>
      <c r="I3329" t="s">
        <v>130</v>
      </c>
      <c r="J3329" t="s">
        <v>131</v>
      </c>
      <c r="K3329" t="s">
        <v>9066</v>
      </c>
      <c r="L3329" t="s">
        <v>385</v>
      </c>
    </row>
    <row r="3330" spans="1:12">
      <c r="A3330" t="s">
        <v>9067</v>
      </c>
      <c r="B3330" t="s">
        <v>127</v>
      </c>
      <c r="C3330" t="s">
        <v>11</v>
      </c>
      <c r="D3330" t="s">
        <v>128</v>
      </c>
      <c r="E3330">
        <v>3903240</v>
      </c>
      <c r="F3330">
        <v>3904277</v>
      </c>
      <c r="G3330">
        <v>1</v>
      </c>
      <c r="H3330">
        <v>1038</v>
      </c>
      <c r="I3330" t="s">
        <v>130</v>
      </c>
      <c r="J3330" t="s">
        <v>131</v>
      </c>
      <c r="K3330" t="s">
        <v>9068</v>
      </c>
      <c r="L3330" t="s">
        <v>9069</v>
      </c>
    </row>
    <row r="3331" spans="1:12">
      <c r="A3331" t="s">
        <v>9070</v>
      </c>
      <c r="B3331" t="s">
        <v>127</v>
      </c>
      <c r="C3331" t="s">
        <v>11</v>
      </c>
      <c r="D3331" t="s">
        <v>128</v>
      </c>
      <c r="E3331">
        <v>3904883</v>
      </c>
      <c r="F3331">
        <v>3906370</v>
      </c>
      <c r="G3331">
        <v>1</v>
      </c>
      <c r="H3331">
        <v>1488</v>
      </c>
      <c r="I3331" t="s">
        <v>130</v>
      </c>
      <c r="J3331" t="s">
        <v>131</v>
      </c>
      <c r="K3331" t="s">
        <v>9071</v>
      </c>
      <c r="L3331" t="s">
        <v>385</v>
      </c>
    </row>
    <row r="3332" spans="1:12">
      <c r="A3332" t="s">
        <v>9072</v>
      </c>
      <c r="B3332" t="s">
        <v>127</v>
      </c>
      <c r="C3332" t="s">
        <v>11</v>
      </c>
      <c r="D3332" t="s">
        <v>128</v>
      </c>
      <c r="E3332">
        <v>3906497</v>
      </c>
      <c r="F3332">
        <v>3906712</v>
      </c>
      <c r="G3332">
        <v>1</v>
      </c>
      <c r="H3332">
        <v>216</v>
      </c>
      <c r="I3332" t="s">
        <v>130</v>
      </c>
      <c r="J3332" t="s">
        <v>131</v>
      </c>
      <c r="K3332" t="s">
        <v>9073</v>
      </c>
      <c r="L3332" t="s">
        <v>517</v>
      </c>
    </row>
    <row r="3333" spans="1:12">
      <c r="A3333" t="s">
        <v>9074</v>
      </c>
      <c r="B3333" t="s">
        <v>127</v>
      </c>
      <c r="C3333" t="s">
        <v>11</v>
      </c>
      <c r="D3333" t="s">
        <v>128</v>
      </c>
      <c r="E3333">
        <v>3906857</v>
      </c>
      <c r="F3333">
        <v>3908554</v>
      </c>
      <c r="G3333">
        <v>-1</v>
      </c>
      <c r="H3333">
        <v>1698</v>
      </c>
      <c r="I3333" t="s">
        <v>130</v>
      </c>
      <c r="J3333" t="s">
        <v>131</v>
      </c>
      <c r="K3333" t="s">
        <v>9075</v>
      </c>
      <c r="L3333" t="s">
        <v>9076</v>
      </c>
    </row>
    <row r="3334" spans="1:12">
      <c r="A3334" t="s">
        <v>9077</v>
      </c>
      <c r="B3334" t="s">
        <v>127</v>
      </c>
      <c r="C3334" t="s">
        <v>11</v>
      </c>
      <c r="D3334" t="s">
        <v>128</v>
      </c>
      <c r="E3334">
        <v>3908901</v>
      </c>
      <c r="F3334">
        <v>3909173</v>
      </c>
      <c r="G3334">
        <v>1</v>
      </c>
      <c r="H3334">
        <v>273</v>
      </c>
      <c r="I3334" t="s">
        <v>130</v>
      </c>
      <c r="J3334" t="s">
        <v>131</v>
      </c>
      <c r="K3334" t="s">
        <v>9078</v>
      </c>
      <c r="L3334" t="s">
        <v>219</v>
      </c>
    </row>
    <row r="3335" spans="1:12">
      <c r="A3335" t="s">
        <v>9079</v>
      </c>
      <c r="B3335" t="s">
        <v>127</v>
      </c>
      <c r="C3335" t="s">
        <v>11</v>
      </c>
      <c r="D3335" t="s">
        <v>128</v>
      </c>
      <c r="E3335">
        <v>3909321</v>
      </c>
      <c r="F3335">
        <v>3909575</v>
      </c>
      <c r="G3335">
        <v>-1</v>
      </c>
      <c r="H3335">
        <v>255</v>
      </c>
      <c r="I3335" t="s">
        <v>130</v>
      </c>
      <c r="J3335" t="s">
        <v>131</v>
      </c>
      <c r="K3335" t="s">
        <v>9080</v>
      </c>
      <c r="L3335" t="s">
        <v>9081</v>
      </c>
    </row>
    <row r="3336" spans="1:12">
      <c r="A3336" t="s">
        <v>9082</v>
      </c>
      <c r="B3336" t="s">
        <v>127</v>
      </c>
      <c r="C3336" t="s">
        <v>11</v>
      </c>
      <c r="D3336" t="s">
        <v>128</v>
      </c>
      <c r="E3336">
        <v>3909702</v>
      </c>
      <c r="F3336">
        <v>3912359</v>
      </c>
      <c r="G3336">
        <v>-1</v>
      </c>
      <c r="H3336">
        <v>2658</v>
      </c>
      <c r="I3336" t="s">
        <v>130</v>
      </c>
      <c r="J3336" t="s">
        <v>131</v>
      </c>
      <c r="K3336" t="s">
        <v>9083</v>
      </c>
      <c r="L3336" t="s">
        <v>9084</v>
      </c>
    </row>
    <row r="3337" spans="1:12">
      <c r="A3337" t="s">
        <v>9085</v>
      </c>
      <c r="B3337" t="s">
        <v>127</v>
      </c>
      <c r="C3337" t="s">
        <v>11</v>
      </c>
      <c r="D3337" t="s">
        <v>128</v>
      </c>
      <c r="E3337">
        <v>3912452</v>
      </c>
      <c r="F3337">
        <v>3912829</v>
      </c>
      <c r="G3337">
        <v>-1</v>
      </c>
      <c r="H3337">
        <v>378</v>
      </c>
      <c r="I3337" t="s">
        <v>130</v>
      </c>
      <c r="J3337" t="s">
        <v>131</v>
      </c>
      <c r="K3337" t="s">
        <v>9086</v>
      </c>
      <c r="L3337" t="s">
        <v>9087</v>
      </c>
    </row>
    <row r="3338" spans="1:12">
      <c r="A3338" t="s">
        <v>9088</v>
      </c>
      <c r="B3338" t="s">
        <v>127</v>
      </c>
      <c r="C3338" t="s">
        <v>11</v>
      </c>
      <c r="D3338" t="s">
        <v>128</v>
      </c>
      <c r="E3338">
        <v>3912831</v>
      </c>
      <c r="F3338">
        <v>3914348</v>
      </c>
      <c r="G3338">
        <v>-1</v>
      </c>
      <c r="H3338">
        <v>1518</v>
      </c>
      <c r="I3338" t="s">
        <v>130</v>
      </c>
      <c r="J3338" t="s">
        <v>131</v>
      </c>
      <c r="K3338" t="s">
        <v>9089</v>
      </c>
      <c r="L3338" t="s">
        <v>1092</v>
      </c>
    </row>
    <row r="3339" spans="1:12">
      <c r="A3339" t="s">
        <v>9090</v>
      </c>
      <c r="B3339" t="s">
        <v>127</v>
      </c>
      <c r="C3339" t="s">
        <v>11</v>
      </c>
      <c r="D3339" t="s">
        <v>128</v>
      </c>
      <c r="E3339">
        <v>3914338</v>
      </c>
      <c r="F3339">
        <v>3915150</v>
      </c>
      <c r="G3339">
        <v>-1</v>
      </c>
      <c r="H3339">
        <v>813</v>
      </c>
      <c r="I3339" t="s">
        <v>130</v>
      </c>
      <c r="J3339" t="s">
        <v>131</v>
      </c>
      <c r="K3339" t="s">
        <v>9091</v>
      </c>
      <c r="L3339" t="s">
        <v>1092</v>
      </c>
    </row>
    <row r="3340" spans="1:12">
      <c r="A3340" t="s">
        <v>9092</v>
      </c>
      <c r="B3340" t="s">
        <v>127</v>
      </c>
      <c r="C3340" t="s">
        <v>11</v>
      </c>
      <c r="D3340" t="s">
        <v>128</v>
      </c>
      <c r="E3340">
        <v>3915147</v>
      </c>
      <c r="F3340">
        <v>3915788</v>
      </c>
      <c r="G3340">
        <v>-1</v>
      </c>
      <c r="H3340">
        <v>642</v>
      </c>
      <c r="I3340" t="s">
        <v>130</v>
      </c>
      <c r="J3340" t="s">
        <v>131</v>
      </c>
      <c r="K3340" t="s">
        <v>9093</v>
      </c>
      <c r="L3340" t="s">
        <v>1092</v>
      </c>
    </row>
    <row r="3341" spans="1:12">
      <c r="A3341" t="s">
        <v>9094</v>
      </c>
      <c r="B3341" t="s">
        <v>127</v>
      </c>
      <c r="C3341" t="s">
        <v>11</v>
      </c>
      <c r="D3341" t="s">
        <v>128</v>
      </c>
      <c r="E3341">
        <v>3915785</v>
      </c>
      <c r="F3341">
        <v>3916198</v>
      </c>
      <c r="G3341">
        <v>-1</v>
      </c>
      <c r="H3341">
        <v>414</v>
      </c>
      <c r="I3341" t="s">
        <v>130</v>
      </c>
      <c r="J3341" t="s">
        <v>131</v>
      </c>
      <c r="K3341" t="s">
        <v>9095</v>
      </c>
      <c r="L3341" t="s">
        <v>385</v>
      </c>
    </row>
    <row r="3342" spans="1:12">
      <c r="A3342" t="s">
        <v>9096</v>
      </c>
      <c r="B3342" t="s">
        <v>127</v>
      </c>
      <c r="C3342" t="s">
        <v>11</v>
      </c>
      <c r="D3342" t="s">
        <v>128</v>
      </c>
      <c r="E3342">
        <v>3916206</v>
      </c>
      <c r="F3342">
        <v>3916577</v>
      </c>
      <c r="G3342">
        <v>-1</v>
      </c>
      <c r="H3342">
        <v>372</v>
      </c>
      <c r="I3342" t="s">
        <v>130</v>
      </c>
      <c r="J3342" t="s">
        <v>131</v>
      </c>
      <c r="K3342" t="s">
        <v>9097</v>
      </c>
      <c r="L3342" t="s">
        <v>9098</v>
      </c>
    </row>
    <row r="3343" spans="1:12">
      <c r="A3343" t="s">
        <v>9099</v>
      </c>
      <c r="B3343" t="s">
        <v>127</v>
      </c>
      <c r="C3343" t="s">
        <v>11</v>
      </c>
      <c r="D3343" t="s">
        <v>128</v>
      </c>
      <c r="E3343">
        <v>3916595</v>
      </c>
      <c r="F3343">
        <v>3916834</v>
      </c>
      <c r="G3343">
        <v>-1</v>
      </c>
      <c r="H3343">
        <v>240</v>
      </c>
      <c r="I3343" t="s">
        <v>130</v>
      </c>
      <c r="J3343" t="s">
        <v>131</v>
      </c>
      <c r="K3343" t="s">
        <v>9100</v>
      </c>
      <c r="L3343" t="s">
        <v>385</v>
      </c>
    </row>
    <row r="3344" spans="1:12">
      <c r="A3344" t="s">
        <v>9101</v>
      </c>
      <c r="B3344" t="s">
        <v>127</v>
      </c>
      <c r="C3344" t="s">
        <v>11</v>
      </c>
      <c r="D3344" t="s">
        <v>128</v>
      </c>
      <c r="E3344">
        <v>3916831</v>
      </c>
      <c r="F3344">
        <v>3917163</v>
      </c>
      <c r="G3344">
        <v>-1</v>
      </c>
      <c r="H3344">
        <v>333</v>
      </c>
      <c r="I3344" t="s">
        <v>130</v>
      </c>
      <c r="J3344" t="s">
        <v>131</v>
      </c>
      <c r="K3344" t="s">
        <v>9102</v>
      </c>
      <c r="L3344" t="s">
        <v>1092</v>
      </c>
    </row>
    <row r="3345" spans="1:12">
      <c r="A3345" t="s">
        <v>9103</v>
      </c>
      <c r="B3345" t="s">
        <v>127</v>
      </c>
      <c r="C3345" t="s">
        <v>11</v>
      </c>
      <c r="D3345" t="s">
        <v>128</v>
      </c>
      <c r="E3345">
        <v>3917555</v>
      </c>
      <c r="F3345">
        <v>3918991</v>
      </c>
      <c r="G3345">
        <v>1</v>
      </c>
      <c r="H3345">
        <v>1437</v>
      </c>
      <c r="I3345" t="s">
        <v>130</v>
      </c>
      <c r="J3345" t="s">
        <v>131</v>
      </c>
      <c r="K3345" t="s">
        <v>9104</v>
      </c>
      <c r="L3345" t="s">
        <v>219</v>
      </c>
    </row>
    <row r="3346" spans="1:12">
      <c r="A3346" t="s">
        <v>9105</v>
      </c>
      <c r="B3346" t="s">
        <v>127</v>
      </c>
      <c r="C3346" t="s">
        <v>11</v>
      </c>
      <c r="D3346" t="s">
        <v>128</v>
      </c>
      <c r="E3346">
        <v>3919947</v>
      </c>
      <c r="F3346">
        <v>3920381</v>
      </c>
      <c r="G3346">
        <v>-1</v>
      </c>
      <c r="H3346">
        <v>435</v>
      </c>
      <c r="I3346" t="s">
        <v>130</v>
      </c>
      <c r="J3346" t="s">
        <v>131</v>
      </c>
      <c r="K3346" t="s">
        <v>9106</v>
      </c>
      <c r="L3346" t="s">
        <v>385</v>
      </c>
    </row>
    <row r="3347" spans="1:12">
      <c r="A3347" t="s">
        <v>9107</v>
      </c>
      <c r="B3347" t="s">
        <v>127</v>
      </c>
      <c r="C3347" t="s">
        <v>11</v>
      </c>
      <c r="D3347" t="s">
        <v>128</v>
      </c>
      <c r="E3347">
        <v>3920434</v>
      </c>
      <c r="F3347">
        <v>3922029</v>
      </c>
      <c r="G3347">
        <v>-1</v>
      </c>
      <c r="H3347">
        <v>1596</v>
      </c>
      <c r="I3347" t="s">
        <v>130</v>
      </c>
      <c r="J3347" t="s">
        <v>131</v>
      </c>
      <c r="K3347" t="s">
        <v>9108</v>
      </c>
      <c r="L3347" t="s">
        <v>9109</v>
      </c>
    </row>
    <row r="3348" spans="1:12">
      <c r="A3348" t="s">
        <v>9110</v>
      </c>
      <c r="B3348" t="s">
        <v>127</v>
      </c>
      <c r="C3348" t="s">
        <v>11</v>
      </c>
      <c r="D3348" t="s">
        <v>128</v>
      </c>
      <c r="E3348">
        <v>3922064</v>
      </c>
      <c r="F3348">
        <v>3922360</v>
      </c>
      <c r="G3348">
        <v>-1</v>
      </c>
      <c r="H3348">
        <v>297</v>
      </c>
      <c r="I3348" t="s">
        <v>130</v>
      </c>
      <c r="J3348" t="s">
        <v>131</v>
      </c>
      <c r="K3348" t="s">
        <v>9111</v>
      </c>
      <c r="L3348" t="s">
        <v>2390</v>
      </c>
    </row>
    <row r="3349" spans="1:12">
      <c r="A3349" t="s">
        <v>9112</v>
      </c>
      <c r="B3349" t="s">
        <v>127</v>
      </c>
      <c r="C3349" t="s">
        <v>11</v>
      </c>
      <c r="D3349" t="s">
        <v>128</v>
      </c>
      <c r="E3349">
        <v>3922365</v>
      </c>
      <c r="F3349">
        <v>3922730</v>
      </c>
      <c r="G3349">
        <v>-1</v>
      </c>
      <c r="H3349">
        <v>366</v>
      </c>
      <c r="I3349" t="s">
        <v>130</v>
      </c>
      <c r="J3349" t="s">
        <v>131</v>
      </c>
      <c r="K3349" t="s">
        <v>9113</v>
      </c>
      <c r="L3349" t="s">
        <v>2393</v>
      </c>
    </row>
    <row r="3350" spans="1:12">
      <c r="A3350" t="s">
        <v>9114</v>
      </c>
      <c r="B3350" t="s">
        <v>127</v>
      </c>
      <c r="C3350" t="s">
        <v>11</v>
      </c>
      <c r="D3350" t="s">
        <v>128</v>
      </c>
      <c r="E3350">
        <v>3922805</v>
      </c>
      <c r="F3350">
        <v>3923116</v>
      </c>
      <c r="G3350">
        <v>-1</v>
      </c>
      <c r="H3350">
        <v>312</v>
      </c>
      <c r="I3350" t="s">
        <v>130</v>
      </c>
      <c r="J3350" t="s">
        <v>131</v>
      </c>
      <c r="K3350" t="s">
        <v>9115</v>
      </c>
      <c r="L3350" t="s">
        <v>385</v>
      </c>
    </row>
    <row r="3351" spans="1:12">
      <c r="A3351" t="s">
        <v>9116</v>
      </c>
      <c r="B3351" t="s">
        <v>127</v>
      </c>
      <c r="C3351" t="s">
        <v>11</v>
      </c>
      <c r="D3351" t="s">
        <v>128</v>
      </c>
      <c r="E3351">
        <v>3923203</v>
      </c>
      <c r="F3351">
        <v>3925308</v>
      </c>
      <c r="G3351">
        <v>-1</v>
      </c>
      <c r="H3351">
        <v>2106</v>
      </c>
      <c r="I3351" t="s">
        <v>130</v>
      </c>
      <c r="J3351" t="s">
        <v>131</v>
      </c>
      <c r="K3351" t="s">
        <v>9117</v>
      </c>
      <c r="L3351" t="s">
        <v>9118</v>
      </c>
    </row>
    <row r="3352" spans="1:12">
      <c r="A3352" t="s">
        <v>9119</v>
      </c>
      <c r="B3352" t="s">
        <v>127</v>
      </c>
      <c r="C3352" t="s">
        <v>11</v>
      </c>
      <c r="D3352" t="s">
        <v>128</v>
      </c>
      <c r="E3352">
        <v>3925318</v>
      </c>
      <c r="F3352">
        <v>3925527</v>
      </c>
      <c r="G3352">
        <v>-1</v>
      </c>
      <c r="H3352">
        <v>210</v>
      </c>
      <c r="I3352" t="s">
        <v>130</v>
      </c>
      <c r="J3352" t="s">
        <v>131</v>
      </c>
      <c r="K3352" t="s">
        <v>9120</v>
      </c>
      <c r="L3352" t="s">
        <v>1092</v>
      </c>
    </row>
    <row r="3353" spans="1:12">
      <c r="A3353" t="s">
        <v>9121</v>
      </c>
      <c r="B3353" t="s">
        <v>127</v>
      </c>
      <c r="C3353" t="s">
        <v>11</v>
      </c>
      <c r="D3353" t="s">
        <v>128</v>
      </c>
      <c r="E3353">
        <v>3925830</v>
      </c>
      <c r="F3353">
        <v>3926225</v>
      </c>
      <c r="G3353">
        <v>-1</v>
      </c>
      <c r="H3353">
        <v>396</v>
      </c>
      <c r="I3353" t="s">
        <v>130</v>
      </c>
      <c r="J3353" t="s">
        <v>131</v>
      </c>
      <c r="K3353" t="s">
        <v>9122</v>
      </c>
      <c r="L3353" t="s">
        <v>9123</v>
      </c>
    </row>
    <row r="3354" spans="1:12">
      <c r="A3354" t="s">
        <v>9124</v>
      </c>
      <c r="B3354" t="s">
        <v>127</v>
      </c>
      <c r="C3354" t="s">
        <v>11</v>
      </c>
      <c r="D3354" t="s">
        <v>128</v>
      </c>
      <c r="E3354">
        <v>3926360</v>
      </c>
      <c r="F3354">
        <v>3927079</v>
      </c>
      <c r="G3354">
        <v>-1</v>
      </c>
      <c r="H3354">
        <v>720</v>
      </c>
      <c r="I3354" t="s">
        <v>130</v>
      </c>
      <c r="J3354" t="s">
        <v>131</v>
      </c>
      <c r="K3354" t="s">
        <v>9125</v>
      </c>
      <c r="L3354" t="s">
        <v>1092</v>
      </c>
    </row>
    <row r="3355" spans="1:12">
      <c r="A3355" t="s">
        <v>9126</v>
      </c>
      <c r="B3355" t="s">
        <v>127</v>
      </c>
      <c r="C3355" t="s">
        <v>11</v>
      </c>
      <c r="D3355" t="s">
        <v>128</v>
      </c>
      <c r="E3355">
        <v>3927089</v>
      </c>
      <c r="F3355">
        <v>3927760</v>
      </c>
      <c r="G3355">
        <v>-1</v>
      </c>
      <c r="H3355">
        <v>672</v>
      </c>
      <c r="I3355" t="s">
        <v>130</v>
      </c>
      <c r="J3355" t="s">
        <v>131</v>
      </c>
      <c r="K3355" t="s">
        <v>9127</v>
      </c>
      <c r="L3355" t="s">
        <v>700</v>
      </c>
    </row>
    <row r="3356" spans="1:12">
      <c r="A3356" t="s">
        <v>9128</v>
      </c>
      <c r="B3356" t="s">
        <v>127</v>
      </c>
      <c r="C3356" t="s">
        <v>11</v>
      </c>
      <c r="D3356" t="s">
        <v>128</v>
      </c>
      <c r="E3356">
        <v>3927757</v>
      </c>
      <c r="F3356">
        <v>3928299</v>
      </c>
      <c r="G3356">
        <v>-1</v>
      </c>
      <c r="H3356">
        <v>543</v>
      </c>
      <c r="I3356" t="s">
        <v>130</v>
      </c>
      <c r="J3356" t="s">
        <v>131</v>
      </c>
      <c r="K3356" t="s">
        <v>9129</v>
      </c>
      <c r="L3356" t="s">
        <v>219</v>
      </c>
    </row>
    <row r="3357" spans="1:12">
      <c r="A3357" t="s">
        <v>9130</v>
      </c>
      <c r="B3357" t="s">
        <v>127</v>
      </c>
      <c r="C3357" t="s">
        <v>11</v>
      </c>
      <c r="D3357" t="s">
        <v>128</v>
      </c>
      <c r="E3357">
        <v>3928406</v>
      </c>
      <c r="F3357">
        <v>3929152</v>
      </c>
      <c r="G3357">
        <v>-1</v>
      </c>
      <c r="H3357">
        <v>747</v>
      </c>
      <c r="I3357" t="s">
        <v>130</v>
      </c>
      <c r="J3357" t="s">
        <v>131</v>
      </c>
      <c r="K3357" t="s">
        <v>9131</v>
      </c>
      <c r="L3357" t="s">
        <v>219</v>
      </c>
    </row>
    <row r="3358" spans="1:12">
      <c r="A3358" t="s">
        <v>9132</v>
      </c>
      <c r="B3358" t="s">
        <v>127</v>
      </c>
      <c r="C3358" t="s">
        <v>11</v>
      </c>
      <c r="D3358" t="s">
        <v>128</v>
      </c>
      <c r="E3358">
        <v>3929206</v>
      </c>
      <c r="F3358">
        <v>3929700</v>
      </c>
      <c r="G3358">
        <v>-1</v>
      </c>
      <c r="H3358">
        <v>495</v>
      </c>
      <c r="I3358" t="s">
        <v>130</v>
      </c>
      <c r="J3358" t="s">
        <v>131</v>
      </c>
      <c r="K3358" t="s">
        <v>9133</v>
      </c>
      <c r="L3358" t="s">
        <v>9134</v>
      </c>
    </row>
    <row r="3359" spans="1:12">
      <c r="A3359" t="s">
        <v>9135</v>
      </c>
      <c r="B3359" t="s">
        <v>127</v>
      </c>
      <c r="C3359" t="s">
        <v>11</v>
      </c>
      <c r="D3359" t="s">
        <v>128</v>
      </c>
      <c r="E3359">
        <v>3930128</v>
      </c>
      <c r="F3359">
        <v>3930709</v>
      </c>
      <c r="G3359">
        <v>-1</v>
      </c>
      <c r="H3359">
        <v>582</v>
      </c>
      <c r="I3359" t="s">
        <v>130</v>
      </c>
      <c r="J3359" t="s">
        <v>131</v>
      </c>
      <c r="K3359" t="s">
        <v>9136</v>
      </c>
      <c r="L3359" t="s">
        <v>219</v>
      </c>
    </row>
    <row r="3360" spans="1:12">
      <c r="A3360" t="s">
        <v>9137</v>
      </c>
      <c r="B3360" t="s">
        <v>127</v>
      </c>
      <c r="C3360" t="s">
        <v>11</v>
      </c>
      <c r="D3360" t="s">
        <v>128</v>
      </c>
      <c r="E3360">
        <v>3931577</v>
      </c>
      <c r="F3360">
        <v>3931834</v>
      </c>
      <c r="G3360">
        <v>-1</v>
      </c>
      <c r="H3360">
        <v>258</v>
      </c>
      <c r="I3360" t="s">
        <v>130</v>
      </c>
      <c r="J3360" t="s">
        <v>131</v>
      </c>
      <c r="K3360" t="s">
        <v>9138</v>
      </c>
      <c r="L3360" t="s">
        <v>9139</v>
      </c>
    </row>
    <row r="3361" spans="1:12">
      <c r="A3361" t="s">
        <v>9140</v>
      </c>
      <c r="B3361" t="s">
        <v>127</v>
      </c>
      <c r="C3361" t="s">
        <v>11</v>
      </c>
      <c r="D3361" t="s">
        <v>128</v>
      </c>
      <c r="E3361">
        <v>3932127</v>
      </c>
      <c r="F3361">
        <v>3932384</v>
      </c>
      <c r="G3361">
        <v>1</v>
      </c>
      <c r="H3361">
        <v>258</v>
      </c>
      <c r="I3361" t="s">
        <v>130</v>
      </c>
      <c r="J3361" t="s">
        <v>131</v>
      </c>
      <c r="K3361" t="s">
        <v>9141</v>
      </c>
      <c r="L3361" t="s">
        <v>219</v>
      </c>
    </row>
    <row r="3362" spans="1:12">
      <c r="A3362" t="s">
        <v>9142</v>
      </c>
      <c r="B3362" t="s">
        <v>127</v>
      </c>
      <c r="C3362" t="s">
        <v>11</v>
      </c>
      <c r="D3362" t="s">
        <v>128</v>
      </c>
      <c r="E3362">
        <v>3932424</v>
      </c>
      <c r="F3362">
        <v>3934394</v>
      </c>
      <c r="G3362">
        <v>-1</v>
      </c>
      <c r="H3362">
        <v>1971</v>
      </c>
      <c r="I3362" t="s">
        <v>130</v>
      </c>
      <c r="J3362" t="s">
        <v>131</v>
      </c>
      <c r="K3362" t="s">
        <v>9143</v>
      </c>
      <c r="L3362" t="s">
        <v>9144</v>
      </c>
    </row>
    <row r="3363" spans="1:12">
      <c r="A3363" t="s">
        <v>9145</v>
      </c>
      <c r="B3363" t="s">
        <v>127</v>
      </c>
      <c r="C3363" t="s">
        <v>11</v>
      </c>
      <c r="D3363" t="s">
        <v>128</v>
      </c>
      <c r="E3363">
        <v>3934618</v>
      </c>
      <c r="F3363">
        <v>3935088</v>
      </c>
      <c r="G3363">
        <v>-1</v>
      </c>
      <c r="H3363">
        <v>471</v>
      </c>
      <c r="I3363" t="s">
        <v>130</v>
      </c>
      <c r="J3363" t="s">
        <v>131</v>
      </c>
      <c r="K3363" t="s">
        <v>9146</v>
      </c>
      <c r="L3363" t="s">
        <v>9147</v>
      </c>
    </row>
    <row r="3364" spans="1:12">
      <c r="A3364" t="s">
        <v>9148</v>
      </c>
      <c r="B3364" t="s">
        <v>127</v>
      </c>
      <c r="C3364" t="s">
        <v>11</v>
      </c>
      <c r="D3364" t="s">
        <v>128</v>
      </c>
      <c r="E3364">
        <v>3935091</v>
      </c>
      <c r="F3364">
        <v>3935414</v>
      </c>
      <c r="G3364">
        <v>-1</v>
      </c>
      <c r="H3364">
        <v>324</v>
      </c>
      <c r="I3364" t="s">
        <v>130</v>
      </c>
      <c r="J3364" t="s">
        <v>131</v>
      </c>
      <c r="K3364" t="s">
        <v>9149</v>
      </c>
      <c r="L3364" t="s">
        <v>9150</v>
      </c>
    </row>
    <row r="3365" spans="1:12">
      <c r="A3365" t="s">
        <v>9151</v>
      </c>
      <c r="B3365" t="s">
        <v>127</v>
      </c>
      <c r="C3365" t="s">
        <v>11</v>
      </c>
      <c r="D3365" t="s">
        <v>128</v>
      </c>
      <c r="E3365">
        <v>3935600</v>
      </c>
      <c r="F3365">
        <v>3936355</v>
      </c>
      <c r="G3365">
        <v>-1</v>
      </c>
      <c r="H3365">
        <v>756</v>
      </c>
      <c r="I3365" t="s">
        <v>130</v>
      </c>
      <c r="J3365" t="s">
        <v>131</v>
      </c>
      <c r="K3365" t="s">
        <v>9152</v>
      </c>
      <c r="L3365" t="s">
        <v>219</v>
      </c>
    </row>
    <row r="3366" spans="1:12">
      <c r="A3366" t="s">
        <v>9153</v>
      </c>
      <c r="B3366" t="s">
        <v>127</v>
      </c>
      <c r="C3366" t="s">
        <v>11</v>
      </c>
      <c r="D3366" t="s">
        <v>128</v>
      </c>
      <c r="E3366">
        <v>3936500</v>
      </c>
      <c r="F3366">
        <v>3937687</v>
      </c>
      <c r="G3366">
        <v>-1</v>
      </c>
      <c r="H3366">
        <v>1188</v>
      </c>
      <c r="I3366" t="s">
        <v>130</v>
      </c>
      <c r="J3366" t="s">
        <v>131</v>
      </c>
      <c r="K3366" t="s">
        <v>9154</v>
      </c>
      <c r="L3366" t="s">
        <v>219</v>
      </c>
    </row>
    <row r="3367" spans="1:12">
      <c r="A3367" t="s">
        <v>9155</v>
      </c>
      <c r="B3367" t="s">
        <v>127</v>
      </c>
      <c r="C3367" t="s">
        <v>11</v>
      </c>
      <c r="D3367" t="s">
        <v>128</v>
      </c>
      <c r="E3367">
        <v>3937684</v>
      </c>
      <c r="F3367">
        <v>3938232</v>
      </c>
      <c r="G3367">
        <v>-1</v>
      </c>
      <c r="H3367">
        <v>549</v>
      </c>
      <c r="I3367" t="s">
        <v>130</v>
      </c>
      <c r="J3367" t="s">
        <v>131</v>
      </c>
      <c r="K3367" t="s">
        <v>9156</v>
      </c>
      <c r="L3367" t="s">
        <v>219</v>
      </c>
    </row>
    <row r="3368" spans="1:12">
      <c r="A3368" t="s">
        <v>9157</v>
      </c>
      <c r="B3368" t="s">
        <v>127</v>
      </c>
      <c r="C3368" t="s">
        <v>11</v>
      </c>
      <c r="D3368" t="s">
        <v>128</v>
      </c>
      <c r="E3368">
        <v>3938229</v>
      </c>
      <c r="F3368">
        <v>3939800</v>
      </c>
      <c r="G3368">
        <v>-1</v>
      </c>
      <c r="H3368">
        <v>1572</v>
      </c>
      <c r="I3368" t="s">
        <v>130</v>
      </c>
      <c r="J3368" t="s">
        <v>131</v>
      </c>
      <c r="K3368" t="s">
        <v>9158</v>
      </c>
      <c r="L3368" t="s">
        <v>9159</v>
      </c>
    </row>
    <row r="3369" spans="1:12">
      <c r="A3369" t="s">
        <v>9160</v>
      </c>
      <c r="B3369" t="s">
        <v>127</v>
      </c>
      <c r="C3369" t="s">
        <v>11</v>
      </c>
      <c r="D3369" t="s">
        <v>128</v>
      </c>
      <c r="E3369">
        <v>3940207</v>
      </c>
      <c r="F3369">
        <v>3940377</v>
      </c>
      <c r="G3369">
        <v>-1</v>
      </c>
      <c r="H3369">
        <v>171</v>
      </c>
      <c r="I3369" t="s">
        <v>130</v>
      </c>
      <c r="J3369" t="s">
        <v>131</v>
      </c>
      <c r="K3369" t="s">
        <v>9161</v>
      </c>
      <c r="L3369" t="s">
        <v>9162</v>
      </c>
    </row>
    <row r="3370" spans="1:12">
      <c r="A3370" t="s">
        <v>9163</v>
      </c>
      <c r="B3370" t="s">
        <v>127</v>
      </c>
      <c r="C3370" t="s">
        <v>11</v>
      </c>
      <c r="D3370" t="s">
        <v>128</v>
      </c>
      <c r="E3370">
        <v>3940547</v>
      </c>
      <c r="F3370">
        <v>3940993</v>
      </c>
      <c r="G3370">
        <v>-1</v>
      </c>
      <c r="H3370">
        <v>447</v>
      </c>
      <c r="I3370" t="s">
        <v>130</v>
      </c>
      <c r="J3370" t="s">
        <v>131</v>
      </c>
      <c r="K3370" t="s">
        <v>9164</v>
      </c>
      <c r="L3370" t="s">
        <v>9165</v>
      </c>
    </row>
    <row r="3371" spans="1:12">
      <c r="A3371" t="s">
        <v>9166</v>
      </c>
      <c r="B3371" t="s">
        <v>127</v>
      </c>
      <c r="C3371" t="s">
        <v>11</v>
      </c>
      <c r="D3371" t="s">
        <v>128</v>
      </c>
      <c r="E3371">
        <v>3941874</v>
      </c>
      <c r="F3371">
        <v>3942548</v>
      </c>
      <c r="G3371">
        <v>-1</v>
      </c>
      <c r="H3371">
        <v>675</v>
      </c>
      <c r="I3371" t="s">
        <v>130</v>
      </c>
      <c r="J3371" t="s">
        <v>131</v>
      </c>
      <c r="K3371" t="s">
        <v>9167</v>
      </c>
      <c r="L3371" t="s">
        <v>187</v>
      </c>
    </row>
    <row r="3372" spans="1:12">
      <c r="A3372" t="s">
        <v>9168</v>
      </c>
      <c r="B3372" t="s">
        <v>127</v>
      </c>
      <c r="C3372" t="s">
        <v>11</v>
      </c>
      <c r="D3372" t="s">
        <v>128</v>
      </c>
      <c r="E3372">
        <v>3942541</v>
      </c>
      <c r="F3372">
        <v>3943392</v>
      </c>
      <c r="G3372">
        <v>-1</v>
      </c>
      <c r="H3372">
        <v>852</v>
      </c>
      <c r="I3372" t="s">
        <v>130</v>
      </c>
      <c r="J3372" t="s">
        <v>131</v>
      </c>
      <c r="K3372" t="s">
        <v>9169</v>
      </c>
      <c r="L3372" t="s">
        <v>9170</v>
      </c>
    </row>
    <row r="3373" spans="1:12">
      <c r="A3373" t="s">
        <v>9171</v>
      </c>
      <c r="B3373" t="s">
        <v>127</v>
      </c>
      <c r="C3373" t="s">
        <v>11</v>
      </c>
      <c r="D3373" t="s">
        <v>128</v>
      </c>
      <c r="E3373">
        <v>3943406</v>
      </c>
      <c r="F3373">
        <v>3944590</v>
      </c>
      <c r="G3373">
        <v>-1</v>
      </c>
      <c r="H3373">
        <v>1185</v>
      </c>
      <c r="I3373" t="s">
        <v>130</v>
      </c>
      <c r="J3373" t="s">
        <v>131</v>
      </c>
      <c r="K3373" t="s">
        <v>9172</v>
      </c>
      <c r="L3373" t="s">
        <v>9173</v>
      </c>
    </row>
    <row r="3374" spans="1:12">
      <c r="A3374" t="s">
        <v>9174</v>
      </c>
      <c r="B3374" t="s">
        <v>127</v>
      </c>
      <c r="C3374" t="s">
        <v>11</v>
      </c>
      <c r="D3374" t="s">
        <v>128</v>
      </c>
      <c r="E3374">
        <v>3944718</v>
      </c>
      <c r="F3374">
        <v>3945734</v>
      </c>
      <c r="G3374">
        <v>1</v>
      </c>
      <c r="H3374">
        <v>1017</v>
      </c>
      <c r="I3374" t="s">
        <v>130</v>
      </c>
      <c r="J3374" t="s">
        <v>131</v>
      </c>
      <c r="K3374" t="s">
        <v>9175</v>
      </c>
      <c r="L3374" t="s">
        <v>433</v>
      </c>
    </row>
    <row r="3375" spans="1:12">
      <c r="A3375" t="s">
        <v>9176</v>
      </c>
      <c r="B3375" t="s">
        <v>127</v>
      </c>
      <c r="C3375" t="s">
        <v>11</v>
      </c>
      <c r="D3375" t="s">
        <v>128</v>
      </c>
      <c r="E3375">
        <v>3945924</v>
      </c>
      <c r="F3375">
        <v>3947576</v>
      </c>
      <c r="G3375">
        <v>1</v>
      </c>
      <c r="H3375">
        <v>1653</v>
      </c>
      <c r="I3375" t="s">
        <v>130</v>
      </c>
      <c r="J3375" t="s">
        <v>131</v>
      </c>
      <c r="K3375" t="s">
        <v>9177</v>
      </c>
      <c r="L3375" t="s">
        <v>9178</v>
      </c>
    </row>
    <row r="3376" spans="1:12">
      <c r="A3376" t="s">
        <v>9179</v>
      </c>
      <c r="B3376" t="s">
        <v>127</v>
      </c>
      <c r="C3376" t="s">
        <v>11</v>
      </c>
      <c r="D3376" t="s">
        <v>128</v>
      </c>
      <c r="E3376">
        <v>3947629</v>
      </c>
      <c r="F3376">
        <v>3947958</v>
      </c>
      <c r="G3376">
        <v>-1</v>
      </c>
      <c r="H3376">
        <v>330</v>
      </c>
      <c r="I3376" t="s">
        <v>130</v>
      </c>
      <c r="J3376" t="s">
        <v>131</v>
      </c>
      <c r="K3376" t="s">
        <v>9180</v>
      </c>
      <c r="L3376" t="s">
        <v>9181</v>
      </c>
    </row>
    <row r="3377" spans="1:12">
      <c r="A3377" t="s">
        <v>9182</v>
      </c>
      <c r="B3377" t="s">
        <v>127</v>
      </c>
      <c r="C3377" t="s">
        <v>11</v>
      </c>
      <c r="D3377" t="s">
        <v>128</v>
      </c>
      <c r="E3377">
        <v>3948152</v>
      </c>
      <c r="F3377">
        <v>3948709</v>
      </c>
      <c r="G3377">
        <v>-1</v>
      </c>
      <c r="H3377">
        <v>558</v>
      </c>
      <c r="I3377" t="s">
        <v>130</v>
      </c>
      <c r="J3377" t="s">
        <v>131</v>
      </c>
      <c r="K3377" t="s">
        <v>9183</v>
      </c>
      <c r="L3377" t="s">
        <v>9184</v>
      </c>
    </row>
    <row r="3378" spans="1:12">
      <c r="A3378" t="s">
        <v>9185</v>
      </c>
      <c r="B3378" t="s">
        <v>127</v>
      </c>
      <c r="C3378" t="s">
        <v>11</v>
      </c>
      <c r="D3378" t="s">
        <v>128</v>
      </c>
      <c r="E3378">
        <v>3948810</v>
      </c>
      <c r="F3378">
        <v>3952373</v>
      </c>
      <c r="G3378">
        <v>-1</v>
      </c>
      <c r="H3378">
        <v>3564</v>
      </c>
      <c r="I3378" t="s">
        <v>130</v>
      </c>
      <c r="J3378" t="s">
        <v>131</v>
      </c>
      <c r="K3378" t="s">
        <v>9186</v>
      </c>
      <c r="L3378" t="s">
        <v>9187</v>
      </c>
    </row>
    <row r="3379" spans="1:12">
      <c r="A3379" t="s">
        <v>9188</v>
      </c>
      <c r="B3379" t="s">
        <v>127</v>
      </c>
      <c r="C3379" t="s">
        <v>11</v>
      </c>
      <c r="D3379" t="s">
        <v>128</v>
      </c>
      <c r="E3379">
        <v>3952747</v>
      </c>
      <c r="F3379">
        <v>3954417</v>
      </c>
      <c r="G3379">
        <v>1</v>
      </c>
      <c r="H3379">
        <v>1671</v>
      </c>
      <c r="I3379" t="s">
        <v>130</v>
      </c>
      <c r="J3379" t="s">
        <v>131</v>
      </c>
      <c r="K3379" t="s">
        <v>9189</v>
      </c>
      <c r="L3379" t="s">
        <v>9190</v>
      </c>
    </row>
    <row r="3380" spans="1:12">
      <c r="A3380" t="s">
        <v>9191</v>
      </c>
      <c r="B3380" t="s">
        <v>127</v>
      </c>
      <c r="C3380" t="s">
        <v>11</v>
      </c>
      <c r="D3380" t="s">
        <v>128</v>
      </c>
      <c r="E3380">
        <v>3954485</v>
      </c>
      <c r="F3380">
        <v>3955837</v>
      </c>
      <c r="G3380">
        <v>1</v>
      </c>
      <c r="H3380">
        <v>1353</v>
      </c>
      <c r="I3380" t="s">
        <v>130</v>
      </c>
      <c r="J3380" t="s">
        <v>131</v>
      </c>
      <c r="K3380" t="s">
        <v>9192</v>
      </c>
      <c r="L3380" t="s">
        <v>1092</v>
      </c>
    </row>
    <row r="3381" spans="1:12">
      <c r="A3381" t="s">
        <v>9193</v>
      </c>
      <c r="B3381" t="s">
        <v>127</v>
      </c>
      <c r="C3381" t="s">
        <v>11</v>
      </c>
      <c r="D3381" t="s">
        <v>128</v>
      </c>
      <c r="E3381">
        <v>3955903</v>
      </c>
      <c r="F3381">
        <v>3956721</v>
      </c>
      <c r="G3381">
        <v>1</v>
      </c>
      <c r="H3381">
        <v>819</v>
      </c>
      <c r="I3381" t="s">
        <v>130</v>
      </c>
      <c r="J3381" t="s">
        <v>131</v>
      </c>
      <c r="K3381" t="s">
        <v>9194</v>
      </c>
      <c r="L3381" t="s">
        <v>2415</v>
      </c>
    </row>
    <row r="3382" spans="1:12">
      <c r="A3382" t="s">
        <v>9195</v>
      </c>
      <c r="B3382" t="s">
        <v>127</v>
      </c>
      <c r="C3382" t="s">
        <v>11</v>
      </c>
      <c r="D3382" t="s">
        <v>128</v>
      </c>
      <c r="E3382">
        <v>3956755</v>
      </c>
      <c r="F3382">
        <v>3957204</v>
      </c>
      <c r="G3382">
        <v>1</v>
      </c>
      <c r="H3382">
        <v>450</v>
      </c>
      <c r="I3382" t="s">
        <v>130</v>
      </c>
      <c r="J3382" t="s">
        <v>131</v>
      </c>
      <c r="K3382" t="s">
        <v>9196</v>
      </c>
      <c r="L3382" t="s">
        <v>9197</v>
      </c>
    </row>
    <row r="3383" spans="1:12">
      <c r="A3383" t="s">
        <v>9198</v>
      </c>
      <c r="B3383" t="s">
        <v>127</v>
      </c>
      <c r="C3383" t="s">
        <v>11</v>
      </c>
      <c r="D3383" t="s">
        <v>128</v>
      </c>
      <c r="E3383">
        <v>3957243</v>
      </c>
      <c r="F3383">
        <v>3958607</v>
      </c>
      <c r="G3383">
        <v>1</v>
      </c>
      <c r="H3383">
        <v>1365</v>
      </c>
      <c r="I3383" t="s">
        <v>130</v>
      </c>
      <c r="J3383" t="s">
        <v>131</v>
      </c>
      <c r="K3383" t="s">
        <v>9199</v>
      </c>
      <c r="L3383" t="s">
        <v>6751</v>
      </c>
    </row>
    <row r="3384" spans="1:12">
      <c r="A3384" t="s">
        <v>9200</v>
      </c>
      <c r="B3384" t="s">
        <v>127</v>
      </c>
      <c r="C3384" t="s">
        <v>11</v>
      </c>
      <c r="D3384" t="s">
        <v>128</v>
      </c>
      <c r="E3384">
        <v>3958715</v>
      </c>
      <c r="F3384">
        <v>3959488</v>
      </c>
      <c r="G3384">
        <v>1</v>
      </c>
      <c r="H3384">
        <v>774</v>
      </c>
      <c r="I3384" t="s">
        <v>130</v>
      </c>
      <c r="J3384" t="s">
        <v>131</v>
      </c>
      <c r="K3384" t="s">
        <v>9201</v>
      </c>
      <c r="L3384" t="s">
        <v>1841</v>
      </c>
    </row>
    <row r="3385" spans="1:12">
      <c r="A3385" t="s">
        <v>9202</v>
      </c>
      <c r="B3385" t="s">
        <v>127</v>
      </c>
      <c r="C3385" t="s">
        <v>11</v>
      </c>
      <c r="D3385" t="s">
        <v>128</v>
      </c>
      <c r="E3385">
        <v>3959499</v>
      </c>
      <c r="F3385">
        <v>3960746</v>
      </c>
      <c r="G3385">
        <v>1</v>
      </c>
      <c r="H3385">
        <v>1248</v>
      </c>
      <c r="I3385" t="s">
        <v>130</v>
      </c>
      <c r="J3385" t="s">
        <v>131</v>
      </c>
      <c r="K3385" t="s">
        <v>9203</v>
      </c>
      <c r="L3385" t="s">
        <v>391</v>
      </c>
    </row>
    <row r="3386" spans="1:12">
      <c r="A3386" t="s">
        <v>9204</v>
      </c>
      <c r="B3386" t="s">
        <v>127</v>
      </c>
      <c r="C3386" t="s">
        <v>11</v>
      </c>
      <c r="D3386" t="s">
        <v>128</v>
      </c>
      <c r="E3386">
        <v>3960840</v>
      </c>
      <c r="F3386">
        <v>3961766</v>
      </c>
      <c r="G3386">
        <v>1</v>
      </c>
      <c r="H3386">
        <v>927</v>
      </c>
      <c r="I3386" t="s">
        <v>130</v>
      </c>
      <c r="J3386" t="s">
        <v>131</v>
      </c>
      <c r="K3386" t="s">
        <v>9205</v>
      </c>
      <c r="L3386" t="s">
        <v>8441</v>
      </c>
    </row>
    <row r="3387" spans="1:12">
      <c r="A3387" t="s">
        <v>9206</v>
      </c>
      <c r="B3387" t="s">
        <v>127</v>
      </c>
      <c r="C3387" t="s">
        <v>11</v>
      </c>
      <c r="D3387" t="s">
        <v>128</v>
      </c>
      <c r="E3387">
        <v>3961807</v>
      </c>
      <c r="F3387">
        <v>3962712</v>
      </c>
      <c r="G3387">
        <v>-1</v>
      </c>
      <c r="H3387">
        <v>906</v>
      </c>
      <c r="I3387" t="s">
        <v>130</v>
      </c>
      <c r="J3387" t="s">
        <v>131</v>
      </c>
      <c r="K3387" t="s">
        <v>9207</v>
      </c>
      <c r="L3387" t="s">
        <v>433</v>
      </c>
    </row>
    <row r="3388" spans="1:12">
      <c r="A3388" t="s">
        <v>9208</v>
      </c>
      <c r="B3388" t="s">
        <v>127</v>
      </c>
      <c r="C3388" t="s">
        <v>11</v>
      </c>
      <c r="D3388" t="s">
        <v>128</v>
      </c>
      <c r="E3388">
        <v>3962878</v>
      </c>
      <c r="F3388">
        <v>3963765</v>
      </c>
      <c r="G3388">
        <v>1</v>
      </c>
      <c r="H3388">
        <v>888</v>
      </c>
      <c r="I3388" t="s">
        <v>130</v>
      </c>
      <c r="J3388" t="s">
        <v>131</v>
      </c>
      <c r="K3388" t="s">
        <v>9209</v>
      </c>
      <c r="L3388" t="s">
        <v>4849</v>
      </c>
    </row>
    <row r="3389" spans="1:12">
      <c r="A3389" t="s">
        <v>9210</v>
      </c>
      <c r="B3389" t="s">
        <v>127</v>
      </c>
      <c r="C3389" t="s">
        <v>11</v>
      </c>
      <c r="D3389" t="s">
        <v>128</v>
      </c>
      <c r="E3389">
        <v>3963931</v>
      </c>
      <c r="F3389">
        <v>3964968</v>
      </c>
      <c r="G3389">
        <v>1</v>
      </c>
      <c r="H3389">
        <v>1038</v>
      </c>
      <c r="I3389" t="s">
        <v>130</v>
      </c>
      <c r="J3389" t="s">
        <v>131</v>
      </c>
      <c r="K3389" t="s">
        <v>9211</v>
      </c>
      <c r="L3389" t="s">
        <v>9212</v>
      </c>
    </row>
    <row r="3390" spans="1:12">
      <c r="A3390" t="s">
        <v>9213</v>
      </c>
      <c r="B3390" t="s">
        <v>127</v>
      </c>
      <c r="C3390" t="s">
        <v>11</v>
      </c>
      <c r="D3390" t="s">
        <v>128</v>
      </c>
      <c r="E3390">
        <v>3965013</v>
      </c>
      <c r="F3390">
        <v>3965858</v>
      </c>
      <c r="G3390">
        <v>-1</v>
      </c>
      <c r="H3390">
        <v>846</v>
      </c>
      <c r="I3390" t="s">
        <v>130</v>
      </c>
      <c r="J3390" t="s">
        <v>131</v>
      </c>
      <c r="K3390" t="s">
        <v>9214</v>
      </c>
      <c r="L3390" t="s">
        <v>2054</v>
      </c>
    </row>
    <row r="3391" spans="1:12">
      <c r="A3391" t="s">
        <v>9215</v>
      </c>
      <c r="B3391" t="s">
        <v>127</v>
      </c>
      <c r="C3391" t="s">
        <v>11</v>
      </c>
      <c r="D3391" t="s">
        <v>128</v>
      </c>
      <c r="E3391">
        <v>3966280</v>
      </c>
      <c r="F3391">
        <v>3967941</v>
      </c>
      <c r="G3391">
        <v>1</v>
      </c>
      <c r="H3391">
        <v>1662</v>
      </c>
      <c r="I3391" t="s">
        <v>130</v>
      </c>
      <c r="J3391" t="s">
        <v>131</v>
      </c>
      <c r="K3391" t="s">
        <v>9216</v>
      </c>
      <c r="L3391" t="s">
        <v>1092</v>
      </c>
    </row>
    <row r="3392" spans="1:12">
      <c r="A3392" t="s">
        <v>9217</v>
      </c>
      <c r="B3392" t="s">
        <v>127</v>
      </c>
      <c r="C3392" t="s">
        <v>11</v>
      </c>
      <c r="D3392" t="s">
        <v>128</v>
      </c>
      <c r="E3392">
        <v>3967966</v>
      </c>
      <c r="F3392">
        <v>3969333</v>
      </c>
      <c r="G3392">
        <v>1</v>
      </c>
      <c r="H3392">
        <v>1368</v>
      </c>
      <c r="I3392" t="s">
        <v>130</v>
      </c>
      <c r="J3392" t="s">
        <v>131</v>
      </c>
      <c r="K3392" t="s">
        <v>9218</v>
      </c>
      <c r="L3392" t="s">
        <v>1092</v>
      </c>
    </row>
    <row r="3393" spans="1:12">
      <c r="A3393" t="s">
        <v>9219</v>
      </c>
      <c r="B3393" t="s">
        <v>127</v>
      </c>
      <c r="C3393" t="s">
        <v>11</v>
      </c>
      <c r="D3393" t="s">
        <v>128</v>
      </c>
      <c r="E3393">
        <v>3969429</v>
      </c>
      <c r="F3393">
        <v>3970559</v>
      </c>
      <c r="G3393">
        <v>1</v>
      </c>
      <c r="H3393">
        <v>1131</v>
      </c>
      <c r="I3393" t="s">
        <v>130</v>
      </c>
      <c r="J3393" t="s">
        <v>131</v>
      </c>
      <c r="K3393" t="s">
        <v>9220</v>
      </c>
      <c r="L3393" t="s">
        <v>8177</v>
      </c>
    </row>
    <row r="3394" spans="1:12">
      <c r="A3394" t="s">
        <v>9221</v>
      </c>
      <c r="B3394" t="s">
        <v>127</v>
      </c>
      <c r="C3394" t="s">
        <v>11</v>
      </c>
      <c r="D3394" t="s">
        <v>128</v>
      </c>
      <c r="E3394">
        <v>3970595</v>
      </c>
      <c r="F3394">
        <v>3973126</v>
      </c>
      <c r="G3394">
        <v>1</v>
      </c>
      <c r="H3394">
        <v>2532</v>
      </c>
      <c r="I3394" t="s">
        <v>130</v>
      </c>
      <c r="J3394" t="s">
        <v>131</v>
      </c>
      <c r="K3394" t="s">
        <v>9222</v>
      </c>
      <c r="L3394" t="s">
        <v>7202</v>
      </c>
    </row>
    <row r="3395" spans="1:12">
      <c r="A3395" t="s">
        <v>9223</v>
      </c>
      <c r="B3395" t="s">
        <v>127</v>
      </c>
      <c r="C3395" t="s">
        <v>11</v>
      </c>
      <c r="D3395" t="s">
        <v>128</v>
      </c>
      <c r="E3395">
        <v>3973174</v>
      </c>
      <c r="F3395">
        <v>3974145</v>
      </c>
      <c r="G3395">
        <v>1</v>
      </c>
      <c r="H3395">
        <v>972</v>
      </c>
      <c r="I3395" t="s">
        <v>130</v>
      </c>
      <c r="J3395" t="s">
        <v>131</v>
      </c>
      <c r="K3395" t="s">
        <v>9224</v>
      </c>
      <c r="L3395" t="s">
        <v>9225</v>
      </c>
    </row>
    <row r="3396" spans="1:12">
      <c r="A3396" t="s">
        <v>9226</v>
      </c>
      <c r="B3396" t="s">
        <v>127</v>
      </c>
      <c r="C3396" t="s">
        <v>11</v>
      </c>
      <c r="D3396" t="s">
        <v>128</v>
      </c>
      <c r="E3396">
        <v>3974142</v>
      </c>
      <c r="F3396">
        <v>3974960</v>
      </c>
      <c r="G3396">
        <v>1</v>
      </c>
      <c r="H3396">
        <v>819</v>
      </c>
      <c r="I3396" t="s">
        <v>130</v>
      </c>
      <c r="J3396" t="s">
        <v>131</v>
      </c>
      <c r="K3396" t="s">
        <v>9227</v>
      </c>
      <c r="L3396" t="s">
        <v>7360</v>
      </c>
    </row>
    <row r="3397" spans="1:12">
      <c r="A3397" t="s">
        <v>9228</v>
      </c>
      <c r="B3397" t="s">
        <v>127</v>
      </c>
      <c r="C3397" t="s">
        <v>11</v>
      </c>
      <c r="D3397" t="s">
        <v>128</v>
      </c>
      <c r="E3397">
        <v>3974993</v>
      </c>
      <c r="F3397">
        <v>3975814</v>
      </c>
      <c r="G3397">
        <v>1</v>
      </c>
      <c r="H3397">
        <v>822</v>
      </c>
      <c r="I3397" t="s">
        <v>130</v>
      </c>
      <c r="J3397" t="s">
        <v>131</v>
      </c>
      <c r="K3397" t="s">
        <v>9229</v>
      </c>
      <c r="L3397" t="s">
        <v>9230</v>
      </c>
    </row>
    <row r="3398" spans="1:12">
      <c r="A3398" t="s">
        <v>9231</v>
      </c>
      <c r="B3398" t="s">
        <v>127</v>
      </c>
      <c r="C3398" t="s">
        <v>11</v>
      </c>
      <c r="D3398" t="s">
        <v>128</v>
      </c>
      <c r="E3398">
        <v>3975905</v>
      </c>
      <c r="F3398">
        <v>3977509</v>
      </c>
      <c r="G3398">
        <v>1</v>
      </c>
      <c r="H3398">
        <v>1605</v>
      </c>
      <c r="I3398" t="s">
        <v>130</v>
      </c>
      <c r="J3398" t="s">
        <v>131</v>
      </c>
      <c r="K3398" t="s">
        <v>9232</v>
      </c>
      <c r="L3398" t="s">
        <v>9233</v>
      </c>
    </row>
    <row r="3399" spans="1:12">
      <c r="A3399" t="s">
        <v>9234</v>
      </c>
      <c r="B3399" t="s">
        <v>127</v>
      </c>
      <c r="C3399" t="s">
        <v>11</v>
      </c>
      <c r="D3399" t="s">
        <v>128</v>
      </c>
      <c r="E3399">
        <v>3977567</v>
      </c>
      <c r="F3399">
        <v>3978232</v>
      </c>
      <c r="G3399">
        <v>-1</v>
      </c>
      <c r="H3399">
        <v>666</v>
      </c>
      <c r="I3399" t="s">
        <v>130</v>
      </c>
      <c r="J3399" t="s">
        <v>131</v>
      </c>
      <c r="K3399" t="s">
        <v>9235</v>
      </c>
      <c r="L3399" t="s">
        <v>8312</v>
      </c>
    </row>
    <row r="3400" spans="1:12">
      <c r="A3400" t="s">
        <v>9236</v>
      </c>
      <c r="B3400" t="s">
        <v>127</v>
      </c>
      <c r="C3400" t="s">
        <v>11</v>
      </c>
      <c r="D3400" t="s">
        <v>128</v>
      </c>
      <c r="E3400">
        <v>3978415</v>
      </c>
      <c r="F3400">
        <v>3979692</v>
      </c>
      <c r="G3400">
        <v>1</v>
      </c>
      <c r="H3400">
        <v>1278</v>
      </c>
      <c r="I3400" t="s">
        <v>130</v>
      </c>
      <c r="J3400" t="s">
        <v>131</v>
      </c>
      <c r="K3400" t="s">
        <v>9237</v>
      </c>
      <c r="L3400" t="s">
        <v>9238</v>
      </c>
    </row>
    <row r="3401" spans="1:12">
      <c r="A3401" t="s">
        <v>9239</v>
      </c>
      <c r="B3401" t="s">
        <v>127</v>
      </c>
      <c r="C3401" t="s">
        <v>11</v>
      </c>
      <c r="D3401" t="s">
        <v>128</v>
      </c>
      <c r="E3401">
        <v>3979743</v>
      </c>
      <c r="F3401">
        <v>3980774</v>
      </c>
      <c r="G3401">
        <v>1</v>
      </c>
      <c r="H3401">
        <v>1032</v>
      </c>
      <c r="I3401" t="s">
        <v>130</v>
      </c>
      <c r="J3401" t="s">
        <v>131</v>
      </c>
      <c r="K3401" t="s">
        <v>9240</v>
      </c>
      <c r="L3401" t="s">
        <v>219</v>
      </c>
    </row>
    <row r="3402" spans="1:12">
      <c r="A3402" t="s">
        <v>9241</v>
      </c>
      <c r="B3402" t="s">
        <v>127</v>
      </c>
      <c r="C3402" t="s">
        <v>11</v>
      </c>
      <c r="D3402" t="s">
        <v>128</v>
      </c>
      <c r="E3402">
        <v>3980862</v>
      </c>
      <c r="F3402">
        <v>3981650</v>
      </c>
      <c r="G3402">
        <v>1</v>
      </c>
      <c r="H3402">
        <v>789</v>
      </c>
      <c r="I3402" t="s">
        <v>130</v>
      </c>
      <c r="J3402" t="s">
        <v>131</v>
      </c>
      <c r="K3402" t="s">
        <v>9242</v>
      </c>
      <c r="L3402" t="s">
        <v>9243</v>
      </c>
    </row>
    <row r="3403" spans="1:12">
      <c r="A3403" t="s">
        <v>9244</v>
      </c>
      <c r="B3403" t="s">
        <v>127</v>
      </c>
      <c r="C3403" t="s">
        <v>11</v>
      </c>
      <c r="D3403" t="s">
        <v>128</v>
      </c>
      <c r="E3403">
        <v>3981696</v>
      </c>
      <c r="F3403">
        <v>3982997</v>
      </c>
      <c r="G3403">
        <v>1</v>
      </c>
      <c r="H3403">
        <v>1302</v>
      </c>
      <c r="I3403" t="s">
        <v>130</v>
      </c>
      <c r="J3403" t="s">
        <v>131</v>
      </c>
      <c r="K3403" t="s">
        <v>9245</v>
      </c>
      <c r="L3403" t="s">
        <v>391</v>
      </c>
    </row>
    <row r="3404" spans="1:12">
      <c r="A3404" t="s">
        <v>9246</v>
      </c>
      <c r="B3404" t="s">
        <v>127</v>
      </c>
      <c r="C3404" t="s">
        <v>11</v>
      </c>
      <c r="D3404" t="s">
        <v>128</v>
      </c>
      <c r="E3404">
        <v>3983021</v>
      </c>
      <c r="F3404">
        <v>3983371</v>
      </c>
      <c r="G3404">
        <v>1</v>
      </c>
      <c r="H3404">
        <v>351</v>
      </c>
      <c r="I3404" t="s">
        <v>130</v>
      </c>
      <c r="J3404" t="s">
        <v>131</v>
      </c>
      <c r="K3404" t="s">
        <v>9247</v>
      </c>
      <c r="L3404" t="s">
        <v>219</v>
      </c>
    </row>
    <row r="3405" spans="1:12">
      <c r="A3405" t="s">
        <v>9248</v>
      </c>
      <c r="B3405" t="s">
        <v>127</v>
      </c>
      <c r="C3405" t="s">
        <v>11</v>
      </c>
      <c r="D3405" t="s">
        <v>128</v>
      </c>
      <c r="E3405">
        <v>3983428</v>
      </c>
      <c r="F3405">
        <v>3984261</v>
      </c>
      <c r="G3405">
        <v>-1</v>
      </c>
      <c r="H3405">
        <v>834</v>
      </c>
      <c r="I3405" t="s">
        <v>130</v>
      </c>
      <c r="J3405" t="s">
        <v>131</v>
      </c>
      <c r="K3405" t="s">
        <v>9249</v>
      </c>
      <c r="L3405" t="s">
        <v>1841</v>
      </c>
    </row>
    <row r="3406" spans="1:12">
      <c r="A3406" t="s">
        <v>9250</v>
      </c>
      <c r="B3406" t="s">
        <v>127</v>
      </c>
      <c r="C3406" t="s">
        <v>11</v>
      </c>
      <c r="D3406" t="s">
        <v>128</v>
      </c>
      <c r="E3406">
        <v>3984344</v>
      </c>
      <c r="F3406">
        <v>3985579</v>
      </c>
      <c r="G3406">
        <v>-1</v>
      </c>
      <c r="H3406">
        <v>1236</v>
      </c>
      <c r="I3406" t="s">
        <v>130</v>
      </c>
      <c r="J3406" t="s">
        <v>131</v>
      </c>
      <c r="K3406" t="s">
        <v>9251</v>
      </c>
      <c r="L3406" t="s">
        <v>9252</v>
      </c>
    </row>
    <row r="3407" spans="1:12">
      <c r="A3407" t="s">
        <v>9253</v>
      </c>
      <c r="B3407" t="s">
        <v>127</v>
      </c>
      <c r="C3407" t="s">
        <v>11</v>
      </c>
      <c r="D3407" t="s">
        <v>128</v>
      </c>
      <c r="E3407">
        <v>3985600</v>
      </c>
      <c r="F3407">
        <v>3985920</v>
      </c>
      <c r="G3407">
        <v>-1</v>
      </c>
      <c r="H3407">
        <v>321</v>
      </c>
      <c r="I3407" t="s">
        <v>130</v>
      </c>
      <c r="J3407" t="s">
        <v>131</v>
      </c>
      <c r="K3407" t="s">
        <v>9254</v>
      </c>
      <c r="L3407" t="s">
        <v>3004</v>
      </c>
    </row>
    <row r="3408" spans="1:12">
      <c r="A3408" t="s">
        <v>9255</v>
      </c>
      <c r="B3408" t="s">
        <v>127</v>
      </c>
      <c r="C3408" t="s">
        <v>11</v>
      </c>
      <c r="D3408" t="s">
        <v>128</v>
      </c>
      <c r="E3408">
        <v>3985954</v>
      </c>
      <c r="F3408">
        <v>3987216</v>
      </c>
      <c r="G3408">
        <v>-1</v>
      </c>
      <c r="H3408">
        <v>1263</v>
      </c>
      <c r="I3408" t="s">
        <v>130</v>
      </c>
      <c r="J3408" t="s">
        <v>131</v>
      </c>
      <c r="K3408" t="s">
        <v>9256</v>
      </c>
      <c r="L3408" t="s">
        <v>7167</v>
      </c>
    </row>
    <row r="3409" spans="1:12">
      <c r="A3409" t="s">
        <v>9257</v>
      </c>
      <c r="B3409" t="s">
        <v>127</v>
      </c>
      <c r="C3409" t="s">
        <v>11</v>
      </c>
      <c r="D3409" t="s">
        <v>128</v>
      </c>
      <c r="E3409">
        <v>3987569</v>
      </c>
      <c r="F3409">
        <v>3987805</v>
      </c>
      <c r="G3409">
        <v>1</v>
      </c>
      <c r="H3409">
        <v>237</v>
      </c>
      <c r="I3409" t="s">
        <v>130</v>
      </c>
      <c r="J3409" t="s">
        <v>131</v>
      </c>
      <c r="K3409" t="s">
        <v>9258</v>
      </c>
      <c r="L3409" t="s">
        <v>9259</v>
      </c>
    </row>
    <row r="3410" spans="1:12">
      <c r="A3410" t="s">
        <v>9260</v>
      </c>
      <c r="B3410" t="s">
        <v>127</v>
      </c>
      <c r="C3410" t="s">
        <v>11</v>
      </c>
      <c r="D3410" t="s">
        <v>128</v>
      </c>
      <c r="E3410">
        <v>3987851</v>
      </c>
      <c r="F3410">
        <v>3988615</v>
      </c>
      <c r="G3410">
        <v>1</v>
      </c>
      <c r="H3410">
        <v>765</v>
      </c>
      <c r="I3410" t="s">
        <v>130</v>
      </c>
      <c r="J3410" t="s">
        <v>131</v>
      </c>
      <c r="K3410" t="s">
        <v>9261</v>
      </c>
      <c r="L3410" t="s">
        <v>9262</v>
      </c>
    </row>
    <row r="3411" spans="1:12">
      <c r="A3411" t="s">
        <v>9263</v>
      </c>
      <c r="B3411" t="s">
        <v>127</v>
      </c>
      <c r="C3411" t="s">
        <v>11</v>
      </c>
      <c r="D3411" t="s">
        <v>128</v>
      </c>
      <c r="E3411">
        <v>3988677</v>
      </c>
      <c r="F3411">
        <v>3989627</v>
      </c>
      <c r="G3411">
        <v>1</v>
      </c>
      <c r="H3411">
        <v>951</v>
      </c>
      <c r="I3411" t="s">
        <v>130</v>
      </c>
      <c r="J3411" t="s">
        <v>131</v>
      </c>
      <c r="K3411" t="s">
        <v>9264</v>
      </c>
      <c r="L3411" t="s">
        <v>9265</v>
      </c>
    </row>
    <row r="3412" spans="1:12">
      <c r="A3412" t="s">
        <v>9266</v>
      </c>
      <c r="B3412" t="s">
        <v>127</v>
      </c>
      <c r="C3412" t="s">
        <v>11</v>
      </c>
      <c r="D3412" t="s">
        <v>128</v>
      </c>
      <c r="E3412">
        <v>3989629</v>
      </c>
      <c r="F3412">
        <v>3990513</v>
      </c>
      <c r="G3412">
        <v>1</v>
      </c>
      <c r="H3412">
        <v>885</v>
      </c>
      <c r="I3412" t="s">
        <v>130</v>
      </c>
      <c r="J3412" t="s">
        <v>131</v>
      </c>
      <c r="K3412" t="s">
        <v>9267</v>
      </c>
      <c r="L3412" t="s">
        <v>9268</v>
      </c>
    </row>
    <row r="3413" spans="1:12">
      <c r="A3413" t="s">
        <v>9269</v>
      </c>
      <c r="B3413" t="s">
        <v>127</v>
      </c>
      <c r="C3413" t="s">
        <v>11</v>
      </c>
      <c r="D3413" t="s">
        <v>128</v>
      </c>
      <c r="E3413">
        <v>3990548</v>
      </c>
      <c r="F3413">
        <v>3990832</v>
      </c>
      <c r="G3413">
        <v>1</v>
      </c>
      <c r="H3413">
        <v>285</v>
      </c>
      <c r="I3413" t="s">
        <v>130</v>
      </c>
      <c r="J3413" t="s">
        <v>131</v>
      </c>
      <c r="K3413" t="s">
        <v>9270</v>
      </c>
      <c r="L3413" t="s">
        <v>9271</v>
      </c>
    </row>
    <row r="3414" spans="1:12">
      <c r="A3414" t="s">
        <v>9272</v>
      </c>
      <c r="B3414" t="s">
        <v>127</v>
      </c>
      <c r="C3414" t="s">
        <v>11</v>
      </c>
      <c r="D3414" t="s">
        <v>128</v>
      </c>
      <c r="E3414">
        <v>3990897</v>
      </c>
      <c r="F3414">
        <v>3991682</v>
      </c>
      <c r="G3414">
        <v>1</v>
      </c>
      <c r="H3414">
        <v>786</v>
      </c>
      <c r="I3414" t="s">
        <v>130</v>
      </c>
      <c r="J3414" t="s">
        <v>131</v>
      </c>
      <c r="K3414" t="s">
        <v>9273</v>
      </c>
      <c r="L3414" t="s">
        <v>9274</v>
      </c>
    </row>
    <row r="3415" spans="1:12">
      <c r="A3415" t="s">
        <v>9275</v>
      </c>
      <c r="B3415" t="s">
        <v>127</v>
      </c>
      <c r="C3415" t="s">
        <v>11</v>
      </c>
      <c r="D3415" t="s">
        <v>128</v>
      </c>
      <c r="E3415">
        <v>3991692</v>
      </c>
      <c r="F3415">
        <v>3992882</v>
      </c>
      <c r="G3415">
        <v>-1</v>
      </c>
      <c r="H3415">
        <v>1191</v>
      </c>
      <c r="I3415" t="s">
        <v>130</v>
      </c>
      <c r="J3415" t="s">
        <v>131</v>
      </c>
      <c r="K3415" t="s">
        <v>9276</v>
      </c>
      <c r="L3415" t="s">
        <v>9277</v>
      </c>
    </row>
    <row r="3416" spans="1:12">
      <c r="A3416" t="s">
        <v>9278</v>
      </c>
      <c r="B3416" t="s">
        <v>127</v>
      </c>
      <c r="C3416" t="s">
        <v>11</v>
      </c>
      <c r="D3416" t="s">
        <v>128</v>
      </c>
      <c r="E3416">
        <v>3992882</v>
      </c>
      <c r="F3416">
        <v>3993280</v>
      </c>
      <c r="G3416">
        <v>-1</v>
      </c>
      <c r="H3416">
        <v>399</v>
      </c>
      <c r="I3416" t="s">
        <v>130</v>
      </c>
      <c r="J3416" t="s">
        <v>131</v>
      </c>
      <c r="K3416" t="s">
        <v>9279</v>
      </c>
      <c r="L3416" t="s">
        <v>219</v>
      </c>
    </row>
    <row r="3417" spans="1:12">
      <c r="A3417" t="s">
        <v>9280</v>
      </c>
      <c r="B3417" t="s">
        <v>127</v>
      </c>
      <c r="C3417" t="s">
        <v>11</v>
      </c>
      <c r="D3417" t="s">
        <v>128</v>
      </c>
      <c r="E3417">
        <v>3993420</v>
      </c>
      <c r="F3417">
        <v>3994121</v>
      </c>
      <c r="G3417">
        <v>1</v>
      </c>
      <c r="H3417">
        <v>702</v>
      </c>
      <c r="I3417" t="s">
        <v>130</v>
      </c>
      <c r="J3417" t="s">
        <v>131</v>
      </c>
      <c r="K3417" t="s">
        <v>9281</v>
      </c>
      <c r="L3417" t="s">
        <v>9282</v>
      </c>
    </row>
    <row r="3418" spans="1:12">
      <c r="A3418" t="s">
        <v>9283</v>
      </c>
      <c r="B3418" t="s">
        <v>127</v>
      </c>
      <c r="C3418" t="s">
        <v>11</v>
      </c>
      <c r="D3418" t="s">
        <v>128</v>
      </c>
      <c r="E3418">
        <v>3994127</v>
      </c>
      <c r="F3418">
        <v>3995116</v>
      </c>
      <c r="G3418">
        <v>1</v>
      </c>
      <c r="H3418">
        <v>990</v>
      </c>
      <c r="I3418" t="s">
        <v>130</v>
      </c>
      <c r="J3418" t="s">
        <v>131</v>
      </c>
      <c r="K3418" t="s">
        <v>9284</v>
      </c>
      <c r="L3418" t="s">
        <v>9285</v>
      </c>
    </row>
    <row r="3419" spans="1:12">
      <c r="A3419" t="s">
        <v>9286</v>
      </c>
      <c r="B3419" t="s">
        <v>127</v>
      </c>
      <c r="C3419" t="s">
        <v>11</v>
      </c>
      <c r="D3419" t="s">
        <v>128</v>
      </c>
      <c r="E3419">
        <v>3995231</v>
      </c>
      <c r="F3419">
        <v>3996631</v>
      </c>
      <c r="G3419">
        <v>1</v>
      </c>
      <c r="H3419">
        <v>1401</v>
      </c>
      <c r="I3419" t="s">
        <v>130</v>
      </c>
      <c r="J3419" t="s">
        <v>131</v>
      </c>
      <c r="K3419" t="s">
        <v>9287</v>
      </c>
      <c r="L3419" t="s">
        <v>9288</v>
      </c>
    </row>
    <row r="3420" spans="1:12">
      <c r="A3420" t="s">
        <v>9289</v>
      </c>
      <c r="B3420" t="s">
        <v>127</v>
      </c>
      <c r="C3420" t="s">
        <v>11</v>
      </c>
      <c r="D3420" t="s">
        <v>128</v>
      </c>
      <c r="E3420">
        <v>3996721</v>
      </c>
      <c r="F3420">
        <v>3997296</v>
      </c>
      <c r="G3420">
        <v>1</v>
      </c>
      <c r="H3420">
        <v>576</v>
      </c>
      <c r="I3420" t="s">
        <v>130</v>
      </c>
      <c r="J3420" t="s">
        <v>131</v>
      </c>
      <c r="K3420" t="s">
        <v>9290</v>
      </c>
      <c r="L3420" t="s">
        <v>9291</v>
      </c>
    </row>
    <row r="3421" spans="1:12">
      <c r="A3421" t="s">
        <v>9292</v>
      </c>
      <c r="B3421" t="s">
        <v>127</v>
      </c>
      <c r="C3421" t="s">
        <v>11</v>
      </c>
      <c r="D3421" t="s">
        <v>128</v>
      </c>
      <c r="E3421">
        <v>3997382</v>
      </c>
      <c r="F3421">
        <v>3998122</v>
      </c>
      <c r="G3421">
        <v>-1</v>
      </c>
      <c r="H3421">
        <v>741</v>
      </c>
      <c r="I3421" t="s">
        <v>130</v>
      </c>
      <c r="J3421" t="s">
        <v>131</v>
      </c>
      <c r="K3421" t="s">
        <v>9293</v>
      </c>
      <c r="L3421" t="s">
        <v>219</v>
      </c>
    </row>
    <row r="3422" spans="1:12">
      <c r="A3422" t="s">
        <v>9294</v>
      </c>
      <c r="B3422" t="s">
        <v>127</v>
      </c>
      <c r="C3422" t="s">
        <v>11</v>
      </c>
      <c r="D3422" t="s">
        <v>128</v>
      </c>
      <c r="E3422">
        <v>3998224</v>
      </c>
      <c r="F3422">
        <v>3999024</v>
      </c>
      <c r="G3422">
        <v>1</v>
      </c>
      <c r="H3422">
        <v>801</v>
      </c>
      <c r="I3422" t="s">
        <v>130</v>
      </c>
      <c r="J3422" t="s">
        <v>131</v>
      </c>
      <c r="K3422" t="s">
        <v>9295</v>
      </c>
      <c r="L3422" t="s">
        <v>9296</v>
      </c>
    </row>
    <row r="3423" spans="1:12">
      <c r="A3423" t="s">
        <v>9297</v>
      </c>
      <c r="B3423" t="s">
        <v>127</v>
      </c>
      <c r="C3423" t="s">
        <v>11</v>
      </c>
      <c r="D3423" t="s">
        <v>128</v>
      </c>
      <c r="E3423">
        <v>3999151</v>
      </c>
      <c r="F3423">
        <v>4000782</v>
      </c>
      <c r="G3423">
        <v>-1</v>
      </c>
      <c r="H3423">
        <v>1632</v>
      </c>
      <c r="I3423" t="s">
        <v>130</v>
      </c>
      <c r="J3423" t="s">
        <v>131</v>
      </c>
      <c r="K3423" t="s">
        <v>9298</v>
      </c>
      <c r="L3423" t="s">
        <v>9299</v>
      </c>
    </row>
    <row r="3424" spans="1:12">
      <c r="A3424" t="s">
        <v>9300</v>
      </c>
      <c r="B3424" t="s">
        <v>127</v>
      </c>
      <c r="C3424" t="s">
        <v>11</v>
      </c>
      <c r="D3424" t="s">
        <v>128</v>
      </c>
      <c r="E3424">
        <v>4000967</v>
      </c>
      <c r="F3424">
        <v>4001698</v>
      </c>
      <c r="G3424">
        <v>1</v>
      </c>
      <c r="H3424">
        <v>732</v>
      </c>
      <c r="I3424" t="s">
        <v>130</v>
      </c>
      <c r="J3424" t="s">
        <v>131</v>
      </c>
      <c r="K3424" t="s">
        <v>9301</v>
      </c>
      <c r="L3424" t="s">
        <v>9302</v>
      </c>
    </row>
    <row r="3425" spans="1:12">
      <c r="A3425" t="s">
        <v>9303</v>
      </c>
      <c r="B3425" t="s">
        <v>127</v>
      </c>
      <c r="C3425" t="s">
        <v>11</v>
      </c>
      <c r="D3425" t="s">
        <v>128</v>
      </c>
      <c r="E3425">
        <v>4002263</v>
      </c>
      <c r="F3425">
        <v>4003096</v>
      </c>
      <c r="G3425">
        <v>1</v>
      </c>
      <c r="H3425">
        <v>834</v>
      </c>
      <c r="I3425" t="s">
        <v>130</v>
      </c>
      <c r="J3425" t="s">
        <v>131</v>
      </c>
      <c r="K3425" t="s">
        <v>9304</v>
      </c>
      <c r="L3425" t="s">
        <v>9212</v>
      </c>
    </row>
    <row r="3426" spans="1:12">
      <c r="A3426" t="s">
        <v>9305</v>
      </c>
      <c r="B3426" t="s">
        <v>127</v>
      </c>
      <c r="C3426" t="s">
        <v>11</v>
      </c>
      <c r="D3426" t="s">
        <v>128</v>
      </c>
      <c r="E3426">
        <v>4003096</v>
      </c>
      <c r="F3426">
        <v>4003947</v>
      </c>
      <c r="G3426">
        <v>1</v>
      </c>
      <c r="H3426">
        <v>852</v>
      </c>
      <c r="I3426" t="s">
        <v>130</v>
      </c>
      <c r="J3426" t="s">
        <v>131</v>
      </c>
      <c r="K3426" t="s">
        <v>9306</v>
      </c>
      <c r="L3426" t="s">
        <v>9307</v>
      </c>
    </row>
    <row r="3427" spans="1:12">
      <c r="A3427" t="s">
        <v>9308</v>
      </c>
      <c r="B3427" t="s">
        <v>127</v>
      </c>
      <c r="C3427" t="s">
        <v>11</v>
      </c>
      <c r="D3427" t="s">
        <v>128</v>
      </c>
      <c r="E3427">
        <v>4003961</v>
      </c>
      <c r="F3427">
        <v>4004863</v>
      </c>
      <c r="G3427">
        <v>1</v>
      </c>
      <c r="H3427">
        <v>903</v>
      </c>
      <c r="I3427" t="s">
        <v>130</v>
      </c>
      <c r="J3427" t="s">
        <v>131</v>
      </c>
      <c r="K3427" t="s">
        <v>9309</v>
      </c>
      <c r="L3427" t="s">
        <v>9310</v>
      </c>
    </row>
    <row r="3428" spans="1:12">
      <c r="A3428" t="s">
        <v>9311</v>
      </c>
      <c r="B3428" t="s">
        <v>127</v>
      </c>
      <c r="C3428" t="s">
        <v>11</v>
      </c>
      <c r="D3428" t="s">
        <v>128</v>
      </c>
      <c r="E3428">
        <v>4004860</v>
      </c>
      <c r="F3428">
        <v>4006035</v>
      </c>
      <c r="G3428">
        <v>1</v>
      </c>
      <c r="H3428">
        <v>1176</v>
      </c>
      <c r="I3428" t="s">
        <v>130</v>
      </c>
      <c r="J3428" t="s">
        <v>131</v>
      </c>
      <c r="K3428" t="s">
        <v>9312</v>
      </c>
      <c r="L3428" t="s">
        <v>9313</v>
      </c>
    </row>
    <row r="3429" spans="1:12">
      <c r="A3429" t="s">
        <v>9314</v>
      </c>
      <c r="B3429" t="s">
        <v>127</v>
      </c>
      <c r="C3429" t="s">
        <v>11</v>
      </c>
      <c r="D3429" t="s">
        <v>128</v>
      </c>
      <c r="E3429">
        <v>4006037</v>
      </c>
      <c r="F3429">
        <v>4006540</v>
      </c>
      <c r="G3429">
        <v>1</v>
      </c>
      <c r="H3429">
        <v>504</v>
      </c>
      <c r="I3429" t="s">
        <v>130</v>
      </c>
      <c r="J3429" t="s">
        <v>131</v>
      </c>
      <c r="K3429" t="s">
        <v>9315</v>
      </c>
      <c r="L3429" t="s">
        <v>9316</v>
      </c>
    </row>
    <row r="3430" spans="1:12">
      <c r="A3430" t="s">
        <v>9317</v>
      </c>
      <c r="B3430" t="s">
        <v>127</v>
      </c>
      <c r="C3430" t="s">
        <v>11</v>
      </c>
      <c r="D3430" t="s">
        <v>128</v>
      </c>
      <c r="E3430">
        <v>4006680</v>
      </c>
      <c r="F3430">
        <v>4007957</v>
      </c>
      <c r="G3430">
        <v>1</v>
      </c>
      <c r="H3430">
        <v>1278</v>
      </c>
      <c r="I3430" t="s">
        <v>130</v>
      </c>
      <c r="J3430" t="s">
        <v>131</v>
      </c>
      <c r="K3430" t="s">
        <v>9318</v>
      </c>
      <c r="L3430" t="s">
        <v>9238</v>
      </c>
    </row>
    <row r="3431" spans="1:12">
      <c r="A3431" t="s">
        <v>9319</v>
      </c>
      <c r="B3431" t="s">
        <v>127</v>
      </c>
      <c r="C3431" t="s">
        <v>11</v>
      </c>
      <c r="D3431" t="s">
        <v>128</v>
      </c>
      <c r="E3431">
        <v>4008071</v>
      </c>
      <c r="F3431">
        <v>4009378</v>
      </c>
      <c r="G3431">
        <v>1</v>
      </c>
      <c r="H3431">
        <v>1308</v>
      </c>
      <c r="I3431" t="s">
        <v>130</v>
      </c>
      <c r="J3431" t="s">
        <v>131</v>
      </c>
      <c r="K3431" t="s">
        <v>9320</v>
      </c>
      <c r="L3431" t="s">
        <v>9321</v>
      </c>
    </row>
    <row r="3432" spans="1:12">
      <c r="A3432" t="s">
        <v>9322</v>
      </c>
      <c r="B3432" t="s">
        <v>127</v>
      </c>
      <c r="C3432" t="s">
        <v>11</v>
      </c>
      <c r="D3432" t="s">
        <v>128</v>
      </c>
      <c r="E3432">
        <v>4009615</v>
      </c>
      <c r="F3432">
        <v>4010637</v>
      </c>
      <c r="G3432">
        <v>1</v>
      </c>
      <c r="H3432">
        <v>1023</v>
      </c>
      <c r="I3432" t="s">
        <v>130</v>
      </c>
      <c r="J3432" t="s">
        <v>131</v>
      </c>
      <c r="K3432" t="s">
        <v>9323</v>
      </c>
      <c r="L3432" t="s">
        <v>9324</v>
      </c>
    </row>
    <row r="3433" spans="1:12">
      <c r="A3433" t="s">
        <v>9325</v>
      </c>
      <c r="B3433" t="s">
        <v>127</v>
      </c>
      <c r="C3433" t="s">
        <v>11</v>
      </c>
      <c r="D3433" t="s">
        <v>128</v>
      </c>
      <c r="E3433">
        <v>4010637</v>
      </c>
      <c r="F3433">
        <v>4011710</v>
      </c>
      <c r="G3433">
        <v>1</v>
      </c>
      <c r="H3433">
        <v>1074</v>
      </c>
      <c r="I3433" t="s">
        <v>130</v>
      </c>
      <c r="J3433" t="s">
        <v>131</v>
      </c>
      <c r="K3433" t="s">
        <v>9326</v>
      </c>
      <c r="L3433" t="s">
        <v>9327</v>
      </c>
    </row>
    <row r="3434" spans="1:12">
      <c r="A3434" t="s">
        <v>9328</v>
      </c>
      <c r="B3434" t="s">
        <v>127</v>
      </c>
      <c r="C3434" t="s">
        <v>11</v>
      </c>
      <c r="D3434" t="s">
        <v>128</v>
      </c>
      <c r="E3434">
        <v>4011707</v>
      </c>
      <c r="F3434">
        <v>4012507</v>
      </c>
      <c r="G3434">
        <v>1</v>
      </c>
      <c r="H3434">
        <v>801</v>
      </c>
      <c r="I3434" t="s">
        <v>130</v>
      </c>
      <c r="J3434" t="s">
        <v>131</v>
      </c>
      <c r="K3434" t="s">
        <v>9329</v>
      </c>
      <c r="L3434" t="s">
        <v>7360</v>
      </c>
    </row>
    <row r="3435" spans="1:12">
      <c r="A3435" t="s">
        <v>9330</v>
      </c>
      <c r="B3435" t="s">
        <v>127</v>
      </c>
      <c r="C3435" t="s">
        <v>11</v>
      </c>
      <c r="D3435" t="s">
        <v>128</v>
      </c>
      <c r="E3435">
        <v>4012550</v>
      </c>
      <c r="F3435">
        <v>4013674</v>
      </c>
      <c r="G3435">
        <v>1</v>
      </c>
      <c r="H3435">
        <v>1125</v>
      </c>
      <c r="I3435" t="s">
        <v>130</v>
      </c>
      <c r="J3435" t="s">
        <v>131</v>
      </c>
      <c r="K3435" t="s">
        <v>9331</v>
      </c>
      <c r="L3435" t="s">
        <v>9327</v>
      </c>
    </row>
    <row r="3436" spans="1:12">
      <c r="A3436" t="s">
        <v>9332</v>
      </c>
      <c r="B3436" t="s">
        <v>127</v>
      </c>
      <c r="C3436" t="s">
        <v>11</v>
      </c>
      <c r="D3436" t="s">
        <v>128</v>
      </c>
      <c r="E3436">
        <v>4013699</v>
      </c>
      <c r="F3436">
        <v>4014250</v>
      </c>
      <c r="G3436">
        <v>1</v>
      </c>
      <c r="H3436">
        <v>552</v>
      </c>
      <c r="I3436" t="s">
        <v>130</v>
      </c>
      <c r="J3436" t="s">
        <v>131</v>
      </c>
      <c r="K3436" t="s">
        <v>9333</v>
      </c>
      <c r="L3436" t="s">
        <v>9334</v>
      </c>
    </row>
    <row r="3437" spans="1:12">
      <c r="A3437" t="s">
        <v>9335</v>
      </c>
      <c r="B3437" t="s">
        <v>127</v>
      </c>
      <c r="C3437" t="s">
        <v>11</v>
      </c>
      <c r="D3437" t="s">
        <v>128</v>
      </c>
      <c r="E3437">
        <v>4014253</v>
      </c>
      <c r="F3437">
        <v>4015113</v>
      </c>
      <c r="G3437">
        <v>1</v>
      </c>
      <c r="H3437">
        <v>861</v>
      </c>
      <c r="I3437" t="s">
        <v>130</v>
      </c>
      <c r="J3437" t="s">
        <v>131</v>
      </c>
      <c r="K3437" t="s">
        <v>9336</v>
      </c>
      <c r="L3437" t="s">
        <v>9337</v>
      </c>
    </row>
    <row r="3438" spans="1:12">
      <c r="A3438" t="s">
        <v>9338</v>
      </c>
      <c r="B3438" t="s">
        <v>127</v>
      </c>
      <c r="C3438" t="s">
        <v>11</v>
      </c>
      <c r="D3438" t="s">
        <v>128</v>
      </c>
      <c r="E3438">
        <v>4015202</v>
      </c>
      <c r="F3438">
        <v>4016059</v>
      </c>
      <c r="G3438">
        <v>1</v>
      </c>
      <c r="H3438">
        <v>858</v>
      </c>
      <c r="I3438" t="s">
        <v>130</v>
      </c>
      <c r="J3438" t="s">
        <v>131</v>
      </c>
      <c r="K3438" t="s">
        <v>9339</v>
      </c>
      <c r="L3438" t="s">
        <v>3865</v>
      </c>
    </row>
    <row r="3439" spans="1:12">
      <c r="A3439" t="s">
        <v>9340</v>
      </c>
      <c r="B3439" t="s">
        <v>127</v>
      </c>
      <c r="C3439" t="s">
        <v>11</v>
      </c>
      <c r="D3439" t="s">
        <v>128</v>
      </c>
      <c r="E3439">
        <v>4016066</v>
      </c>
      <c r="F3439">
        <v>4017271</v>
      </c>
      <c r="G3439">
        <v>1</v>
      </c>
      <c r="H3439">
        <v>1206</v>
      </c>
      <c r="I3439" t="s">
        <v>130</v>
      </c>
      <c r="J3439" t="s">
        <v>131</v>
      </c>
      <c r="K3439" t="s">
        <v>9341</v>
      </c>
      <c r="L3439" t="s">
        <v>7302</v>
      </c>
    </row>
    <row r="3440" spans="1:12">
      <c r="A3440" t="s">
        <v>9342</v>
      </c>
      <c r="B3440" t="s">
        <v>127</v>
      </c>
      <c r="C3440" t="s">
        <v>11</v>
      </c>
      <c r="D3440" t="s">
        <v>128</v>
      </c>
      <c r="E3440">
        <v>4017444</v>
      </c>
      <c r="F3440">
        <v>4018088</v>
      </c>
      <c r="G3440">
        <v>1</v>
      </c>
      <c r="H3440">
        <v>645</v>
      </c>
      <c r="I3440" t="s">
        <v>130</v>
      </c>
      <c r="J3440" t="s">
        <v>131</v>
      </c>
      <c r="K3440" t="s">
        <v>9343</v>
      </c>
      <c r="L3440" t="s">
        <v>187</v>
      </c>
    </row>
    <row r="3441" spans="1:12">
      <c r="A3441" t="s">
        <v>9344</v>
      </c>
      <c r="B3441" t="s">
        <v>127</v>
      </c>
      <c r="C3441" t="s">
        <v>11</v>
      </c>
      <c r="D3441" t="s">
        <v>128</v>
      </c>
      <c r="E3441">
        <v>4018157</v>
      </c>
      <c r="F3441">
        <v>4018474</v>
      </c>
      <c r="G3441">
        <v>-1</v>
      </c>
      <c r="H3441">
        <v>318</v>
      </c>
      <c r="I3441" t="s">
        <v>130</v>
      </c>
      <c r="J3441" t="s">
        <v>131</v>
      </c>
      <c r="K3441" t="s">
        <v>9345</v>
      </c>
      <c r="L3441" t="s">
        <v>1092</v>
      </c>
    </row>
    <row r="3442" spans="1:12">
      <c r="A3442" t="s">
        <v>9346</v>
      </c>
      <c r="B3442" t="s">
        <v>127</v>
      </c>
      <c r="C3442" t="s">
        <v>11</v>
      </c>
      <c r="D3442" t="s">
        <v>128</v>
      </c>
      <c r="E3442">
        <v>4018716</v>
      </c>
      <c r="F3442">
        <v>4020104</v>
      </c>
      <c r="G3442">
        <v>-1</v>
      </c>
      <c r="H3442">
        <v>1389</v>
      </c>
      <c r="I3442" t="s">
        <v>130</v>
      </c>
      <c r="J3442" t="s">
        <v>131</v>
      </c>
      <c r="K3442" t="s">
        <v>9347</v>
      </c>
      <c r="L3442" t="s">
        <v>9348</v>
      </c>
    </row>
    <row r="3443" spans="1:12">
      <c r="A3443" t="s">
        <v>9349</v>
      </c>
      <c r="B3443" t="s">
        <v>127</v>
      </c>
      <c r="C3443" t="s">
        <v>11</v>
      </c>
      <c r="D3443" t="s">
        <v>128</v>
      </c>
      <c r="E3443">
        <v>4020101</v>
      </c>
      <c r="F3443">
        <v>4021126</v>
      </c>
      <c r="G3443">
        <v>-1</v>
      </c>
      <c r="H3443">
        <v>1026</v>
      </c>
      <c r="I3443" t="s">
        <v>130</v>
      </c>
      <c r="J3443" t="s">
        <v>131</v>
      </c>
      <c r="K3443" t="s">
        <v>9350</v>
      </c>
      <c r="L3443" t="s">
        <v>9351</v>
      </c>
    </row>
    <row r="3444" spans="1:12">
      <c r="A3444" t="s">
        <v>9352</v>
      </c>
      <c r="B3444" t="s">
        <v>127</v>
      </c>
      <c r="C3444" t="s">
        <v>11</v>
      </c>
      <c r="D3444" t="s">
        <v>128</v>
      </c>
      <c r="E3444">
        <v>4021278</v>
      </c>
      <c r="F3444">
        <v>4022219</v>
      </c>
      <c r="G3444">
        <v>-1</v>
      </c>
      <c r="H3444">
        <v>942</v>
      </c>
      <c r="I3444" t="s">
        <v>130</v>
      </c>
      <c r="J3444" t="s">
        <v>131</v>
      </c>
      <c r="K3444" t="s">
        <v>9353</v>
      </c>
      <c r="L3444" t="s">
        <v>6376</v>
      </c>
    </row>
    <row r="3445" spans="1:12">
      <c r="A3445" t="s">
        <v>9354</v>
      </c>
      <c r="B3445" t="s">
        <v>127</v>
      </c>
      <c r="C3445" t="s">
        <v>11</v>
      </c>
      <c r="D3445" t="s">
        <v>128</v>
      </c>
      <c r="E3445">
        <v>4022621</v>
      </c>
      <c r="F3445">
        <v>4022848</v>
      </c>
      <c r="G3445">
        <v>1</v>
      </c>
      <c r="H3445">
        <v>228</v>
      </c>
      <c r="I3445" t="s">
        <v>130</v>
      </c>
      <c r="J3445" t="s">
        <v>131</v>
      </c>
      <c r="K3445" t="s">
        <v>9355</v>
      </c>
      <c r="L3445" t="s">
        <v>219</v>
      </c>
    </row>
    <row r="3446" spans="1:12">
      <c r="A3446" t="s">
        <v>9356</v>
      </c>
      <c r="B3446" t="s">
        <v>127</v>
      </c>
      <c r="C3446" t="s">
        <v>11</v>
      </c>
      <c r="D3446" t="s">
        <v>128</v>
      </c>
      <c r="E3446">
        <v>4025021</v>
      </c>
      <c r="F3446">
        <v>4026706</v>
      </c>
      <c r="G3446">
        <v>1</v>
      </c>
      <c r="H3446">
        <v>1686</v>
      </c>
      <c r="I3446" t="s">
        <v>130</v>
      </c>
      <c r="J3446" t="s">
        <v>131</v>
      </c>
      <c r="K3446" t="s">
        <v>9357</v>
      </c>
      <c r="L3446" t="s">
        <v>9358</v>
      </c>
    </row>
    <row r="3447" spans="1:12">
      <c r="A3447" t="s">
        <v>9359</v>
      </c>
      <c r="B3447" t="s">
        <v>127</v>
      </c>
      <c r="C3447" t="s">
        <v>11</v>
      </c>
      <c r="D3447" t="s">
        <v>128</v>
      </c>
      <c r="E3447">
        <v>4026916</v>
      </c>
      <c r="F3447">
        <v>4028709</v>
      </c>
      <c r="G3447">
        <v>1</v>
      </c>
      <c r="H3447">
        <v>1794</v>
      </c>
      <c r="I3447" t="s">
        <v>130</v>
      </c>
      <c r="J3447" t="s">
        <v>131</v>
      </c>
      <c r="K3447" t="s">
        <v>9360</v>
      </c>
      <c r="L3447" t="s">
        <v>9361</v>
      </c>
    </row>
    <row r="3448" spans="1:12">
      <c r="A3448" t="s">
        <v>9362</v>
      </c>
      <c r="B3448" t="s">
        <v>127</v>
      </c>
      <c r="C3448" t="s">
        <v>11</v>
      </c>
      <c r="D3448" t="s">
        <v>128</v>
      </c>
      <c r="E3448">
        <v>4029237</v>
      </c>
      <c r="F3448">
        <v>4030037</v>
      </c>
      <c r="G3448">
        <v>1</v>
      </c>
      <c r="H3448">
        <v>801</v>
      </c>
      <c r="I3448" t="s">
        <v>130</v>
      </c>
      <c r="J3448" t="s">
        <v>131</v>
      </c>
      <c r="K3448" t="s">
        <v>9363</v>
      </c>
      <c r="L3448" t="s">
        <v>9364</v>
      </c>
    </row>
    <row r="3449" spans="1:12">
      <c r="A3449" t="s">
        <v>9365</v>
      </c>
      <c r="B3449" t="s">
        <v>127</v>
      </c>
      <c r="C3449" t="s">
        <v>11</v>
      </c>
      <c r="D3449" t="s">
        <v>128</v>
      </c>
      <c r="E3449">
        <v>4030034</v>
      </c>
      <c r="F3449">
        <v>4030957</v>
      </c>
      <c r="G3449">
        <v>1</v>
      </c>
      <c r="H3449">
        <v>924</v>
      </c>
      <c r="I3449" t="s">
        <v>130</v>
      </c>
      <c r="J3449" t="s">
        <v>131</v>
      </c>
      <c r="K3449" t="s">
        <v>9366</v>
      </c>
      <c r="L3449" t="s">
        <v>9367</v>
      </c>
    </row>
    <row r="3450" spans="1:12">
      <c r="A3450" t="s">
        <v>9368</v>
      </c>
      <c r="B3450" t="s">
        <v>127</v>
      </c>
      <c r="C3450" t="s">
        <v>11</v>
      </c>
      <c r="D3450" t="s">
        <v>128</v>
      </c>
      <c r="E3450">
        <v>4030954</v>
      </c>
      <c r="F3450">
        <v>4031784</v>
      </c>
      <c r="G3450">
        <v>1</v>
      </c>
      <c r="H3450">
        <v>831</v>
      </c>
      <c r="I3450" t="s">
        <v>130</v>
      </c>
      <c r="J3450" t="s">
        <v>131</v>
      </c>
      <c r="K3450" t="s">
        <v>9369</v>
      </c>
      <c r="L3450" t="s">
        <v>9370</v>
      </c>
    </row>
    <row r="3451" spans="1:12">
      <c r="A3451" t="s">
        <v>9371</v>
      </c>
      <c r="B3451" t="s">
        <v>127</v>
      </c>
      <c r="C3451" t="s">
        <v>11</v>
      </c>
      <c r="D3451" t="s">
        <v>128</v>
      </c>
      <c r="E3451">
        <v>4031809</v>
      </c>
      <c r="F3451">
        <v>4032318</v>
      </c>
      <c r="G3451">
        <v>1</v>
      </c>
      <c r="H3451">
        <v>510</v>
      </c>
      <c r="I3451" t="s">
        <v>130</v>
      </c>
      <c r="J3451" t="s">
        <v>131</v>
      </c>
      <c r="K3451" t="s">
        <v>9372</v>
      </c>
      <c r="L3451" t="s">
        <v>9373</v>
      </c>
    </row>
    <row r="3452" spans="1:12">
      <c r="A3452" t="s">
        <v>9374</v>
      </c>
      <c r="B3452" t="s">
        <v>127</v>
      </c>
      <c r="C3452" t="s">
        <v>11</v>
      </c>
      <c r="D3452" t="s">
        <v>128</v>
      </c>
      <c r="E3452">
        <v>4032441</v>
      </c>
      <c r="F3452">
        <v>4032641</v>
      </c>
      <c r="G3452">
        <v>-1</v>
      </c>
      <c r="H3452">
        <v>201</v>
      </c>
      <c r="I3452" t="s">
        <v>130</v>
      </c>
      <c r="J3452" t="s">
        <v>131</v>
      </c>
      <c r="K3452" t="s">
        <v>9375</v>
      </c>
      <c r="L3452" t="s">
        <v>9376</v>
      </c>
    </row>
    <row r="3453" spans="1:12">
      <c r="A3453" t="s">
        <v>9377</v>
      </c>
      <c r="B3453" t="s">
        <v>127</v>
      </c>
      <c r="C3453" t="s">
        <v>11</v>
      </c>
      <c r="D3453" t="s">
        <v>128</v>
      </c>
      <c r="E3453">
        <v>4034389</v>
      </c>
      <c r="F3453">
        <v>4036410</v>
      </c>
      <c r="G3453">
        <v>-1</v>
      </c>
      <c r="H3453">
        <v>2022</v>
      </c>
      <c r="I3453" t="s">
        <v>130</v>
      </c>
      <c r="J3453" t="s">
        <v>131</v>
      </c>
      <c r="K3453" t="s">
        <v>9378</v>
      </c>
      <c r="L3453" t="s">
        <v>9379</v>
      </c>
    </row>
    <row r="3454" spans="1:12">
      <c r="A3454" t="s">
        <v>9380</v>
      </c>
      <c r="B3454" t="s">
        <v>127</v>
      </c>
      <c r="C3454" t="s">
        <v>11</v>
      </c>
      <c r="D3454" t="s">
        <v>128</v>
      </c>
      <c r="E3454">
        <v>4036411</v>
      </c>
      <c r="F3454">
        <v>4037226</v>
      </c>
      <c r="G3454">
        <v>-1</v>
      </c>
      <c r="H3454">
        <v>816</v>
      </c>
      <c r="I3454" t="s">
        <v>130</v>
      </c>
      <c r="J3454" t="s">
        <v>131</v>
      </c>
      <c r="K3454" t="s">
        <v>9381</v>
      </c>
      <c r="L3454" t="s">
        <v>9382</v>
      </c>
    </row>
    <row r="3455" spans="1:12">
      <c r="A3455" t="s">
        <v>9383</v>
      </c>
      <c r="B3455" t="s">
        <v>127</v>
      </c>
      <c r="C3455" t="s">
        <v>11</v>
      </c>
      <c r="D3455" t="s">
        <v>128</v>
      </c>
      <c r="E3455">
        <v>4037241</v>
      </c>
      <c r="F3455">
        <v>4038608</v>
      </c>
      <c r="G3455">
        <v>-1</v>
      </c>
      <c r="H3455">
        <v>1368</v>
      </c>
      <c r="I3455" t="s">
        <v>130</v>
      </c>
      <c r="J3455" t="s">
        <v>131</v>
      </c>
      <c r="K3455" t="s">
        <v>9384</v>
      </c>
      <c r="L3455" t="s">
        <v>9385</v>
      </c>
    </row>
    <row r="3456" spans="1:12">
      <c r="A3456" t="s">
        <v>9386</v>
      </c>
      <c r="B3456" t="s">
        <v>127</v>
      </c>
      <c r="C3456" t="s">
        <v>11</v>
      </c>
      <c r="D3456" t="s">
        <v>128</v>
      </c>
      <c r="E3456">
        <v>4038624</v>
      </c>
      <c r="F3456">
        <v>4039481</v>
      </c>
      <c r="G3456">
        <v>-1</v>
      </c>
      <c r="H3456">
        <v>858</v>
      </c>
      <c r="I3456" t="s">
        <v>130</v>
      </c>
      <c r="J3456" t="s">
        <v>131</v>
      </c>
      <c r="K3456" t="s">
        <v>9387</v>
      </c>
      <c r="L3456" t="s">
        <v>9388</v>
      </c>
    </row>
    <row r="3457" spans="1:12">
      <c r="A3457" t="s">
        <v>9389</v>
      </c>
      <c r="B3457" t="s">
        <v>127</v>
      </c>
      <c r="C3457" t="s">
        <v>11</v>
      </c>
      <c r="D3457" t="s">
        <v>128</v>
      </c>
      <c r="E3457">
        <v>4041777</v>
      </c>
      <c r="F3457">
        <v>4041974</v>
      </c>
      <c r="G3457">
        <v>1</v>
      </c>
      <c r="H3457">
        <v>198</v>
      </c>
      <c r="I3457" t="s">
        <v>130</v>
      </c>
      <c r="J3457" t="s">
        <v>131</v>
      </c>
      <c r="K3457" t="s">
        <v>9390</v>
      </c>
      <c r="L3457" t="s">
        <v>8285</v>
      </c>
    </row>
    <row r="3458" spans="1:12">
      <c r="A3458" t="s">
        <v>9391</v>
      </c>
      <c r="B3458" t="s">
        <v>127</v>
      </c>
      <c r="C3458" t="s">
        <v>11</v>
      </c>
      <c r="D3458" t="s">
        <v>128</v>
      </c>
      <c r="E3458">
        <v>4042316</v>
      </c>
      <c r="F3458">
        <v>4042618</v>
      </c>
      <c r="G3458">
        <v>-1</v>
      </c>
      <c r="H3458">
        <v>303</v>
      </c>
      <c r="I3458" t="s">
        <v>130</v>
      </c>
      <c r="J3458" t="s">
        <v>131</v>
      </c>
      <c r="K3458" t="s">
        <v>9392</v>
      </c>
      <c r="L3458" t="s">
        <v>385</v>
      </c>
    </row>
    <row r="3459" spans="1:12">
      <c r="A3459" t="s">
        <v>9393</v>
      </c>
      <c r="B3459" t="s">
        <v>127</v>
      </c>
      <c r="C3459" t="s">
        <v>11</v>
      </c>
      <c r="D3459" t="s">
        <v>128</v>
      </c>
      <c r="E3459">
        <v>4042862</v>
      </c>
      <c r="F3459">
        <v>4044064</v>
      </c>
      <c r="G3459">
        <v>1</v>
      </c>
      <c r="H3459">
        <v>1203</v>
      </c>
      <c r="I3459" t="s">
        <v>130</v>
      </c>
      <c r="J3459" t="s">
        <v>131</v>
      </c>
      <c r="K3459" t="s">
        <v>9394</v>
      </c>
      <c r="L3459" t="s">
        <v>9395</v>
      </c>
    </row>
    <row r="3460" spans="1:12">
      <c r="A3460" t="s">
        <v>9396</v>
      </c>
      <c r="B3460" t="s">
        <v>127</v>
      </c>
      <c r="C3460" t="s">
        <v>11</v>
      </c>
      <c r="D3460" t="s">
        <v>128</v>
      </c>
      <c r="E3460">
        <v>4044188</v>
      </c>
      <c r="F3460">
        <v>4045711</v>
      </c>
      <c r="G3460">
        <v>-1</v>
      </c>
      <c r="H3460">
        <v>1524</v>
      </c>
      <c r="I3460" t="s">
        <v>130</v>
      </c>
      <c r="J3460" t="s">
        <v>131</v>
      </c>
      <c r="K3460" t="s">
        <v>9397</v>
      </c>
      <c r="L3460" t="s">
        <v>9398</v>
      </c>
    </row>
    <row r="3461" spans="1:12">
      <c r="A3461" t="s">
        <v>9399</v>
      </c>
      <c r="B3461" t="s">
        <v>127</v>
      </c>
      <c r="C3461" t="s">
        <v>11</v>
      </c>
      <c r="D3461" t="s">
        <v>128</v>
      </c>
      <c r="E3461">
        <v>4045870</v>
      </c>
      <c r="F3461">
        <v>4047312</v>
      </c>
      <c r="G3461">
        <v>1</v>
      </c>
      <c r="H3461">
        <v>1443</v>
      </c>
      <c r="I3461" t="s">
        <v>130</v>
      </c>
      <c r="J3461" t="s">
        <v>131</v>
      </c>
      <c r="K3461" t="s">
        <v>9400</v>
      </c>
      <c r="L3461" t="s">
        <v>9401</v>
      </c>
    </row>
    <row r="3462" spans="1:12">
      <c r="A3462" t="s">
        <v>9402</v>
      </c>
      <c r="B3462" t="s">
        <v>127</v>
      </c>
      <c r="C3462" t="s">
        <v>11</v>
      </c>
      <c r="D3462" t="s">
        <v>128</v>
      </c>
      <c r="E3462">
        <v>4047309</v>
      </c>
      <c r="F3462">
        <v>4048442</v>
      </c>
      <c r="G3462">
        <v>1</v>
      </c>
      <c r="H3462">
        <v>1134</v>
      </c>
      <c r="I3462" t="s">
        <v>130</v>
      </c>
      <c r="J3462" t="s">
        <v>131</v>
      </c>
      <c r="K3462" t="s">
        <v>9403</v>
      </c>
      <c r="L3462" t="s">
        <v>9404</v>
      </c>
    </row>
    <row r="3463" spans="1:12">
      <c r="A3463" t="s">
        <v>9405</v>
      </c>
      <c r="B3463" t="s">
        <v>127</v>
      </c>
      <c r="C3463" t="s">
        <v>11</v>
      </c>
      <c r="D3463" t="s">
        <v>128</v>
      </c>
      <c r="E3463">
        <v>4050097</v>
      </c>
      <c r="F3463">
        <v>4051026</v>
      </c>
      <c r="G3463">
        <v>1</v>
      </c>
      <c r="H3463">
        <v>930</v>
      </c>
      <c r="I3463" t="s">
        <v>130</v>
      </c>
      <c r="J3463" t="s">
        <v>131</v>
      </c>
      <c r="K3463" t="s">
        <v>9406</v>
      </c>
      <c r="L3463" t="s">
        <v>9407</v>
      </c>
    </row>
    <row r="3464" spans="1:12">
      <c r="A3464" t="s">
        <v>9408</v>
      </c>
      <c r="B3464" t="s">
        <v>127</v>
      </c>
      <c r="C3464" t="s">
        <v>11</v>
      </c>
      <c r="D3464" t="s">
        <v>128</v>
      </c>
      <c r="E3464">
        <v>4051143</v>
      </c>
      <c r="F3464">
        <v>4051637</v>
      </c>
      <c r="G3464">
        <v>1</v>
      </c>
      <c r="H3464">
        <v>495</v>
      </c>
      <c r="I3464" t="s">
        <v>130</v>
      </c>
      <c r="J3464" t="s">
        <v>131</v>
      </c>
      <c r="K3464" t="s">
        <v>9409</v>
      </c>
      <c r="L3464" t="s">
        <v>9410</v>
      </c>
    </row>
    <row r="3465" spans="1:12">
      <c r="A3465" t="s">
        <v>9411</v>
      </c>
      <c r="B3465" t="s">
        <v>127</v>
      </c>
      <c r="C3465" t="s">
        <v>11</v>
      </c>
      <c r="D3465" t="s">
        <v>128</v>
      </c>
      <c r="E3465">
        <v>4051691</v>
      </c>
      <c r="F3465">
        <v>4052710</v>
      </c>
      <c r="G3465">
        <v>1</v>
      </c>
      <c r="H3465">
        <v>1020</v>
      </c>
      <c r="I3465" t="s">
        <v>130</v>
      </c>
      <c r="J3465" t="s">
        <v>131</v>
      </c>
      <c r="K3465" t="s">
        <v>9412</v>
      </c>
      <c r="L3465" t="s">
        <v>9413</v>
      </c>
    </row>
    <row r="3466" spans="1:12">
      <c r="A3466" t="s">
        <v>9414</v>
      </c>
      <c r="B3466" t="s">
        <v>127</v>
      </c>
      <c r="C3466" t="s">
        <v>11</v>
      </c>
      <c r="D3466" t="s">
        <v>128</v>
      </c>
      <c r="E3466">
        <v>4052805</v>
      </c>
      <c r="F3466">
        <v>4054268</v>
      </c>
      <c r="G3466">
        <v>1</v>
      </c>
      <c r="H3466">
        <v>1464</v>
      </c>
      <c r="I3466" t="s">
        <v>130</v>
      </c>
      <c r="J3466" t="s">
        <v>131</v>
      </c>
      <c r="K3466" t="s">
        <v>9415</v>
      </c>
      <c r="L3466" t="s">
        <v>5752</v>
      </c>
    </row>
    <row r="3467" spans="1:12">
      <c r="A3467" t="s">
        <v>9416</v>
      </c>
      <c r="B3467" t="s">
        <v>127</v>
      </c>
      <c r="C3467" t="s">
        <v>11</v>
      </c>
      <c r="D3467" t="s">
        <v>128</v>
      </c>
      <c r="E3467">
        <v>4054277</v>
      </c>
      <c r="F3467">
        <v>4055344</v>
      </c>
      <c r="G3467">
        <v>1</v>
      </c>
      <c r="H3467">
        <v>1068</v>
      </c>
      <c r="I3467" t="s">
        <v>130</v>
      </c>
      <c r="J3467" t="s">
        <v>131</v>
      </c>
      <c r="K3467" t="s">
        <v>9417</v>
      </c>
      <c r="L3467" t="s">
        <v>9418</v>
      </c>
    </row>
    <row r="3468" spans="1:12">
      <c r="A3468" t="s">
        <v>9419</v>
      </c>
      <c r="B3468" t="s">
        <v>127</v>
      </c>
      <c r="C3468" t="s">
        <v>11</v>
      </c>
      <c r="D3468" t="s">
        <v>128</v>
      </c>
      <c r="E3468">
        <v>4055420</v>
      </c>
      <c r="F3468">
        <v>4056292</v>
      </c>
      <c r="G3468">
        <v>1</v>
      </c>
      <c r="H3468">
        <v>873</v>
      </c>
      <c r="I3468" t="s">
        <v>130</v>
      </c>
      <c r="J3468" t="s">
        <v>131</v>
      </c>
      <c r="K3468" t="s">
        <v>9420</v>
      </c>
      <c r="L3468" t="s">
        <v>9421</v>
      </c>
    </row>
    <row r="3469" spans="1:12">
      <c r="A3469" t="s">
        <v>9422</v>
      </c>
      <c r="B3469" t="s">
        <v>127</v>
      </c>
      <c r="C3469" t="s">
        <v>11</v>
      </c>
      <c r="D3469" t="s">
        <v>128</v>
      </c>
      <c r="E3469">
        <v>4056296</v>
      </c>
      <c r="F3469">
        <v>4056607</v>
      </c>
      <c r="G3469">
        <v>1</v>
      </c>
      <c r="H3469">
        <v>312</v>
      </c>
      <c r="I3469" t="s">
        <v>130</v>
      </c>
      <c r="J3469" t="s">
        <v>131</v>
      </c>
      <c r="K3469" t="s">
        <v>9423</v>
      </c>
      <c r="L3469" t="s">
        <v>9424</v>
      </c>
    </row>
    <row r="3470" spans="1:12">
      <c r="A3470" t="s">
        <v>9425</v>
      </c>
      <c r="B3470" t="s">
        <v>127</v>
      </c>
      <c r="C3470" t="s">
        <v>11</v>
      </c>
      <c r="D3470" t="s">
        <v>128</v>
      </c>
      <c r="E3470">
        <v>4056609</v>
      </c>
      <c r="F3470">
        <v>4056956</v>
      </c>
      <c r="G3470">
        <v>1</v>
      </c>
      <c r="H3470">
        <v>348</v>
      </c>
      <c r="I3470" t="s">
        <v>130</v>
      </c>
      <c r="J3470" t="s">
        <v>131</v>
      </c>
      <c r="K3470" t="s">
        <v>9426</v>
      </c>
      <c r="L3470" t="s">
        <v>9427</v>
      </c>
    </row>
    <row r="3471" spans="1:12">
      <c r="A3471" t="s">
        <v>9428</v>
      </c>
      <c r="B3471" t="s">
        <v>127</v>
      </c>
      <c r="C3471" t="s">
        <v>11</v>
      </c>
      <c r="D3471" t="s">
        <v>128</v>
      </c>
      <c r="E3471">
        <v>4057196</v>
      </c>
      <c r="F3471">
        <v>4057864</v>
      </c>
      <c r="G3471">
        <v>1</v>
      </c>
      <c r="H3471">
        <v>669</v>
      </c>
      <c r="I3471" t="s">
        <v>130</v>
      </c>
      <c r="J3471" t="s">
        <v>131</v>
      </c>
      <c r="K3471" t="s">
        <v>9429</v>
      </c>
      <c r="L3471" t="s">
        <v>9430</v>
      </c>
    </row>
    <row r="3472" spans="1:12">
      <c r="A3472" t="s">
        <v>9431</v>
      </c>
      <c r="B3472" t="s">
        <v>127</v>
      </c>
      <c r="C3472" t="s">
        <v>11</v>
      </c>
      <c r="D3472" t="s">
        <v>128</v>
      </c>
      <c r="E3472">
        <v>4057934</v>
      </c>
      <c r="F3472">
        <v>4059130</v>
      </c>
      <c r="G3472">
        <v>-1</v>
      </c>
      <c r="H3472">
        <v>1197</v>
      </c>
      <c r="I3472" t="s">
        <v>130</v>
      </c>
      <c r="J3472" t="s">
        <v>131</v>
      </c>
      <c r="K3472" t="s">
        <v>9432</v>
      </c>
      <c r="L3472" t="s">
        <v>9433</v>
      </c>
    </row>
    <row r="3473" spans="1:12">
      <c r="A3473" t="s">
        <v>9434</v>
      </c>
      <c r="B3473" t="s">
        <v>127</v>
      </c>
      <c r="C3473" t="s">
        <v>11</v>
      </c>
      <c r="D3473" t="s">
        <v>128</v>
      </c>
      <c r="E3473">
        <v>4059401</v>
      </c>
      <c r="F3473">
        <v>4060036</v>
      </c>
      <c r="G3473">
        <v>-1</v>
      </c>
      <c r="H3473">
        <v>636</v>
      </c>
      <c r="I3473" t="s">
        <v>130</v>
      </c>
      <c r="J3473" t="s">
        <v>131</v>
      </c>
      <c r="K3473" t="s">
        <v>9435</v>
      </c>
      <c r="L3473" t="s">
        <v>9436</v>
      </c>
    </row>
    <row r="3474" spans="1:12">
      <c r="A3474" t="s">
        <v>9437</v>
      </c>
      <c r="B3474" t="s">
        <v>127</v>
      </c>
      <c r="C3474" t="s">
        <v>11</v>
      </c>
      <c r="D3474" t="s">
        <v>128</v>
      </c>
      <c r="E3474">
        <v>4060077</v>
      </c>
      <c r="F3474">
        <v>4060928</v>
      </c>
      <c r="G3474">
        <v>-1</v>
      </c>
      <c r="H3474">
        <v>852</v>
      </c>
      <c r="I3474" t="s">
        <v>130</v>
      </c>
      <c r="J3474" t="s">
        <v>131</v>
      </c>
      <c r="K3474" t="s">
        <v>9438</v>
      </c>
      <c r="L3474" t="s">
        <v>9439</v>
      </c>
    </row>
    <row r="3475" spans="1:12">
      <c r="A3475" t="s">
        <v>9440</v>
      </c>
      <c r="B3475" t="s">
        <v>127</v>
      </c>
      <c r="C3475" t="s">
        <v>11</v>
      </c>
      <c r="D3475" t="s">
        <v>128</v>
      </c>
      <c r="E3475">
        <v>4061690</v>
      </c>
      <c r="F3475">
        <v>4062052</v>
      </c>
      <c r="G3475">
        <v>1</v>
      </c>
      <c r="H3475">
        <v>363</v>
      </c>
      <c r="I3475" t="s">
        <v>130</v>
      </c>
      <c r="J3475" t="s">
        <v>131</v>
      </c>
      <c r="K3475" t="s">
        <v>9441</v>
      </c>
      <c r="L3475" t="s">
        <v>9442</v>
      </c>
    </row>
    <row r="3476" spans="1:12">
      <c r="A3476" t="s">
        <v>9443</v>
      </c>
      <c r="B3476" t="s">
        <v>127</v>
      </c>
      <c r="C3476" t="s">
        <v>11</v>
      </c>
      <c r="D3476" t="s">
        <v>128</v>
      </c>
      <c r="E3476">
        <v>4062156</v>
      </c>
      <c r="F3476">
        <v>4062659</v>
      </c>
      <c r="G3476">
        <v>-1</v>
      </c>
      <c r="H3476">
        <v>504</v>
      </c>
      <c r="I3476" t="s">
        <v>130</v>
      </c>
      <c r="J3476" t="s">
        <v>131</v>
      </c>
      <c r="K3476" t="s">
        <v>9444</v>
      </c>
      <c r="L3476" t="s">
        <v>8619</v>
      </c>
    </row>
    <row r="3477" spans="1:12">
      <c r="A3477" t="s">
        <v>9445</v>
      </c>
      <c r="B3477" t="s">
        <v>127</v>
      </c>
      <c r="C3477" t="s">
        <v>11</v>
      </c>
      <c r="D3477" t="s">
        <v>128</v>
      </c>
      <c r="E3477">
        <v>4062701</v>
      </c>
      <c r="F3477">
        <v>4063426</v>
      </c>
      <c r="G3477">
        <v>-1</v>
      </c>
      <c r="H3477">
        <v>726</v>
      </c>
      <c r="I3477" t="s">
        <v>130</v>
      </c>
      <c r="J3477" t="s">
        <v>131</v>
      </c>
      <c r="K3477" t="s">
        <v>9446</v>
      </c>
      <c r="L3477" t="s">
        <v>5925</v>
      </c>
    </row>
    <row r="3478" spans="1:12">
      <c r="A3478" t="s">
        <v>9447</v>
      </c>
      <c r="B3478" t="s">
        <v>127</v>
      </c>
      <c r="C3478" t="s">
        <v>11</v>
      </c>
      <c r="D3478" t="s">
        <v>128</v>
      </c>
      <c r="E3478">
        <v>4063576</v>
      </c>
      <c r="F3478">
        <v>4064508</v>
      </c>
      <c r="G3478">
        <v>-1</v>
      </c>
      <c r="H3478">
        <v>933</v>
      </c>
      <c r="I3478" t="s">
        <v>130</v>
      </c>
      <c r="J3478" t="s">
        <v>131</v>
      </c>
      <c r="K3478" t="s">
        <v>9448</v>
      </c>
      <c r="L3478" t="s">
        <v>5928</v>
      </c>
    </row>
    <row r="3479" spans="1:12">
      <c r="A3479" t="s">
        <v>9449</v>
      </c>
      <c r="B3479" t="s">
        <v>127</v>
      </c>
      <c r="C3479" t="s">
        <v>11</v>
      </c>
      <c r="D3479" t="s">
        <v>128</v>
      </c>
      <c r="E3479">
        <v>4064825</v>
      </c>
      <c r="F3479">
        <v>4066213</v>
      </c>
      <c r="G3479">
        <v>1</v>
      </c>
      <c r="H3479">
        <v>1389</v>
      </c>
      <c r="I3479" t="s">
        <v>130</v>
      </c>
      <c r="J3479" t="s">
        <v>131</v>
      </c>
      <c r="K3479" t="s">
        <v>9450</v>
      </c>
      <c r="L3479" t="s">
        <v>219</v>
      </c>
    </row>
    <row r="3480" spans="1:12">
      <c r="A3480" t="s">
        <v>9451</v>
      </c>
      <c r="B3480" t="s">
        <v>127</v>
      </c>
      <c r="C3480" t="s">
        <v>11</v>
      </c>
      <c r="D3480" t="s">
        <v>128</v>
      </c>
      <c r="E3480">
        <v>4066299</v>
      </c>
      <c r="F3480">
        <v>4067786</v>
      </c>
      <c r="G3480">
        <v>1</v>
      </c>
      <c r="H3480">
        <v>1488</v>
      </c>
      <c r="I3480" t="s">
        <v>130</v>
      </c>
      <c r="J3480" t="s">
        <v>131</v>
      </c>
      <c r="K3480" t="s">
        <v>9452</v>
      </c>
      <c r="L3480" t="s">
        <v>5922</v>
      </c>
    </row>
    <row r="3481" spans="1:12">
      <c r="A3481" t="s">
        <v>9453</v>
      </c>
      <c r="B3481" t="s">
        <v>127</v>
      </c>
      <c r="C3481" t="s">
        <v>11</v>
      </c>
      <c r="D3481" t="s">
        <v>128</v>
      </c>
      <c r="E3481">
        <v>4067890</v>
      </c>
      <c r="F3481">
        <v>4068525</v>
      </c>
      <c r="G3481">
        <v>1</v>
      </c>
      <c r="H3481">
        <v>636</v>
      </c>
      <c r="I3481" t="s">
        <v>130</v>
      </c>
      <c r="J3481" t="s">
        <v>131</v>
      </c>
      <c r="K3481" t="s">
        <v>9454</v>
      </c>
      <c r="L3481" t="s">
        <v>9455</v>
      </c>
    </row>
    <row r="3482" spans="1:12">
      <c r="A3482" t="s">
        <v>9456</v>
      </c>
      <c r="B3482" t="s">
        <v>127</v>
      </c>
      <c r="C3482" t="s">
        <v>11</v>
      </c>
      <c r="D3482" t="s">
        <v>128</v>
      </c>
      <c r="E3482">
        <v>4068627</v>
      </c>
      <c r="F3482">
        <v>4070168</v>
      </c>
      <c r="G3482">
        <v>-1</v>
      </c>
      <c r="H3482">
        <v>1542</v>
      </c>
      <c r="I3482" t="s">
        <v>130</v>
      </c>
      <c r="J3482" t="s">
        <v>131</v>
      </c>
      <c r="K3482" t="s">
        <v>9457</v>
      </c>
      <c r="L3482" t="s">
        <v>3750</v>
      </c>
    </row>
    <row r="3483" spans="1:12">
      <c r="A3483" t="s">
        <v>9458</v>
      </c>
      <c r="B3483" t="s">
        <v>127</v>
      </c>
      <c r="C3483" t="s">
        <v>11</v>
      </c>
      <c r="D3483" t="s">
        <v>128</v>
      </c>
      <c r="E3483">
        <v>4070563</v>
      </c>
      <c r="F3483">
        <v>4070994</v>
      </c>
      <c r="G3483">
        <v>1</v>
      </c>
      <c r="H3483">
        <v>432</v>
      </c>
      <c r="I3483" t="s">
        <v>130</v>
      </c>
      <c r="J3483" t="s">
        <v>131</v>
      </c>
      <c r="K3483" t="s">
        <v>9459</v>
      </c>
      <c r="L3483" t="s">
        <v>1092</v>
      </c>
    </row>
    <row r="3484" spans="1:12">
      <c r="A3484" t="s">
        <v>9460</v>
      </c>
      <c r="B3484" t="s">
        <v>127</v>
      </c>
      <c r="C3484" t="s">
        <v>11</v>
      </c>
      <c r="D3484" t="s">
        <v>128</v>
      </c>
      <c r="E3484">
        <v>4071116</v>
      </c>
      <c r="F3484">
        <v>4071901</v>
      </c>
      <c r="G3484">
        <v>-1</v>
      </c>
      <c r="H3484">
        <v>786</v>
      </c>
      <c r="I3484" t="s">
        <v>130</v>
      </c>
      <c r="J3484" t="s">
        <v>131</v>
      </c>
      <c r="K3484" t="s">
        <v>9461</v>
      </c>
      <c r="L3484" t="s">
        <v>9462</v>
      </c>
    </row>
    <row r="3485" spans="1:12">
      <c r="A3485" t="s">
        <v>9463</v>
      </c>
      <c r="B3485" t="s">
        <v>127</v>
      </c>
      <c r="C3485" t="s">
        <v>11</v>
      </c>
      <c r="D3485" t="s">
        <v>128</v>
      </c>
      <c r="E3485">
        <v>4072191</v>
      </c>
      <c r="F3485">
        <v>4073453</v>
      </c>
      <c r="G3485">
        <v>1</v>
      </c>
      <c r="H3485">
        <v>1263</v>
      </c>
      <c r="I3485" t="s">
        <v>130</v>
      </c>
      <c r="J3485" t="s">
        <v>131</v>
      </c>
      <c r="K3485" t="s">
        <v>9464</v>
      </c>
      <c r="L3485" t="s">
        <v>9465</v>
      </c>
    </row>
    <row r="3486" spans="1:12">
      <c r="A3486" t="s">
        <v>9466</v>
      </c>
      <c r="B3486" t="s">
        <v>127</v>
      </c>
      <c r="C3486" t="s">
        <v>11</v>
      </c>
      <c r="D3486" t="s">
        <v>128</v>
      </c>
      <c r="E3486">
        <v>4073552</v>
      </c>
      <c r="F3486">
        <v>4074703</v>
      </c>
      <c r="G3486">
        <v>1</v>
      </c>
      <c r="H3486">
        <v>1152</v>
      </c>
      <c r="I3486" t="s">
        <v>130</v>
      </c>
      <c r="J3486" t="s">
        <v>131</v>
      </c>
      <c r="K3486" t="s">
        <v>9467</v>
      </c>
      <c r="L3486" t="s">
        <v>9465</v>
      </c>
    </row>
    <row r="3487" spans="1:12">
      <c r="A3487" t="s">
        <v>9468</v>
      </c>
      <c r="B3487" t="s">
        <v>127</v>
      </c>
      <c r="C3487" t="s">
        <v>11</v>
      </c>
      <c r="D3487" t="s">
        <v>128</v>
      </c>
      <c r="E3487">
        <v>4074715</v>
      </c>
      <c r="F3487">
        <v>4075464</v>
      </c>
      <c r="G3487">
        <v>1</v>
      </c>
      <c r="H3487">
        <v>750</v>
      </c>
      <c r="I3487" t="s">
        <v>130</v>
      </c>
      <c r="J3487" t="s">
        <v>131</v>
      </c>
      <c r="K3487" t="s">
        <v>9469</v>
      </c>
      <c r="L3487" t="s">
        <v>8619</v>
      </c>
    </row>
    <row r="3488" spans="1:12">
      <c r="A3488" t="s">
        <v>9470</v>
      </c>
      <c r="B3488" t="s">
        <v>127</v>
      </c>
      <c r="C3488" t="s">
        <v>11</v>
      </c>
      <c r="D3488" t="s">
        <v>128</v>
      </c>
      <c r="E3488">
        <v>4075542</v>
      </c>
      <c r="F3488">
        <v>4076201</v>
      </c>
      <c r="G3488">
        <v>1</v>
      </c>
      <c r="H3488">
        <v>660</v>
      </c>
      <c r="I3488" t="s">
        <v>130</v>
      </c>
      <c r="J3488" t="s">
        <v>131</v>
      </c>
      <c r="K3488" t="s">
        <v>9471</v>
      </c>
      <c r="L3488" t="s">
        <v>9472</v>
      </c>
    </row>
    <row r="3489" spans="1:12">
      <c r="A3489" t="s">
        <v>9473</v>
      </c>
      <c r="B3489" t="s">
        <v>127</v>
      </c>
      <c r="C3489" t="s">
        <v>11</v>
      </c>
      <c r="D3489" t="s">
        <v>128</v>
      </c>
      <c r="E3489">
        <v>4076185</v>
      </c>
      <c r="F3489">
        <v>4077015</v>
      </c>
      <c r="G3489">
        <v>1</v>
      </c>
      <c r="H3489">
        <v>831</v>
      </c>
      <c r="I3489" t="s">
        <v>130</v>
      </c>
      <c r="J3489" t="s">
        <v>131</v>
      </c>
      <c r="K3489" t="s">
        <v>9474</v>
      </c>
      <c r="L3489" t="s">
        <v>2054</v>
      </c>
    </row>
    <row r="3490" spans="1:12">
      <c r="A3490" t="s">
        <v>9475</v>
      </c>
      <c r="B3490" t="s">
        <v>127</v>
      </c>
      <c r="C3490" t="s">
        <v>11</v>
      </c>
      <c r="D3490" t="s">
        <v>128</v>
      </c>
      <c r="E3490">
        <v>4077150</v>
      </c>
      <c r="F3490">
        <v>4077575</v>
      </c>
      <c r="G3490">
        <v>1</v>
      </c>
      <c r="H3490">
        <v>426</v>
      </c>
      <c r="I3490" t="s">
        <v>130</v>
      </c>
      <c r="J3490" t="s">
        <v>131</v>
      </c>
      <c r="K3490" t="s">
        <v>9476</v>
      </c>
      <c r="L3490" t="s">
        <v>8619</v>
      </c>
    </row>
    <row r="3491" spans="1:12">
      <c r="A3491" t="s">
        <v>9477</v>
      </c>
      <c r="B3491" t="s">
        <v>127</v>
      </c>
      <c r="C3491" t="s">
        <v>11</v>
      </c>
      <c r="D3491" t="s">
        <v>128</v>
      </c>
      <c r="E3491">
        <v>4077610</v>
      </c>
      <c r="F3491">
        <v>4078158</v>
      </c>
      <c r="G3491">
        <v>1</v>
      </c>
      <c r="H3491">
        <v>549</v>
      </c>
      <c r="I3491" t="s">
        <v>130</v>
      </c>
      <c r="J3491" t="s">
        <v>131</v>
      </c>
      <c r="K3491" t="s">
        <v>9478</v>
      </c>
      <c r="L3491" t="s">
        <v>9479</v>
      </c>
    </row>
    <row r="3492" spans="1:12">
      <c r="A3492" t="s">
        <v>9480</v>
      </c>
      <c r="B3492" t="s">
        <v>127</v>
      </c>
      <c r="C3492" t="s">
        <v>11</v>
      </c>
      <c r="D3492" t="s">
        <v>128</v>
      </c>
      <c r="E3492">
        <v>4078275</v>
      </c>
      <c r="F3492">
        <v>4079429</v>
      </c>
      <c r="G3492">
        <v>1</v>
      </c>
      <c r="H3492">
        <v>1155</v>
      </c>
      <c r="I3492" t="s">
        <v>130</v>
      </c>
      <c r="J3492" t="s">
        <v>131</v>
      </c>
      <c r="K3492" t="s">
        <v>9481</v>
      </c>
      <c r="L3492" t="s">
        <v>9482</v>
      </c>
    </row>
    <row r="3493" spans="1:12">
      <c r="A3493" t="s">
        <v>9483</v>
      </c>
      <c r="B3493" t="s">
        <v>127</v>
      </c>
      <c r="C3493" t="s">
        <v>11</v>
      </c>
      <c r="D3493" t="s">
        <v>128</v>
      </c>
      <c r="E3493">
        <v>4079513</v>
      </c>
      <c r="F3493">
        <v>4079845</v>
      </c>
      <c r="G3493">
        <v>1</v>
      </c>
      <c r="H3493">
        <v>333</v>
      </c>
      <c r="I3493" t="s">
        <v>130</v>
      </c>
      <c r="J3493" t="s">
        <v>131</v>
      </c>
      <c r="K3493" t="s">
        <v>9484</v>
      </c>
      <c r="L3493" t="s">
        <v>9485</v>
      </c>
    </row>
    <row r="3494" spans="1:12">
      <c r="A3494" t="s">
        <v>9486</v>
      </c>
      <c r="B3494" t="s">
        <v>127</v>
      </c>
      <c r="C3494" t="s">
        <v>11</v>
      </c>
      <c r="D3494" t="s">
        <v>128</v>
      </c>
      <c r="E3494">
        <v>4079852</v>
      </c>
      <c r="F3494">
        <v>4081255</v>
      </c>
      <c r="G3494">
        <v>1</v>
      </c>
      <c r="H3494">
        <v>1404</v>
      </c>
      <c r="I3494" t="s">
        <v>130</v>
      </c>
      <c r="J3494" t="s">
        <v>131</v>
      </c>
      <c r="K3494" t="s">
        <v>9487</v>
      </c>
      <c r="L3494" t="s">
        <v>9488</v>
      </c>
    </row>
    <row r="3495" spans="1:12">
      <c r="A3495" t="s">
        <v>9489</v>
      </c>
      <c r="B3495" t="s">
        <v>127</v>
      </c>
      <c r="C3495" t="s">
        <v>11</v>
      </c>
      <c r="D3495" t="s">
        <v>128</v>
      </c>
      <c r="E3495">
        <v>4081365</v>
      </c>
      <c r="F3495">
        <v>4082747</v>
      </c>
      <c r="G3495">
        <v>1</v>
      </c>
      <c r="H3495">
        <v>1383</v>
      </c>
      <c r="I3495" t="s">
        <v>130</v>
      </c>
      <c r="J3495" t="s">
        <v>131</v>
      </c>
      <c r="K3495" t="s">
        <v>9490</v>
      </c>
      <c r="L3495" t="s">
        <v>9491</v>
      </c>
    </row>
    <row r="3496" spans="1:12">
      <c r="A3496" t="s">
        <v>9492</v>
      </c>
      <c r="B3496" t="s">
        <v>127</v>
      </c>
      <c r="C3496" t="s">
        <v>11</v>
      </c>
      <c r="D3496" t="s">
        <v>128</v>
      </c>
      <c r="E3496">
        <v>4083291</v>
      </c>
      <c r="F3496">
        <v>4083659</v>
      </c>
      <c r="G3496">
        <v>1</v>
      </c>
      <c r="H3496">
        <v>369</v>
      </c>
      <c r="I3496" t="s">
        <v>130</v>
      </c>
      <c r="J3496" t="s">
        <v>131</v>
      </c>
      <c r="K3496" t="s">
        <v>9493</v>
      </c>
      <c r="L3496" t="s">
        <v>9494</v>
      </c>
    </row>
    <row r="3497" spans="1:12">
      <c r="A3497" t="s">
        <v>9495</v>
      </c>
      <c r="B3497" t="s">
        <v>127</v>
      </c>
      <c r="C3497" t="s">
        <v>11</v>
      </c>
      <c r="D3497" t="s">
        <v>128</v>
      </c>
      <c r="E3497">
        <v>4083820</v>
      </c>
      <c r="F3497">
        <v>4085049</v>
      </c>
      <c r="G3497">
        <v>-1</v>
      </c>
      <c r="H3497">
        <v>1230</v>
      </c>
      <c r="I3497" t="s">
        <v>130</v>
      </c>
      <c r="J3497" t="s">
        <v>131</v>
      </c>
      <c r="K3497" t="s">
        <v>9496</v>
      </c>
      <c r="L3497" t="s">
        <v>7400</v>
      </c>
    </row>
    <row r="3498" spans="1:12">
      <c r="A3498" t="s">
        <v>9497</v>
      </c>
      <c r="B3498" t="s">
        <v>127</v>
      </c>
      <c r="C3498" t="s">
        <v>11</v>
      </c>
      <c r="D3498" t="s">
        <v>128</v>
      </c>
      <c r="E3498">
        <v>4085134</v>
      </c>
      <c r="F3498">
        <v>4086432</v>
      </c>
      <c r="G3498">
        <v>-1</v>
      </c>
      <c r="H3498">
        <v>1299</v>
      </c>
      <c r="I3498" t="s">
        <v>130</v>
      </c>
      <c r="J3498" t="s">
        <v>131</v>
      </c>
      <c r="K3498" t="s">
        <v>9498</v>
      </c>
      <c r="L3498" t="s">
        <v>9499</v>
      </c>
    </row>
    <row r="3499" spans="1:12">
      <c r="A3499" t="s">
        <v>9500</v>
      </c>
      <c r="B3499" t="s">
        <v>127</v>
      </c>
      <c r="C3499" t="s">
        <v>11</v>
      </c>
      <c r="D3499" t="s">
        <v>128</v>
      </c>
      <c r="E3499">
        <v>4086501</v>
      </c>
      <c r="F3499">
        <v>4087364</v>
      </c>
      <c r="G3499">
        <v>-1</v>
      </c>
      <c r="H3499">
        <v>864</v>
      </c>
      <c r="I3499" t="s">
        <v>130</v>
      </c>
      <c r="J3499" t="s">
        <v>131</v>
      </c>
      <c r="K3499" t="s">
        <v>9501</v>
      </c>
      <c r="L3499" t="s">
        <v>9502</v>
      </c>
    </row>
    <row r="3500" spans="1:12">
      <c r="A3500" t="s">
        <v>9503</v>
      </c>
      <c r="B3500" t="s">
        <v>127</v>
      </c>
      <c r="C3500" t="s">
        <v>11</v>
      </c>
      <c r="D3500" t="s">
        <v>128</v>
      </c>
      <c r="E3500">
        <v>4087478</v>
      </c>
      <c r="F3500">
        <v>4088362</v>
      </c>
      <c r="G3500">
        <v>-1</v>
      </c>
      <c r="H3500">
        <v>885</v>
      </c>
      <c r="I3500" t="s">
        <v>130</v>
      </c>
      <c r="J3500" t="s">
        <v>131</v>
      </c>
      <c r="K3500" t="s">
        <v>9504</v>
      </c>
      <c r="L3500" t="s">
        <v>9505</v>
      </c>
    </row>
    <row r="3501" spans="1:12">
      <c r="A3501" t="s">
        <v>9506</v>
      </c>
      <c r="B3501" t="s">
        <v>127</v>
      </c>
      <c r="C3501" t="s">
        <v>11</v>
      </c>
      <c r="D3501" t="s">
        <v>128</v>
      </c>
      <c r="E3501">
        <v>4088390</v>
      </c>
      <c r="F3501">
        <v>4089316</v>
      </c>
      <c r="G3501">
        <v>-1</v>
      </c>
      <c r="H3501">
        <v>927</v>
      </c>
      <c r="I3501" t="s">
        <v>130</v>
      </c>
      <c r="J3501" t="s">
        <v>131</v>
      </c>
      <c r="K3501" t="s">
        <v>9507</v>
      </c>
      <c r="L3501" t="s">
        <v>9508</v>
      </c>
    </row>
    <row r="3502" spans="1:12">
      <c r="A3502" t="s">
        <v>9509</v>
      </c>
      <c r="B3502" t="s">
        <v>127</v>
      </c>
      <c r="C3502" t="s">
        <v>11</v>
      </c>
      <c r="D3502" t="s">
        <v>128</v>
      </c>
      <c r="E3502">
        <v>4089313</v>
      </c>
      <c r="F3502">
        <v>4090404</v>
      </c>
      <c r="G3502">
        <v>-1</v>
      </c>
      <c r="H3502">
        <v>1092</v>
      </c>
      <c r="I3502" t="s">
        <v>130</v>
      </c>
      <c r="J3502" t="s">
        <v>131</v>
      </c>
      <c r="K3502" t="s">
        <v>9510</v>
      </c>
      <c r="L3502" t="s">
        <v>219</v>
      </c>
    </row>
    <row r="3503" spans="1:12">
      <c r="A3503" t="s">
        <v>9511</v>
      </c>
      <c r="B3503" t="s">
        <v>127</v>
      </c>
      <c r="C3503" t="s">
        <v>11</v>
      </c>
      <c r="D3503" t="s">
        <v>128</v>
      </c>
      <c r="E3503">
        <v>4090410</v>
      </c>
      <c r="F3503">
        <v>4091126</v>
      </c>
      <c r="G3503">
        <v>-1</v>
      </c>
      <c r="H3503">
        <v>717</v>
      </c>
      <c r="I3503" t="s">
        <v>130</v>
      </c>
      <c r="J3503" t="s">
        <v>131</v>
      </c>
      <c r="K3503" t="s">
        <v>9512</v>
      </c>
      <c r="L3503" t="s">
        <v>9513</v>
      </c>
    </row>
    <row r="3504" spans="1:12">
      <c r="A3504" t="s">
        <v>9514</v>
      </c>
      <c r="B3504" t="s">
        <v>127</v>
      </c>
      <c r="C3504" t="s">
        <v>11</v>
      </c>
      <c r="D3504" t="s">
        <v>128</v>
      </c>
      <c r="E3504">
        <v>4091123</v>
      </c>
      <c r="F3504">
        <v>4091857</v>
      </c>
      <c r="G3504">
        <v>-1</v>
      </c>
      <c r="H3504">
        <v>735</v>
      </c>
      <c r="I3504" t="s">
        <v>130</v>
      </c>
      <c r="J3504" t="s">
        <v>131</v>
      </c>
      <c r="K3504" t="s">
        <v>9515</v>
      </c>
      <c r="L3504" t="s">
        <v>219</v>
      </c>
    </row>
    <row r="3505" spans="1:12">
      <c r="A3505" t="s">
        <v>9516</v>
      </c>
      <c r="B3505" t="s">
        <v>127</v>
      </c>
      <c r="C3505" t="s">
        <v>11</v>
      </c>
      <c r="D3505" t="s">
        <v>128</v>
      </c>
      <c r="E3505">
        <v>4092011</v>
      </c>
      <c r="F3505">
        <v>4093234</v>
      </c>
      <c r="G3505">
        <v>1</v>
      </c>
      <c r="H3505">
        <v>1224</v>
      </c>
      <c r="I3505" t="s">
        <v>130</v>
      </c>
      <c r="J3505" t="s">
        <v>131</v>
      </c>
      <c r="K3505" t="s">
        <v>9517</v>
      </c>
      <c r="L3505" t="s">
        <v>317</v>
      </c>
    </row>
    <row r="3506" spans="1:12">
      <c r="A3506" t="s">
        <v>9518</v>
      </c>
      <c r="B3506" t="s">
        <v>127</v>
      </c>
      <c r="C3506" t="s">
        <v>11</v>
      </c>
      <c r="D3506" t="s">
        <v>128</v>
      </c>
      <c r="E3506">
        <v>4093457</v>
      </c>
      <c r="F3506">
        <v>4093756</v>
      </c>
      <c r="G3506">
        <v>1</v>
      </c>
      <c r="H3506">
        <v>300</v>
      </c>
      <c r="I3506" t="s">
        <v>130</v>
      </c>
      <c r="J3506" t="s">
        <v>131</v>
      </c>
      <c r="K3506" t="s">
        <v>9519</v>
      </c>
      <c r="L3506" t="s">
        <v>7205</v>
      </c>
    </row>
    <row r="3507" spans="1:12">
      <c r="A3507" t="s">
        <v>9520</v>
      </c>
      <c r="B3507" t="s">
        <v>127</v>
      </c>
      <c r="C3507" t="s">
        <v>11</v>
      </c>
      <c r="D3507" t="s">
        <v>128</v>
      </c>
      <c r="E3507">
        <v>4094091</v>
      </c>
      <c r="F3507">
        <v>4095257</v>
      </c>
      <c r="G3507">
        <v>1</v>
      </c>
      <c r="H3507">
        <v>1167</v>
      </c>
      <c r="I3507" t="s">
        <v>130</v>
      </c>
      <c r="J3507" t="s">
        <v>131</v>
      </c>
      <c r="K3507" t="s">
        <v>9521</v>
      </c>
      <c r="L3507" t="s">
        <v>9522</v>
      </c>
    </row>
    <row r="3508" spans="1:12">
      <c r="A3508" t="s">
        <v>9523</v>
      </c>
      <c r="B3508" t="s">
        <v>127</v>
      </c>
      <c r="C3508" t="s">
        <v>11</v>
      </c>
      <c r="D3508" t="s">
        <v>128</v>
      </c>
      <c r="E3508">
        <v>4095347</v>
      </c>
      <c r="F3508">
        <v>4096456</v>
      </c>
      <c r="G3508">
        <v>-1</v>
      </c>
      <c r="H3508">
        <v>1110</v>
      </c>
      <c r="I3508" t="s">
        <v>130</v>
      </c>
      <c r="J3508" t="s">
        <v>131</v>
      </c>
      <c r="K3508" t="s">
        <v>9524</v>
      </c>
      <c r="L3508" t="s">
        <v>9525</v>
      </c>
    </row>
    <row r="3509" spans="1:12">
      <c r="A3509" t="s">
        <v>9526</v>
      </c>
      <c r="B3509" t="s">
        <v>127</v>
      </c>
      <c r="C3509" t="s">
        <v>11</v>
      </c>
      <c r="D3509" t="s">
        <v>128</v>
      </c>
      <c r="E3509">
        <v>4096491</v>
      </c>
      <c r="F3509">
        <v>4097207</v>
      </c>
      <c r="G3509">
        <v>-1</v>
      </c>
      <c r="H3509">
        <v>717</v>
      </c>
      <c r="I3509" t="s">
        <v>130</v>
      </c>
      <c r="J3509" t="s">
        <v>131</v>
      </c>
      <c r="K3509" t="s">
        <v>9527</v>
      </c>
      <c r="L3509" t="s">
        <v>9528</v>
      </c>
    </row>
    <row r="3510" spans="1:12">
      <c r="A3510" t="s">
        <v>9529</v>
      </c>
      <c r="B3510" t="s">
        <v>127</v>
      </c>
      <c r="C3510" t="s">
        <v>11</v>
      </c>
      <c r="D3510" t="s">
        <v>128</v>
      </c>
      <c r="E3510">
        <v>4097686</v>
      </c>
      <c r="F3510">
        <v>4099338</v>
      </c>
      <c r="G3510">
        <v>1</v>
      </c>
      <c r="H3510">
        <v>1653</v>
      </c>
      <c r="I3510" t="s">
        <v>130</v>
      </c>
      <c r="J3510" t="s">
        <v>131</v>
      </c>
      <c r="K3510" t="s">
        <v>9530</v>
      </c>
      <c r="L3510" t="s">
        <v>9531</v>
      </c>
    </row>
    <row r="3511" spans="1:12">
      <c r="A3511" t="s">
        <v>9532</v>
      </c>
      <c r="B3511" t="s">
        <v>127</v>
      </c>
      <c r="C3511" t="s">
        <v>11</v>
      </c>
      <c r="D3511" t="s">
        <v>128</v>
      </c>
      <c r="E3511">
        <v>4100246</v>
      </c>
      <c r="F3511">
        <v>4101022</v>
      </c>
      <c r="G3511">
        <v>1</v>
      </c>
      <c r="H3511">
        <v>777</v>
      </c>
      <c r="I3511" t="s">
        <v>130</v>
      </c>
      <c r="J3511" t="s">
        <v>131</v>
      </c>
      <c r="K3511" t="s">
        <v>9533</v>
      </c>
      <c r="L3511" t="s">
        <v>9534</v>
      </c>
    </row>
    <row r="3512" spans="1:12">
      <c r="A3512" t="s">
        <v>9535</v>
      </c>
      <c r="B3512" t="s">
        <v>127</v>
      </c>
      <c r="C3512" t="s">
        <v>11</v>
      </c>
      <c r="D3512" t="s">
        <v>128</v>
      </c>
      <c r="E3512">
        <v>4101093</v>
      </c>
      <c r="F3512">
        <v>4101578</v>
      </c>
      <c r="G3512">
        <v>1</v>
      </c>
      <c r="H3512">
        <v>486</v>
      </c>
      <c r="I3512" t="s">
        <v>130</v>
      </c>
      <c r="J3512" t="s">
        <v>131</v>
      </c>
      <c r="K3512" t="s">
        <v>9536</v>
      </c>
      <c r="L3512" t="s">
        <v>219</v>
      </c>
    </row>
    <row r="3513" spans="1:12">
      <c r="A3513" t="s">
        <v>9537</v>
      </c>
      <c r="B3513" t="s">
        <v>127</v>
      </c>
      <c r="C3513" t="s">
        <v>11</v>
      </c>
      <c r="D3513" t="s">
        <v>128</v>
      </c>
      <c r="E3513">
        <v>4101913</v>
      </c>
      <c r="F3513">
        <v>4102542</v>
      </c>
      <c r="G3513">
        <v>1</v>
      </c>
      <c r="H3513">
        <v>630</v>
      </c>
      <c r="I3513" t="s">
        <v>130</v>
      </c>
      <c r="J3513" t="s">
        <v>131</v>
      </c>
      <c r="K3513" t="s">
        <v>9538</v>
      </c>
      <c r="L3513" t="s">
        <v>9539</v>
      </c>
    </row>
    <row r="3514" spans="1:12">
      <c r="A3514" t="s">
        <v>9540</v>
      </c>
      <c r="B3514" t="s">
        <v>127</v>
      </c>
      <c r="C3514" t="s">
        <v>11</v>
      </c>
      <c r="D3514" t="s">
        <v>128</v>
      </c>
      <c r="E3514">
        <v>4102582</v>
      </c>
      <c r="F3514">
        <v>4102836</v>
      </c>
      <c r="G3514">
        <v>-1</v>
      </c>
      <c r="H3514">
        <v>255</v>
      </c>
      <c r="I3514" t="s">
        <v>130</v>
      </c>
      <c r="J3514" t="s">
        <v>131</v>
      </c>
      <c r="K3514" t="s">
        <v>9541</v>
      </c>
      <c r="L3514" t="s">
        <v>9542</v>
      </c>
    </row>
    <row r="3515" spans="1:12">
      <c r="A3515" t="s">
        <v>9543</v>
      </c>
      <c r="B3515" t="s">
        <v>127</v>
      </c>
      <c r="C3515" t="s">
        <v>11</v>
      </c>
      <c r="D3515" t="s">
        <v>128</v>
      </c>
      <c r="E3515">
        <v>4103132</v>
      </c>
      <c r="F3515">
        <v>4103743</v>
      </c>
      <c r="G3515">
        <v>1</v>
      </c>
      <c r="H3515">
        <v>612</v>
      </c>
      <c r="I3515" t="s">
        <v>130</v>
      </c>
      <c r="J3515" t="s">
        <v>131</v>
      </c>
      <c r="K3515" t="s">
        <v>9544</v>
      </c>
      <c r="L3515" t="s">
        <v>9545</v>
      </c>
    </row>
    <row r="3516" spans="1:12">
      <c r="A3516" t="s">
        <v>9546</v>
      </c>
      <c r="B3516" t="s">
        <v>127</v>
      </c>
      <c r="C3516" t="s">
        <v>11</v>
      </c>
      <c r="D3516" t="s">
        <v>128</v>
      </c>
      <c r="E3516">
        <v>4103890</v>
      </c>
      <c r="F3516">
        <v>4105062</v>
      </c>
      <c r="G3516">
        <v>1</v>
      </c>
      <c r="H3516">
        <v>1173</v>
      </c>
      <c r="I3516" t="s">
        <v>130</v>
      </c>
      <c r="J3516" t="s">
        <v>131</v>
      </c>
      <c r="K3516" t="s">
        <v>9547</v>
      </c>
      <c r="L3516" t="s">
        <v>9548</v>
      </c>
    </row>
    <row r="3517" spans="1:12">
      <c r="A3517" t="s">
        <v>9549</v>
      </c>
      <c r="B3517" t="s">
        <v>127</v>
      </c>
      <c r="C3517" t="s">
        <v>11</v>
      </c>
      <c r="D3517" t="s">
        <v>128</v>
      </c>
      <c r="E3517">
        <v>4105094</v>
      </c>
      <c r="F3517">
        <v>4108810</v>
      </c>
      <c r="G3517">
        <v>1</v>
      </c>
      <c r="H3517">
        <v>3717</v>
      </c>
      <c r="I3517" t="s">
        <v>130</v>
      </c>
      <c r="J3517" t="s">
        <v>131</v>
      </c>
      <c r="K3517" t="s">
        <v>9550</v>
      </c>
      <c r="L3517" t="s">
        <v>8140</v>
      </c>
    </row>
    <row r="3518" spans="1:12">
      <c r="A3518" t="s">
        <v>9551</v>
      </c>
      <c r="B3518" t="s">
        <v>127</v>
      </c>
      <c r="C3518" t="s">
        <v>11</v>
      </c>
      <c r="D3518" t="s">
        <v>128</v>
      </c>
      <c r="E3518">
        <v>4108831</v>
      </c>
      <c r="F3518">
        <v>4109904</v>
      </c>
      <c r="G3518">
        <v>-1</v>
      </c>
      <c r="H3518">
        <v>1074</v>
      </c>
      <c r="I3518" t="s">
        <v>130</v>
      </c>
      <c r="J3518" t="s">
        <v>131</v>
      </c>
      <c r="K3518" t="s">
        <v>9552</v>
      </c>
      <c r="L3518" t="s">
        <v>385</v>
      </c>
    </row>
    <row r="3519" spans="1:12">
      <c r="A3519" t="s">
        <v>9553</v>
      </c>
      <c r="B3519" t="s">
        <v>127</v>
      </c>
      <c r="C3519" t="s">
        <v>11</v>
      </c>
      <c r="D3519" t="s">
        <v>128</v>
      </c>
      <c r="E3519">
        <v>4109894</v>
      </c>
      <c r="F3519">
        <v>4111024</v>
      </c>
      <c r="G3519">
        <v>-1</v>
      </c>
      <c r="H3519">
        <v>1131</v>
      </c>
      <c r="I3519" t="s">
        <v>130</v>
      </c>
      <c r="J3519" t="s">
        <v>131</v>
      </c>
      <c r="K3519" t="s">
        <v>9554</v>
      </c>
      <c r="L3519" t="s">
        <v>9351</v>
      </c>
    </row>
    <row r="3520" spans="1:12">
      <c r="A3520" t="s">
        <v>9555</v>
      </c>
      <c r="B3520" t="s">
        <v>127</v>
      </c>
      <c r="C3520" t="s">
        <v>11</v>
      </c>
      <c r="D3520" t="s">
        <v>128</v>
      </c>
      <c r="E3520">
        <v>4111098</v>
      </c>
      <c r="F3520">
        <v>4111544</v>
      </c>
      <c r="G3520">
        <v>-1</v>
      </c>
      <c r="H3520">
        <v>447</v>
      </c>
      <c r="I3520" t="s">
        <v>130</v>
      </c>
      <c r="J3520" t="s">
        <v>131</v>
      </c>
      <c r="K3520" t="s">
        <v>9556</v>
      </c>
      <c r="L3520" t="s">
        <v>385</v>
      </c>
    </row>
    <row r="3521" spans="1:12">
      <c r="A3521" t="s">
        <v>9557</v>
      </c>
      <c r="B3521" t="s">
        <v>127</v>
      </c>
      <c r="C3521" t="s">
        <v>11</v>
      </c>
      <c r="D3521" t="s">
        <v>128</v>
      </c>
      <c r="E3521">
        <v>4111756</v>
      </c>
      <c r="F3521">
        <v>4112220</v>
      </c>
      <c r="G3521">
        <v>-1</v>
      </c>
      <c r="H3521">
        <v>465</v>
      </c>
      <c r="I3521" t="s">
        <v>130</v>
      </c>
      <c r="J3521" t="s">
        <v>131</v>
      </c>
      <c r="K3521" t="s">
        <v>9558</v>
      </c>
      <c r="L3521" t="s">
        <v>9559</v>
      </c>
    </row>
    <row r="3522" spans="1:12">
      <c r="A3522" t="s">
        <v>9560</v>
      </c>
      <c r="B3522" t="s">
        <v>127</v>
      </c>
      <c r="C3522" t="s">
        <v>11</v>
      </c>
      <c r="D3522" t="s">
        <v>128</v>
      </c>
      <c r="E3522">
        <v>4112465</v>
      </c>
      <c r="F3522">
        <v>4113481</v>
      </c>
      <c r="G3522">
        <v>1</v>
      </c>
      <c r="H3522">
        <v>1017</v>
      </c>
      <c r="I3522" t="s">
        <v>130</v>
      </c>
      <c r="J3522" t="s">
        <v>131</v>
      </c>
      <c r="K3522" t="s">
        <v>9561</v>
      </c>
      <c r="L3522" t="s">
        <v>9562</v>
      </c>
    </row>
    <row r="3523" spans="1:12">
      <c r="A3523" t="s">
        <v>9563</v>
      </c>
      <c r="B3523" t="s">
        <v>127</v>
      </c>
      <c r="C3523" t="s">
        <v>11</v>
      </c>
      <c r="D3523" t="s">
        <v>128</v>
      </c>
      <c r="E3523">
        <v>4113657</v>
      </c>
      <c r="F3523">
        <v>4114118</v>
      </c>
      <c r="G3523">
        <v>1</v>
      </c>
      <c r="H3523">
        <v>462</v>
      </c>
      <c r="I3523" t="s">
        <v>130</v>
      </c>
      <c r="J3523" t="s">
        <v>131</v>
      </c>
      <c r="K3523" t="s">
        <v>9564</v>
      </c>
      <c r="L3523" t="s">
        <v>9565</v>
      </c>
    </row>
    <row r="3524" spans="1:12">
      <c r="A3524" t="s">
        <v>9566</v>
      </c>
      <c r="B3524" t="s">
        <v>127</v>
      </c>
      <c r="C3524" t="s">
        <v>11</v>
      </c>
      <c r="D3524" t="s">
        <v>128</v>
      </c>
      <c r="E3524">
        <v>4114588</v>
      </c>
      <c r="F3524">
        <v>4117293</v>
      </c>
      <c r="G3524">
        <v>1</v>
      </c>
      <c r="H3524">
        <v>2706</v>
      </c>
      <c r="I3524" t="s">
        <v>130</v>
      </c>
      <c r="J3524" t="s">
        <v>131</v>
      </c>
      <c r="K3524" t="s">
        <v>9567</v>
      </c>
      <c r="L3524" t="s">
        <v>9568</v>
      </c>
    </row>
    <row r="3525" spans="1:12">
      <c r="A3525" t="s">
        <v>9569</v>
      </c>
      <c r="B3525" t="s">
        <v>127</v>
      </c>
      <c r="C3525" t="s">
        <v>11</v>
      </c>
      <c r="D3525" t="s">
        <v>128</v>
      </c>
      <c r="E3525">
        <v>4118096</v>
      </c>
      <c r="F3525">
        <v>4118269</v>
      </c>
      <c r="G3525">
        <v>-1</v>
      </c>
      <c r="H3525">
        <v>174</v>
      </c>
      <c r="I3525" t="s">
        <v>130</v>
      </c>
      <c r="J3525" t="s">
        <v>131</v>
      </c>
      <c r="K3525" t="s">
        <v>9570</v>
      </c>
      <c r="L3525" t="s">
        <v>5167</v>
      </c>
    </row>
    <row r="3526" spans="1:12">
      <c r="A3526" t="s">
        <v>9571</v>
      </c>
      <c r="B3526" t="s">
        <v>127</v>
      </c>
      <c r="C3526" t="s">
        <v>11</v>
      </c>
      <c r="D3526" t="s">
        <v>128</v>
      </c>
      <c r="E3526">
        <v>4118929</v>
      </c>
      <c r="F3526">
        <v>4119231</v>
      </c>
      <c r="G3526">
        <v>-1</v>
      </c>
      <c r="H3526">
        <v>303</v>
      </c>
      <c r="I3526" t="s">
        <v>130</v>
      </c>
      <c r="J3526" t="s">
        <v>131</v>
      </c>
      <c r="K3526" t="s">
        <v>9572</v>
      </c>
      <c r="L3526" t="s">
        <v>2393</v>
      </c>
    </row>
    <row r="3527" spans="1:12">
      <c r="A3527" t="s">
        <v>9573</v>
      </c>
      <c r="B3527" t="s">
        <v>127</v>
      </c>
      <c r="C3527" t="s">
        <v>11</v>
      </c>
      <c r="D3527" t="s">
        <v>128</v>
      </c>
      <c r="E3527">
        <v>4119734</v>
      </c>
      <c r="F3527">
        <v>4120879</v>
      </c>
      <c r="G3527">
        <v>-1</v>
      </c>
      <c r="H3527">
        <v>1146</v>
      </c>
      <c r="I3527" t="s">
        <v>130</v>
      </c>
      <c r="J3527" t="s">
        <v>131</v>
      </c>
      <c r="K3527" t="s">
        <v>9574</v>
      </c>
      <c r="L3527" t="s">
        <v>5629</v>
      </c>
    </row>
    <row r="3528" spans="1:12">
      <c r="A3528" t="s">
        <v>9575</v>
      </c>
      <c r="B3528" t="s">
        <v>127</v>
      </c>
      <c r="C3528" t="s">
        <v>11</v>
      </c>
      <c r="D3528" t="s">
        <v>128</v>
      </c>
      <c r="E3528">
        <v>4120876</v>
      </c>
      <c r="F3528">
        <v>4122300</v>
      </c>
      <c r="G3528">
        <v>-1</v>
      </c>
      <c r="H3528">
        <v>1425</v>
      </c>
      <c r="I3528" t="s">
        <v>130</v>
      </c>
      <c r="J3528" t="s">
        <v>131</v>
      </c>
      <c r="K3528" t="s">
        <v>9576</v>
      </c>
      <c r="L3528" t="s">
        <v>5629</v>
      </c>
    </row>
    <row r="3529" spans="1:12">
      <c r="A3529" t="s">
        <v>9577</v>
      </c>
      <c r="B3529" t="s">
        <v>127</v>
      </c>
      <c r="C3529" t="s">
        <v>11</v>
      </c>
      <c r="D3529" t="s">
        <v>128</v>
      </c>
      <c r="E3529">
        <v>4122297</v>
      </c>
      <c r="F3529">
        <v>4123286</v>
      </c>
      <c r="G3529">
        <v>-1</v>
      </c>
      <c r="H3529">
        <v>990</v>
      </c>
      <c r="I3529" t="s">
        <v>130</v>
      </c>
      <c r="J3529" t="s">
        <v>131</v>
      </c>
      <c r="K3529" t="s">
        <v>9578</v>
      </c>
      <c r="L3529" t="s">
        <v>9579</v>
      </c>
    </row>
    <row r="3530" spans="1:12">
      <c r="A3530" t="s">
        <v>9580</v>
      </c>
      <c r="B3530" t="s">
        <v>127</v>
      </c>
      <c r="C3530" t="s">
        <v>11</v>
      </c>
      <c r="D3530" t="s">
        <v>128</v>
      </c>
      <c r="E3530">
        <v>4123283</v>
      </c>
      <c r="F3530">
        <v>4124299</v>
      </c>
      <c r="G3530">
        <v>-1</v>
      </c>
      <c r="H3530">
        <v>1017</v>
      </c>
      <c r="I3530" t="s">
        <v>130</v>
      </c>
      <c r="J3530" t="s">
        <v>131</v>
      </c>
      <c r="K3530" t="s">
        <v>9581</v>
      </c>
      <c r="L3530" t="s">
        <v>9582</v>
      </c>
    </row>
    <row r="3531" spans="1:12">
      <c r="A3531" t="s">
        <v>9583</v>
      </c>
      <c r="B3531" t="s">
        <v>127</v>
      </c>
      <c r="C3531" t="s">
        <v>11</v>
      </c>
      <c r="D3531" t="s">
        <v>128</v>
      </c>
      <c r="E3531">
        <v>4124315</v>
      </c>
      <c r="F3531">
        <v>4125217</v>
      </c>
      <c r="G3531">
        <v>-1</v>
      </c>
      <c r="H3531">
        <v>903</v>
      </c>
      <c r="I3531" t="s">
        <v>130</v>
      </c>
      <c r="J3531" t="s">
        <v>131</v>
      </c>
      <c r="K3531" t="s">
        <v>9584</v>
      </c>
      <c r="L3531" t="s">
        <v>6313</v>
      </c>
    </row>
    <row r="3532" spans="1:12">
      <c r="A3532" t="s">
        <v>9585</v>
      </c>
      <c r="B3532" t="s">
        <v>127</v>
      </c>
      <c r="C3532" t="s">
        <v>11</v>
      </c>
      <c r="D3532" t="s">
        <v>128</v>
      </c>
      <c r="E3532">
        <v>4125227</v>
      </c>
      <c r="F3532">
        <v>4126144</v>
      </c>
      <c r="G3532">
        <v>-1</v>
      </c>
      <c r="H3532">
        <v>918</v>
      </c>
      <c r="I3532" t="s">
        <v>130</v>
      </c>
      <c r="J3532" t="s">
        <v>131</v>
      </c>
      <c r="K3532" t="s">
        <v>9586</v>
      </c>
      <c r="L3532" t="s">
        <v>6313</v>
      </c>
    </row>
    <row r="3533" spans="1:12">
      <c r="A3533" t="s">
        <v>9587</v>
      </c>
      <c r="B3533" t="s">
        <v>127</v>
      </c>
      <c r="C3533" t="s">
        <v>11</v>
      </c>
      <c r="D3533" t="s">
        <v>128</v>
      </c>
      <c r="E3533">
        <v>4126249</v>
      </c>
      <c r="F3533">
        <v>4127769</v>
      </c>
      <c r="G3533">
        <v>-1</v>
      </c>
      <c r="H3533">
        <v>1521</v>
      </c>
      <c r="I3533" t="s">
        <v>130</v>
      </c>
      <c r="J3533" t="s">
        <v>131</v>
      </c>
      <c r="K3533" t="s">
        <v>9588</v>
      </c>
      <c r="L3533" t="s">
        <v>2355</v>
      </c>
    </row>
    <row r="3534" spans="1:12">
      <c r="A3534" t="s">
        <v>9589</v>
      </c>
      <c r="B3534" t="s">
        <v>127</v>
      </c>
      <c r="C3534" t="s">
        <v>11</v>
      </c>
      <c r="D3534" t="s">
        <v>128</v>
      </c>
      <c r="E3534">
        <v>4127957</v>
      </c>
      <c r="F3534">
        <v>4128874</v>
      </c>
      <c r="G3534">
        <v>1</v>
      </c>
      <c r="H3534">
        <v>918</v>
      </c>
      <c r="I3534" t="s">
        <v>130</v>
      </c>
      <c r="J3534" t="s">
        <v>131</v>
      </c>
      <c r="K3534" t="s">
        <v>9590</v>
      </c>
      <c r="L3534" t="s">
        <v>445</v>
      </c>
    </row>
    <row r="3535" spans="1:12">
      <c r="A3535" t="s">
        <v>9591</v>
      </c>
      <c r="B3535" t="s">
        <v>127</v>
      </c>
      <c r="C3535" t="s">
        <v>11</v>
      </c>
      <c r="D3535" t="s">
        <v>128</v>
      </c>
      <c r="E3535">
        <v>4128944</v>
      </c>
      <c r="F3535">
        <v>4130122</v>
      </c>
      <c r="G3535">
        <v>-1</v>
      </c>
      <c r="H3535">
        <v>1179</v>
      </c>
      <c r="I3535" t="s">
        <v>130</v>
      </c>
      <c r="J3535" t="s">
        <v>131</v>
      </c>
      <c r="K3535" t="s">
        <v>9592</v>
      </c>
      <c r="L3535" t="s">
        <v>6877</v>
      </c>
    </row>
    <row r="3536" spans="1:12">
      <c r="A3536" t="s">
        <v>9593</v>
      </c>
      <c r="B3536" t="s">
        <v>127</v>
      </c>
      <c r="C3536" t="s">
        <v>11</v>
      </c>
      <c r="D3536" t="s">
        <v>128</v>
      </c>
      <c r="E3536">
        <v>4130143</v>
      </c>
      <c r="F3536">
        <v>4131534</v>
      </c>
      <c r="G3536">
        <v>-1</v>
      </c>
      <c r="H3536">
        <v>1392</v>
      </c>
      <c r="I3536" t="s">
        <v>130</v>
      </c>
      <c r="J3536" t="s">
        <v>131</v>
      </c>
      <c r="K3536" t="s">
        <v>9594</v>
      </c>
      <c r="L3536" t="s">
        <v>9595</v>
      </c>
    </row>
    <row r="3537" spans="1:12">
      <c r="A3537" t="s">
        <v>9596</v>
      </c>
      <c r="B3537" t="s">
        <v>127</v>
      </c>
      <c r="C3537" t="s">
        <v>11</v>
      </c>
      <c r="D3537" t="s">
        <v>128</v>
      </c>
      <c r="E3537">
        <v>4131531</v>
      </c>
      <c r="F3537">
        <v>4132418</v>
      </c>
      <c r="G3537">
        <v>-1</v>
      </c>
      <c r="H3537">
        <v>888</v>
      </c>
      <c r="I3537" t="s">
        <v>130</v>
      </c>
      <c r="J3537" t="s">
        <v>131</v>
      </c>
      <c r="K3537" t="s">
        <v>9597</v>
      </c>
      <c r="L3537" t="s">
        <v>9598</v>
      </c>
    </row>
    <row r="3538" spans="1:12">
      <c r="A3538" t="s">
        <v>9599</v>
      </c>
      <c r="B3538" t="s">
        <v>127</v>
      </c>
      <c r="C3538" t="s">
        <v>11</v>
      </c>
      <c r="D3538" t="s">
        <v>128</v>
      </c>
      <c r="E3538">
        <v>4132411</v>
      </c>
      <c r="F3538">
        <v>4133259</v>
      </c>
      <c r="G3538">
        <v>-1</v>
      </c>
      <c r="H3538">
        <v>849</v>
      </c>
      <c r="I3538" t="s">
        <v>130</v>
      </c>
      <c r="J3538" t="s">
        <v>131</v>
      </c>
      <c r="K3538" t="s">
        <v>9600</v>
      </c>
      <c r="L3538" t="s">
        <v>5568</v>
      </c>
    </row>
    <row r="3539" spans="1:12">
      <c r="A3539" t="s">
        <v>9601</v>
      </c>
      <c r="B3539" t="s">
        <v>127</v>
      </c>
      <c r="C3539" t="s">
        <v>11</v>
      </c>
      <c r="D3539" t="s">
        <v>128</v>
      </c>
      <c r="E3539">
        <v>4133415</v>
      </c>
      <c r="F3539">
        <v>4134239</v>
      </c>
      <c r="G3539">
        <v>-1</v>
      </c>
      <c r="H3539">
        <v>825</v>
      </c>
      <c r="I3539" t="s">
        <v>130</v>
      </c>
      <c r="J3539" t="s">
        <v>131</v>
      </c>
      <c r="K3539" t="s">
        <v>9602</v>
      </c>
      <c r="L3539" t="s">
        <v>9603</v>
      </c>
    </row>
    <row r="3540" spans="1:12">
      <c r="A3540" t="s">
        <v>9604</v>
      </c>
      <c r="B3540" t="s">
        <v>127</v>
      </c>
      <c r="C3540" t="s">
        <v>11</v>
      </c>
      <c r="D3540" t="s">
        <v>128</v>
      </c>
      <c r="E3540">
        <v>4134279</v>
      </c>
      <c r="F3540">
        <v>4135043</v>
      </c>
      <c r="G3540">
        <v>-1</v>
      </c>
      <c r="H3540">
        <v>765</v>
      </c>
      <c r="I3540" t="s">
        <v>130</v>
      </c>
      <c r="J3540" t="s">
        <v>131</v>
      </c>
      <c r="K3540" t="s">
        <v>9605</v>
      </c>
      <c r="L3540" t="s">
        <v>9606</v>
      </c>
    </row>
    <row r="3541" spans="1:12">
      <c r="A3541" t="s">
        <v>9607</v>
      </c>
      <c r="B3541" t="s">
        <v>127</v>
      </c>
      <c r="C3541" t="s">
        <v>11</v>
      </c>
      <c r="D3541" t="s">
        <v>128</v>
      </c>
      <c r="E3541">
        <v>4135054</v>
      </c>
      <c r="F3541">
        <v>4135932</v>
      </c>
      <c r="G3541">
        <v>-1</v>
      </c>
      <c r="H3541">
        <v>879</v>
      </c>
      <c r="I3541" t="s">
        <v>130</v>
      </c>
      <c r="J3541" t="s">
        <v>131</v>
      </c>
      <c r="K3541" t="s">
        <v>9608</v>
      </c>
      <c r="L3541" t="s">
        <v>8941</v>
      </c>
    </row>
    <row r="3542" spans="1:12">
      <c r="A3542" t="s">
        <v>9609</v>
      </c>
      <c r="B3542" t="s">
        <v>127</v>
      </c>
      <c r="C3542" t="s">
        <v>11</v>
      </c>
      <c r="D3542" t="s">
        <v>128</v>
      </c>
      <c r="E3542">
        <v>4136073</v>
      </c>
      <c r="F3542">
        <v>4137500</v>
      </c>
      <c r="G3542">
        <v>-1</v>
      </c>
      <c r="H3542">
        <v>1428</v>
      </c>
      <c r="I3542" t="s">
        <v>130</v>
      </c>
      <c r="J3542" t="s">
        <v>131</v>
      </c>
      <c r="K3542" t="s">
        <v>9610</v>
      </c>
      <c r="L3542" t="s">
        <v>9611</v>
      </c>
    </row>
    <row r="3543" spans="1:12">
      <c r="A3543" t="s">
        <v>9612</v>
      </c>
      <c r="B3543" t="s">
        <v>127</v>
      </c>
      <c r="C3543" t="s">
        <v>11</v>
      </c>
      <c r="D3543" t="s">
        <v>128</v>
      </c>
      <c r="E3543">
        <v>4137797</v>
      </c>
      <c r="F3543">
        <v>4138762</v>
      </c>
      <c r="G3543">
        <v>1</v>
      </c>
      <c r="H3543">
        <v>966</v>
      </c>
      <c r="I3543" t="s">
        <v>130</v>
      </c>
      <c r="J3543" t="s">
        <v>131</v>
      </c>
      <c r="K3543" t="s">
        <v>9613</v>
      </c>
      <c r="L3543" t="s">
        <v>984</v>
      </c>
    </row>
    <row r="3544" spans="1:12">
      <c r="A3544" t="s">
        <v>9614</v>
      </c>
      <c r="B3544" t="s">
        <v>127</v>
      </c>
      <c r="C3544" t="s">
        <v>11</v>
      </c>
      <c r="D3544" t="s">
        <v>128</v>
      </c>
      <c r="E3544">
        <v>4139100</v>
      </c>
      <c r="F3544">
        <v>4140005</v>
      </c>
      <c r="G3544">
        <v>1</v>
      </c>
      <c r="H3544">
        <v>906</v>
      </c>
      <c r="I3544" t="s">
        <v>130</v>
      </c>
      <c r="J3544" t="s">
        <v>131</v>
      </c>
      <c r="K3544" t="s">
        <v>9615</v>
      </c>
      <c r="L3544" t="s">
        <v>8448</v>
      </c>
    </row>
    <row r="3545" spans="1:12">
      <c r="A3545" t="s">
        <v>9616</v>
      </c>
      <c r="B3545" t="s">
        <v>127</v>
      </c>
      <c r="C3545" t="s">
        <v>11</v>
      </c>
      <c r="D3545" t="s">
        <v>128</v>
      </c>
      <c r="E3545">
        <v>4140074</v>
      </c>
      <c r="F3545">
        <v>4140901</v>
      </c>
      <c r="G3545">
        <v>1</v>
      </c>
      <c r="H3545">
        <v>828</v>
      </c>
      <c r="I3545" t="s">
        <v>130</v>
      </c>
      <c r="J3545" t="s">
        <v>131</v>
      </c>
      <c r="K3545" t="s">
        <v>9617</v>
      </c>
      <c r="L3545" t="s">
        <v>9618</v>
      </c>
    </row>
    <row r="3546" spans="1:12">
      <c r="A3546" t="s">
        <v>9619</v>
      </c>
      <c r="B3546" t="s">
        <v>127</v>
      </c>
      <c r="C3546" t="s">
        <v>11</v>
      </c>
      <c r="D3546" t="s">
        <v>128</v>
      </c>
      <c r="E3546">
        <v>4140937</v>
      </c>
      <c r="F3546">
        <v>4141698</v>
      </c>
      <c r="G3546">
        <v>1</v>
      </c>
      <c r="H3546">
        <v>762</v>
      </c>
      <c r="I3546" t="s">
        <v>130</v>
      </c>
      <c r="J3546" t="s">
        <v>131</v>
      </c>
      <c r="K3546" t="s">
        <v>9620</v>
      </c>
      <c r="L3546" t="s">
        <v>2054</v>
      </c>
    </row>
    <row r="3547" spans="1:12">
      <c r="A3547" t="s">
        <v>9621</v>
      </c>
      <c r="B3547" t="s">
        <v>127</v>
      </c>
      <c r="C3547" t="s">
        <v>11</v>
      </c>
      <c r="D3547" t="s">
        <v>128</v>
      </c>
      <c r="E3547">
        <v>4141818</v>
      </c>
      <c r="F3547">
        <v>4142396</v>
      </c>
      <c r="G3547">
        <v>-1</v>
      </c>
      <c r="H3547">
        <v>579</v>
      </c>
      <c r="I3547" t="s">
        <v>130</v>
      </c>
      <c r="J3547" t="s">
        <v>131</v>
      </c>
      <c r="K3547" t="s">
        <v>9622</v>
      </c>
      <c r="L3547" t="s">
        <v>9623</v>
      </c>
    </row>
    <row r="3548" spans="1:12">
      <c r="A3548" t="s">
        <v>9624</v>
      </c>
      <c r="B3548" t="s">
        <v>127</v>
      </c>
      <c r="C3548" t="s">
        <v>11</v>
      </c>
      <c r="D3548" t="s">
        <v>128</v>
      </c>
      <c r="E3548">
        <v>4142400</v>
      </c>
      <c r="F3548">
        <v>4145297</v>
      </c>
      <c r="G3548">
        <v>-1</v>
      </c>
      <c r="H3548">
        <v>2898</v>
      </c>
      <c r="I3548" t="s">
        <v>130</v>
      </c>
      <c r="J3548" t="s">
        <v>131</v>
      </c>
      <c r="K3548" t="s">
        <v>9625</v>
      </c>
      <c r="L3548" t="s">
        <v>9626</v>
      </c>
    </row>
    <row r="3549" spans="1:12">
      <c r="A3549" t="s">
        <v>9627</v>
      </c>
      <c r="B3549" t="s">
        <v>127</v>
      </c>
      <c r="C3549" t="s">
        <v>11</v>
      </c>
      <c r="D3549" t="s">
        <v>128</v>
      </c>
      <c r="E3549">
        <v>4145294</v>
      </c>
      <c r="F3549">
        <v>4145596</v>
      </c>
      <c r="G3549">
        <v>-1</v>
      </c>
      <c r="H3549">
        <v>303</v>
      </c>
      <c r="I3549" t="s">
        <v>130</v>
      </c>
      <c r="J3549" t="s">
        <v>131</v>
      </c>
      <c r="K3549" t="s">
        <v>9628</v>
      </c>
      <c r="L3549" t="s">
        <v>9629</v>
      </c>
    </row>
    <row r="3550" spans="1:12">
      <c r="A3550" t="s">
        <v>9630</v>
      </c>
      <c r="B3550" t="s">
        <v>127</v>
      </c>
      <c r="C3550" t="s">
        <v>11</v>
      </c>
      <c r="D3550" t="s">
        <v>128</v>
      </c>
      <c r="E3550">
        <v>4145610</v>
      </c>
      <c r="F3550">
        <v>4146851</v>
      </c>
      <c r="G3550">
        <v>-1</v>
      </c>
      <c r="H3550">
        <v>1242</v>
      </c>
      <c r="I3550" t="s">
        <v>130</v>
      </c>
      <c r="J3550" t="s">
        <v>131</v>
      </c>
      <c r="K3550" t="s">
        <v>9631</v>
      </c>
      <c r="L3550" t="s">
        <v>9632</v>
      </c>
    </row>
    <row r="3551" spans="1:12">
      <c r="A3551" t="s">
        <v>9633</v>
      </c>
      <c r="B3551" t="s">
        <v>127</v>
      </c>
      <c r="C3551" t="s">
        <v>11</v>
      </c>
      <c r="D3551" t="s">
        <v>128</v>
      </c>
      <c r="E3551">
        <v>4146833</v>
      </c>
      <c r="F3551">
        <v>4147738</v>
      </c>
      <c r="G3551">
        <v>-1</v>
      </c>
      <c r="H3551">
        <v>906</v>
      </c>
      <c r="I3551" t="s">
        <v>130</v>
      </c>
      <c r="J3551" t="s">
        <v>131</v>
      </c>
      <c r="K3551" t="s">
        <v>9634</v>
      </c>
      <c r="L3551" t="s">
        <v>9635</v>
      </c>
    </row>
    <row r="3552" spans="1:12">
      <c r="A3552" t="s">
        <v>9636</v>
      </c>
      <c r="B3552" t="s">
        <v>127</v>
      </c>
      <c r="C3552" t="s">
        <v>11</v>
      </c>
      <c r="D3552" t="s">
        <v>128</v>
      </c>
      <c r="E3552">
        <v>4147735</v>
      </c>
      <c r="F3552">
        <v>4148601</v>
      </c>
      <c r="G3552">
        <v>-1</v>
      </c>
      <c r="H3552">
        <v>867</v>
      </c>
      <c r="I3552" t="s">
        <v>130</v>
      </c>
      <c r="J3552" t="s">
        <v>131</v>
      </c>
      <c r="K3552" t="s">
        <v>9637</v>
      </c>
      <c r="L3552" t="s">
        <v>9638</v>
      </c>
    </row>
    <row r="3553" spans="1:12">
      <c r="A3553" t="s">
        <v>9639</v>
      </c>
      <c r="B3553" t="s">
        <v>127</v>
      </c>
      <c r="C3553" t="s">
        <v>11</v>
      </c>
      <c r="D3553" t="s">
        <v>128</v>
      </c>
      <c r="E3553">
        <v>4148861</v>
      </c>
      <c r="F3553">
        <v>4149460</v>
      </c>
      <c r="G3553">
        <v>-1</v>
      </c>
      <c r="H3553">
        <v>600</v>
      </c>
      <c r="I3553" t="s">
        <v>130</v>
      </c>
      <c r="J3553" t="s">
        <v>131</v>
      </c>
      <c r="K3553" t="s">
        <v>9640</v>
      </c>
      <c r="L3553" t="s">
        <v>5736</v>
      </c>
    </row>
    <row r="3554" spans="1:12">
      <c r="A3554" t="s">
        <v>9641</v>
      </c>
      <c r="B3554" t="s">
        <v>127</v>
      </c>
      <c r="C3554" t="s">
        <v>11</v>
      </c>
      <c r="D3554" t="s">
        <v>128</v>
      </c>
      <c r="E3554">
        <v>4149743</v>
      </c>
      <c r="F3554">
        <v>4151077</v>
      </c>
      <c r="G3554">
        <v>1</v>
      </c>
      <c r="H3554">
        <v>1335</v>
      </c>
      <c r="I3554" t="s">
        <v>130</v>
      </c>
      <c r="J3554" t="s">
        <v>131</v>
      </c>
      <c r="K3554" t="s">
        <v>9642</v>
      </c>
      <c r="L3554" t="s">
        <v>9643</v>
      </c>
    </row>
    <row r="3555" spans="1:12">
      <c r="A3555" t="s">
        <v>9644</v>
      </c>
      <c r="B3555" t="s">
        <v>127</v>
      </c>
      <c r="C3555" t="s">
        <v>11</v>
      </c>
      <c r="D3555" t="s">
        <v>128</v>
      </c>
      <c r="E3555">
        <v>4151153</v>
      </c>
      <c r="F3555">
        <v>4152058</v>
      </c>
      <c r="G3555">
        <v>1</v>
      </c>
      <c r="H3555">
        <v>906</v>
      </c>
      <c r="I3555" t="s">
        <v>130</v>
      </c>
      <c r="J3555" t="s">
        <v>131</v>
      </c>
      <c r="K3555" t="s">
        <v>9645</v>
      </c>
      <c r="L3555" t="s">
        <v>9646</v>
      </c>
    </row>
    <row r="3556" spans="1:12">
      <c r="A3556" t="s">
        <v>9647</v>
      </c>
      <c r="B3556" t="s">
        <v>127</v>
      </c>
      <c r="C3556" t="s">
        <v>11</v>
      </c>
      <c r="D3556" t="s">
        <v>128</v>
      </c>
      <c r="E3556">
        <v>4152070</v>
      </c>
      <c r="F3556">
        <v>4152753</v>
      </c>
      <c r="G3556">
        <v>1</v>
      </c>
      <c r="H3556">
        <v>684</v>
      </c>
      <c r="I3556" t="s">
        <v>130</v>
      </c>
      <c r="J3556" t="s">
        <v>131</v>
      </c>
      <c r="K3556" t="s">
        <v>9648</v>
      </c>
      <c r="L3556" t="s">
        <v>9649</v>
      </c>
    </row>
    <row r="3557" spans="1:12">
      <c r="A3557" t="s">
        <v>9650</v>
      </c>
      <c r="B3557" t="s">
        <v>127</v>
      </c>
      <c r="C3557" t="s">
        <v>11</v>
      </c>
      <c r="D3557" t="s">
        <v>128</v>
      </c>
      <c r="E3557">
        <v>4152774</v>
      </c>
      <c r="F3557">
        <v>4154114</v>
      </c>
      <c r="G3557">
        <v>1</v>
      </c>
      <c r="H3557">
        <v>1341</v>
      </c>
      <c r="I3557" t="s">
        <v>130</v>
      </c>
      <c r="J3557" t="s">
        <v>131</v>
      </c>
      <c r="K3557" t="s">
        <v>9651</v>
      </c>
      <c r="L3557" t="s">
        <v>9652</v>
      </c>
    </row>
    <row r="3558" spans="1:12">
      <c r="A3558" t="s">
        <v>9653</v>
      </c>
      <c r="B3558" t="s">
        <v>127</v>
      </c>
      <c r="C3558" t="s">
        <v>11</v>
      </c>
      <c r="D3558" t="s">
        <v>128</v>
      </c>
      <c r="E3558">
        <v>4154316</v>
      </c>
      <c r="F3558">
        <v>4155641</v>
      </c>
      <c r="G3558">
        <v>1</v>
      </c>
      <c r="H3558">
        <v>1326</v>
      </c>
      <c r="I3558" t="s">
        <v>130</v>
      </c>
      <c r="J3558" t="s">
        <v>131</v>
      </c>
      <c r="K3558" t="s">
        <v>9654</v>
      </c>
      <c r="L3558" t="s">
        <v>4936</v>
      </c>
    </row>
    <row r="3559" spans="1:12">
      <c r="A3559" t="s">
        <v>9655</v>
      </c>
      <c r="B3559" t="s">
        <v>127</v>
      </c>
      <c r="C3559" t="s">
        <v>11</v>
      </c>
      <c r="D3559" t="s">
        <v>128</v>
      </c>
      <c r="E3559">
        <v>4156545</v>
      </c>
      <c r="F3559">
        <v>4157540</v>
      </c>
      <c r="G3559">
        <v>-1</v>
      </c>
      <c r="H3559">
        <v>996</v>
      </c>
      <c r="I3559" t="s">
        <v>130</v>
      </c>
      <c r="J3559" t="s">
        <v>131</v>
      </c>
      <c r="K3559" t="s">
        <v>9656</v>
      </c>
      <c r="L3559" t="s">
        <v>9635</v>
      </c>
    </row>
    <row r="3560" spans="1:12">
      <c r="A3560" t="s">
        <v>9657</v>
      </c>
      <c r="B3560" t="s">
        <v>127</v>
      </c>
      <c r="C3560" t="s">
        <v>11</v>
      </c>
      <c r="D3560" t="s">
        <v>128</v>
      </c>
      <c r="E3560">
        <v>4157577</v>
      </c>
      <c r="F3560">
        <v>4159256</v>
      </c>
      <c r="G3560">
        <v>-1</v>
      </c>
      <c r="H3560">
        <v>1680</v>
      </c>
      <c r="I3560" t="s">
        <v>130</v>
      </c>
      <c r="J3560" t="s">
        <v>131</v>
      </c>
      <c r="K3560" t="s">
        <v>9658</v>
      </c>
      <c r="L3560" t="s">
        <v>9659</v>
      </c>
    </row>
    <row r="3561" spans="1:12">
      <c r="A3561" t="s">
        <v>9660</v>
      </c>
      <c r="B3561" t="s">
        <v>127</v>
      </c>
      <c r="C3561" t="s">
        <v>11</v>
      </c>
      <c r="D3561" t="s">
        <v>128</v>
      </c>
      <c r="E3561">
        <v>4159334</v>
      </c>
      <c r="F3561">
        <v>4161676</v>
      </c>
      <c r="G3561">
        <v>-1</v>
      </c>
      <c r="H3561">
        <v>2343</v>
      </c>
      <c r="I3561" t="s">
        <v>130</v>
      </c>
      <c r="J3561" t="s">
        <v>131</v>
      </c>
      <c r="K3561" t="s">
        <v>9661</v>
      </c>
      <c r="L3561" t="s">
        <v>9626</v>
      </c>
    </row>
    <row r="3562" spans="1:12">
      <c r="A3562" t="s">
        <v>9662</v>
      </c>
      <c r="B3562" t="s">
        <v>127</v>
      </c>
      <c r="C3562" t="s">
        <v>11</v>
      </c>
      <c r="D3562" t="s">
        <v>128</v>
      </c>
      <c r="E3562">
        <v>4161691</v>
      </c>
      <c r="F3562">
        <v>4163058</v>
      </c>
      <c r="G3562">
        <v>-1</v>
      </c>
      <c r="H3562">
        <v>1368</v>
      </c>
      <c r="I3562" t="s">
        <v>130</v>
      </c>
      <c r="J3562" t="s">
        <v>131</v>
      </c>
      <c r="K3562" t="s">
        <v>9663</v>
      </c>
      <c r="L3562" t="s">
        <v>9664</v>
      </c>
    </row>
    <row r="3563" spans="1:12">
      <c r="A3563" t="s">
        <v>9665</v>
      </c>
      <c r="B3563" t="s">
        <v>127</v>
      </c>
      <c r="C3563" t="s">
        <v>11</v>
      </c>
      <c r="D3563" t="s">
        <v>128</v>
      </c>
      <c r="E3563">
        <v>4163080</v>
      </c>
      <c r="F3563">
        <v>4163946</v>
      </c>
      <c r="G3563">
        <v>-1</v>
      </c>
      <c r="H3563">
        <v>867</v>
      </c>
      <c r="I3563" t="s">
        <v>130</v>
      </c>
      <c r="J3563" t="s">
        <v>131</v>
      </c>
      <c r="K3563" t="s">
        <v>9666</v>
      </c>
      <c r="L3563" t="s">
        <v>9638</v>
      </c>
    </row>
    <row r="3564" spans="1:12">
      <c r="A3564" t="s">
        <v>9667</v>
      </c>
      <c r="B3564" t="s">
        <v>127</v>
      </c>
      <c r="C3564" t="s">
        <v>11</v>
      </c>
      <c r="D3564" t="s">
        <v>128</v>
      </c>
      <c r="E3564">
        <v>4163977</v>
      </c>
      <c r="F3564">
        <v>4165107</v>
      </c>
      <c r="G3564">
        <v>-1</v>
      </c>
      <c r="H3564">
        <v>1131</v>
      </c>
      <c r="I3564" t="s">
        <v>130</v>
      </c>
      <c r="J3564" t="s">
        <v>131</v>
      </c>
      <c r="K3564" t="s">
        <v>9668</v>
      </c>
      <c r="L3564" t="s">
        <v>9669</v>
      </c>
    </row>
    <row r="3565" spans="1:12">
      <c r="A3565" t="s">
        <v>9670</v>
      </c>
      <c r="B3565" t="s">
        <v>127</v>
      </c>
      <c r="C3565" t="s">
        <v>11</v>
      </c>
      <c r="D3565" t="s">
        <v>128</v>
      </c>
      <c r="E3565">
        <v>4165135</v>
      </c>
      <c r="F3565">
        <v>4166151</v>
      </c>
      <c r="G3565">
        <v>-1</v>
      </c>
      <c r="H3565">
        <v>1017</v>
      </c>
      <c r="I3565" t="s">
        <v>130</v>
      </c>
      <c r="J3565" t="s">
        <v>131</v>
      </c>
      <c r="K3565" t="s">
        <v>9671</v>
      </c>
      <c r="L3565" t="s">
        <v>219</v>
      </c>
    </row>
    <row r="3566" spans="1:12">
      <c r="A3566" t="s">
        <v>9672</v>
      </c>
      <c r="B3566" t="s">
        <v>127</v>
      </c>
      <c r="C3566" t="s">
        <v>11</v>
      </c>
      <c r="D3566" t="s">
        <v>128</v>
      </c>
      <c r="E3566">
        <v>4166163</v>
      </c>
      <c r="F3566">
        <v>4167092</v>
      </c>
      <c r="G3566">
        <v>-1</v>
      </c>
      <c r="H3566">
        <v>930</v>
      </c>
      <c r="I3566" t="s">
        <v>130</v>
      </c>
      <c r="J3566" t="s">
        <v>131</v>
      </c>
      <c r="K3566" t="s">
        <v>9673</v>
      </c>
      <c r="L3566" t="s">
        <v>7782</v>
      </c>
    </row>
    <row r="3567" spans="1:12">
      <c r="A3567" t="s">
        <v>9674</v>
      </c>
      <c r="B3567" t="s">
        <v>127</v>
      </c>
      <c r="C3567" t="s">
        <v>11</v>
      </c>
      <c r="D3567" t="s">
        <v>128</v>
      </c>
      <c r="E3567">
        <v>4167089</v>
      </c>
      <c r="F3567">
        <v>4167535</v>
      </c>
      <c r="G3567">
        <v>-1</v>
      </c>
      <c r="H3567">
        <v>447</v>
      </c>
      <c r="I3567" t="s">
        <v>130</v>
      </c>
      <c r="J3567" t="s">
        <v>131</v>
      </c>
      <c r="K3567" t="s">
        <v>9675</v>
      </c>
      <c r="L3567" t="s">
        <v>219</v>
      </c>
    </row>
    <row r="3568" spans="1:12">
      <c r="A3568" t="s">
        <v>9676</v>
      </c>
      <c r="B3568" t="s">
        <v>127</v>
      </c>
      <c r="C3568" t="s">
        <v>11</v>
      </c>
      <c r="D3568" t="s">
        <v>128</v>
      </c>
      <c r="E3568">
        <v>4167640</v>
      </c>
      <c r="F3568">
        <v>4168854</v>
      </c>
      <c r="G3568">
        <v>1</v>
      </c>
      <c r="H3568">
        <v>1215</v>
      </c>
      <c r="I3568" t="s">
        <v>130</v>
      </c>
      <c r="J3568" t="s">
        <v>131</v>
      </c>
      <c r="K3568" t="s">
        <v>9677</v>
      </c>
      <c r="L3568" t="s">
        <v>9678</v>
      </c>
    </row>
    <row r="3569" spans="1:12">
      <c r="A3569" t="s">
        <v>9679</v>
      </c>
      <c r="B3569" t="s">
        <v>127</v>
      </c>
      <c r="C3569" t="s">
        <v>11</v>
      </c>
      <c r="D3569" t="s">
        <v>128</v>
      </c>
      <c r="E3569">
        <v>4168823</v>
      </c>
      <c r="F3569">
        <v>4169494</v>
      </c>
      <c r="G3569">
        <v>1</v>
      </c>
      <c r="H3569">
        <v>672</v>
      </c>
      <c r="I3569" t="s">
        <v>130</v>
      </c>
      <c r="J3569" t="s">
        <v>131</v>
      </c>
      <c r="K3569" t="s">
        <v>9680</v>
      </c>
      <c r="L3569" t="s">
        <v>9681</v>
      </c>
    </row>
    <row r="3570" spans="1:12">
      <c r="A3570" t="s">
        <v>9682</v>
      </c>
      <c r="B3570" t="s">
        <v>127</v>
      </c>
      <c r="C3570" t="s">
        <v>11</v>
      </c>
      <c r="D3570" t="s">
        <v>128</v>
      </c>
      <c r="E3570">
        <v>4169495</v>
      </c>
      <c r="F3570">
        <v>4170256</v>
      </c>
      <c r="G3570">
        <v>1</v>
      </c>
      <c r="H3570">
        <v>762</v>
      </c>
      <c r="I3570" t="s">
        <v>130</v>
      </c>
      <c r="J3570" t="s">
        <v>131</v>
      </c>
      <c r="K3570" t="s">
        <v>9683</v>
      </c>
      <c r="L3570" t="s">
        <v>9684</v>
      </c>
    </row>
    <row r="3571" spans="1:12">
      <c r="A3571" t="s">
        <v>9685</v>
      </c>
      <c r="B3571" t="s">
        <v>127</v>
      </c>
      <c r="C3571" t="s">
        <v>11</v>
      </c>
      <c r="D3571" t="s">
        <v>128</v>
      </c>
      <c r="E3571">
        <v>4170306</v>
      </c>
      <c r="F3571">
        <v>4170470</v>
      </c>
      <c r="G3571">
        <v>-1</v>
      </c>
      <c r="H3571">
        <v>165</v>
      </c>
      <c r="I3571" t="s">
        <v>130</v>
      </c>
      <c r="J3571" t="s">
        <v>131</v>
      </c>
      <c r="K3571" t="s">
        <v>9686</v>
      </c>
      <c r="L3571" t="s">
        <v>5741</v>
      </c>
    </row>
    <row r="3572" spans="1:12">
      <c r="A3572" t="s">
        <v>9687</v>
      </c>
      <c r="B3572" t="s">
        <v>127</v>
      </c>
      <c r="C3572" t="s">
        <v>11</v>
      </c>
      <c r="D3572" t="s">
        <v>128</v>
      </c>
      <c r="E3572">
        <v>4170964</v>
      </c>
      <c r="F3572">
        <v>4172511</v>
      </c>
      <c r="G3572">
        <v>-1</v>
      </c>
      <c r="H3572">
        <v>1548</v>
      </c>
      <c r="I3572" t="s">
        <v>130</v>
      </c>
      <c r="J3572" t="s">
        <v>131</v>
      </c>
      <c r="K3572" t="s">
        <v>9688</v>
      </c>
      <c r="L3572" t="s">
        <v>9689</v>
      </c>
    </row>
    <row r="3573" spans="1:12">
      <c r="A3573" t="s">
        <v>9690</v>
      </c>
      <c r="B3573" t="s">
        <v>127</v>
      </c>
      <c r="C3573" t="s">
        <v>11</v>
      </c>
      <c r="D3573" t="s">
        <v>128</v>
      </c>
      <c r="E3573">
        <v>4173250</v>
      </c>
      <c r="F3573">
        <v>4173546</v>
      </c>
      <c r="G3573">
        <v>1</v>
      </c>
      <c r="H3573">
        <v>297</v>
      </c>
      <c r="I3573" t="s">
        <v>130</v>
      </c>
      <c r="J3573" t="s">
        <v>131</v>
      </c>
      <c r="K3573" t="s">
        <v>9691</v>
      </c>
      <c r="L3573" t="s">
        <v>9692</v>
      </c>
    </row>
    <row r="3574" spans="1:12">
      <c r="A3574" t="s">
        <v>9693</v>
      </c>
      <c r="B3574" t="s">
        <v>127</v>
      </c>
      <c r="C3574" t="s">
        <v>11</v>
      </c>
      <c r="D3574" t="s">
        <v>128</v>
      </c>
      <c r="E3574">
        <v>4173553</v>
      </c>
      <c r="F3574">
        <v>4174440</v>
      </c>
      <c r="G3574">
        <v>1</v>
      </c>
      <c r="H3574">
        <v>888</v>
      </c>
      <c r="I3574" t="s">
        <v>130</v>
      </c>
      <c r="J3574" t="s">
        <v>131</v>
      </c>
      <c r="K3574" t="s">
        <v>9694</v>
      </c>
      <c r="L3574" t="s">
        <v>9695</v>
      </c>
    </row>
    <row r="3575" spans="1:12">
      <c r="A3575" t="s">
        <v>9696</v>
      </c>
      <c r="B3575" t="s">
        <v>127</v>
      </c>
      <c r="C3575" t="s">
        <v>11</v>
      </c>
      <c r="D3575" t="s">
        <v>128</v>
      </c>
      <c r="E3575">
        <v>4175273</v>
      </c>
      <c r="F3575">
        <v>4176514</v>
      </c>
      <c r="G3575">
        <v>1</v>
      </c>
      <c r="H3575">
        <v>1242</v>
      </c>
      <c r="I3575" t="s">
        <v>130</v>
      </c>
      <c r="J3575" t="s">
        <v>131</v>
      </c>
      <c r="K3575" t="s">
        <v>9697</v>
      </c>
      <c r="L3575" t="s">
        <v>9698</v>
      </c>
    </row>
    <row r="3576" spans="1:12">
      <c r="A3576" t="s">
        <v>9699</v>
      </c>
      <c r="B3576" t="s">
        <v>127</v>
      </c>
      <c r="C3576" t="s">
        <v>11</v>
      </c>
      <c r="D3576" t="s">
        <v>128</v>
      </c>
      <c r="E3576">
        <v>4176827</v>
      </c>
      <c r="F3576">
        <v>4177945</v>
      </c>
      <c r="G3576">
        <v>1</v>
      </c>
      <c r="H3576">
        <v>1119</v>
      </c>
      <c r="I3576" t="s">
        <v>130</v>
      </c>
      <c r="J3576" t="s">
        <v>131</v>
      </c>
      <c r="K3576" t="s">
        <v>9700</v>
      </c>
      <c r="L3576" t="s">
        <v>700</v>
      </c>
    </row>
    <row r="3577" spans="1:12">
      <c r="A3577" t="s">
        <v>9701</v>
      </c>
      <c r="B3577" t="s">
        <v>127</v>
      </c>
      <c r="C3577" t="s">
        <v>11</v>
      </c>
      <c r="D3577" t="s">
        <v>128</v>
      </c>
      <c r="E3577">
        <v>4177957</v>
      </c>
      <c r="F3577">
        <v>4178325</v>
      </c>
      <c r="G3577">
        <v>1</v>
      </c>
      <c r="H3577">
        <v>369</v>
      </c>
      <c r="I3577" t="s">
        <v>130</v>
      </c>
      <c r="J3577" t="s">
        <v>131</v>
      </c>
      <c r="K3577" t="s">
        <v>9702</v>
      </c>
      <c r="L3577" t="s">
        <v>9703</v>
      </c>
    </row>
    <row r="3578" spans="1:12">
      <c r="A3578" t="s">
        <v>9704</v>
      </c>
      <c r="B3578" t="s">
        <v>127</v>
      </c>
      <c r="C3578" t="s">
        <v>11</v>
      </c>
      <c r="D3578" t="s">
        <v>128</v>
      </c>
      <c r="E3578">
        <v>4178358</v>
      </c>
      <c r="F3578">
        <v>4178675</v>
      </c>
      <c r="G3578">
        <v>1</v>
      </c>
      <c r="H3578">
        <v>318</v>
      </c>
      <c r="I3578" t="s">
        <v>130</v>
      </c>
      <c r="J3578" t="s">
        <v>131</v>
      </c>
      <c r="K3578" t="s">
        <v>9705</v>
      </c>
      <c r="L3578" t="s">
        <v>6448</v>
      </c>
    </row>
    <row r="3579" spans="1:12">
      <c r="A3579" t="s">
        <v>9706</v>
      </c>
      <c r="B3579" t="s">
        <v>127</v>
      </c>
      <c r="C3579" t="s">
        <v>11</v>
      </c>
      <c r="D3579" t="s">
        <v>128</v>
      </c>
      <c r="E3579">
        <v>4178692</v>
      </c>
      <c r="F3579">
        <v>4180821</v>
      </c>
      <c r="G3579">
        <v>1</v>
      </c>
      <c r="H3579">
        <v>2130</v>
      </c>
      <c r="I3579" t="s">
        <v>130</v>
      </c>
      <c r="J3579" t="s">
        <v>131</v>
      </c>
      <c r="K3579" t="s">
        <v>9707</v>
      </c>
      <c r="L3579" t="s">
        <v>9708</v>
      </c>
    </row>
    <row r="3580" spans="1:12">
      <c r="A3580" t="s">
        <v>9709</v>
      </c>
      <c r="B3580" t="s">
        <v>127</v>
      </c>
      <c r="C3580" t="s">
        <v>11</v>
      </c>
      <c r="D3580" t="s">
        <v>128</v>
      </c>
      <c r="E3580">
        <v>4180843</v>
      </c>
      <c r="F3580">
        <v>4183233</v>
      </c>
      <c r="G3580">
        <v>1</v>
      </c>
      <c r="H3580">
        <v>2391</v>
      </c>
      <c r="I3580" t="s">
        <v>130</v>
      </c>
      <c r="J3580" t="s">
        <v>131</v>
      </c>
      <c r="K3580" t="s">
        <v>9710</v>
      </c>
      <c r="L3580" t="s">
        <v>1055</v>
      </c>
    </row>
    <row r="3581" spans="1:12">
      <c r="A3581" t="s">
        <v>9711</v>
      </c>
      <c r="B3581" t="s">
        <v>127</v>
      </c>
      <c r="C3581" t="s">
        <v>11</v>
      </c>
      <c r="D3581" t="s">
        <v>128</v>
      </c>
      <c r="E3581">
        <v>4183237</v>
      </c>
      <c r="F3581">
        <v>4183749</v>
      </c>
      <c r="G3581">
        <v>1</v>
      </c>
      <c r="H3581">
        <v>513</v>
      </c>
      <c r="I3581" t="s">
        <v>130</v>
      </c>
      <c r="J3581" t="s">
        <v>131</v>
      </c>
      <c r="K3581" t="s">
        <v>9712</v>
      </c>
      <c r="L3581" t="s">
        <v>9713</v>
      </c>
    </row>
    <row r="3582" spans="1:12">
      <c r="A3582" t="s">
        <v>9714</v>
      </c>
      <c r="B3582" t="s">
        <v>127</v>
      </c>
      <c r="C3582" t="s">
        <v>11</v>
      </c>
      <c r="D3582" t="s">
        <v>128</v>
      </c>
      <c r="E3582">
        <v>4183825</v>
      </c>
      <c r="F3582">
        <v>4184349</v>
      </c>
      <c r="G3582">
        <v>1</v>
      </c>
      <c r="H3582">
        <v>525</v>
      </c>
      <c r="I3582" t="s">
        <v>130</v>
      </c>
      <c r="J3582" t="s">
        <v>131</v>
      </c>
      <c r="K3582" t="s">
        <v>9715</v>
      </c>
      <c r="L3582" t="s">
        <v>9716</v>
      </c>
    </row>
    <row r="3583" spans="1:12">
      <c r="A3583" t="s">
        <v>9717</v>
      </c>
      <c r="B3583" t="s">
        <v>127</v>
      </c>
      <c r="C3583" t="s">
        <v>11</v>
      </c>
      <c r="D3583" t="s">
        <v>128</v>
      </c>
      <c r="E3583">
        <v>4184346</v>
      </c>
      <c r="F3583">
        <v>4185149</v>
      </c>
      <c r="G3583">
        <v>1</v>
      </c>
      <c r="H3583">
        <v>804</v>
      </c>
      <c r="I3583" t="s">
        <v>130</v>
      </c>
      <c r="J3583" t="s">
        <v>131</v>
      </c>
      <c r="K3583" t="s">
        <v>9718</v>
      </c>
      <c r="L3583" t="s">
        <v>9719</v>
      </c>
    </row>
    <row r="3584" spans="1:12">
      <c r="A3584" t="s">
        <v>9720</v>
      </c>
      <c r="B3584" t="s">
        <v>127</v>
      </c>
      <c r="C3584" t="s">
        <v>11</v>
      </c>
      <c r="D3584" t="s">
        <v>128</v>
      </c>
      <c r="E3584">
        <v>4185211</v>
      </c>
      <c r="F3584">
        <v>4185663</v>
      </c>
      <c r="G3584">
        <v>1</v>
      </c>
      <c r="H3584">
        <v>453</v>
      </c>
      <c r="I3584" t="s">
        <v>130</v>
      </c>
      <c r="J3584" t="s">
        <v>131</v>
      </c>
      <c r="K3584" t="s">
        <v>9721</v>
      </c>
      <c r="L3584" t="s">
        <v>9722</v>
      </c>
    </row>
    <row r="3585" spans="1:12">
      <c r="A3585" t="s">
        <v>9723</v>
      </c>
      <c r="B3585" t="s">
        <v>127</v>
      </c>
      <c r="C3585" t="s">
        <v>11</v>
      </c>
      <c r="D3585" t="s">
        <v>128</v>
      </c>
      <c r="E3585">
        <v>4185660</v>
      </c>
      <c r="F3585">
        <v>4186736</v>
      </c>
      <c r="G3585">
        <v>1</v>
      </c>
      <c r="H3585">
        <v>1077</v>
      </c>
      <c r="I3585" t="s">
        <v>130</v>
      </c>
      <c r="J3585" t="s">
        <v>131</v>
      </c>
      <c r="K3585" t="s">
        <v>9724</v>
      </c>
      <c r="L3585" t="s">
        <v>9725</v>
      </c>
    </row>
    <row r="3586" spans="1:12">
      <c r="A3586" t="s">
        <v>9726</v>
      </c>
      <c r="B3586" t="s">
        <v>127</v>
      </c>
      <c r="C3586" t="s">
        <v>11</v>
      </c>
      <c r="D3586" t="s">
        <v>128</v>
      </c>
      <c r="E3586">
        <v>4186752</v>
      </c>
      <c r="F3586">
        <v>4187381</v>
      </c>
      <c r="G3586">
        <v>-1</v>
      </c>
      <c r="H3586">
        <v>630</v>
      </c>
      <c r="I3586" t="s">
        <v>130</v>
      </c>
      <c r="J3586" t="s">
        <v>131</v>
      </c>
      <c r="K3586" t="s">
        <v>9727</v>
      </c>
      <c r="L3586" t="s">
        <v>9728</v>
      </c>
    </row>
    <row r="3587" spans="1:12">
      <c r="A3587" t="s">
        <v>9729</v>
      </c>
      <c r="B3587" t="s">
        <v>127</v>
      </c>
      <c r="C3587" t="s">
        <v>11</v>
      </c>
      <c r="D3587" t="s">
        <v>128</v>
      </c>
      <c r="E3587">
        <v>4187378</v>
      </c>
      <c r="F3587">
        <v>4190407</v>
      </c>
      <c r="G3587">
        <v>-1</v>
      </c>
      <c r="H3587">
        <v>3030</v>
      </c>
      <c r="I3587" t="s">
        <v>130</v>
      </c>
      <c r="J3587" t="s">
        <v>131</v>
      </c>
      <c r="K3587" t="s">
        <v>9730</v>
      </c>
      <c r="L3587" t="s">
        <v>9731</v>
      </c>
    </row>
    <row r="3588" spans="1:12">
      <c r="A3588" t="s">
        <v>9732</v>
      </c>
      <c r="B3588" t="s">
        <v>127</v>
      </c>
      <c r="C3588" t="s">
        <v>11</v>
      </c>
      <c r="D3588" t="s">
        <v>128</v>
      </c>
      <c r="E3588">
        <v>4190606</v>
      </c>
      <c r="F3588">
        <v>4193506</v>
      </c>
      <c r="G3588">
        <v>1</v>
      </c>
      <c r="H3588">
        <v>2901</v>
      </c>
      <c r="I3588" t="s">
        <v>130</v>
      </c>
      <c r="J3588" t="s">
        <v>131</v>
      </c>
      <c r="K3588" t="s">
        <v>9733</v>
      </c>
      <c r="L3588" t="s">
        <v>6210</v>
      </c>
    </row>
    <row r="3589" spans="1:12">
      <c r="A3589" t="s">
        <v>9734</v>
      </c>
      <c r="B3589" t="s">
        <v>127</v>
      </c>
      <c r="C3589" t="s">
        <v>11</v>
      </c>
      <c r="D3589" t="s">
        <v>128</v>
      </c>
      <c r="E3589">
        <v>4193491</v>
      </c>
      <c r="F3589">
        <v>4194552</v>
      </c>
      <c r="G3589">
        <v>1</v>
      </c>
      <c r="H3589">
        <v>1062</v>
      </c>
      <c r="I3589" t="s">
        <v>130</v>
      </c>
      <c r="J3589" t="s">
        <v>131</v>
      </c>
      <c r="K3589" t="s">
        <v>9735</v>
      </c>
      <c r="L3589" t="s">
        <v>9736</v>
      </c>
    </row>
    <row r="3590" spans="1:12">
      <c r="A3590" t="s">
        <v>9737</v>
      </c>
      <c r="B3590" t="s">
        <v>127</v>
      </c>
      <c r="C3590" t="s">
        <v>11</v>
      </c>
      <c r="D3590" t="s">
        <v>128</v>
      </c>
      <c r="E3590">
        <v>4194585</v>
      </c>
      <c r="F3590">
        <v>4195850</v>
      </c>
      <c r="G3590">
        <v>-1</v>
      </c>
      <c r="H3590">
        <v>1266</v>
      </c>
      <c r="I3590" t="s">
        <v>130</v>
      </c>
      <c r="J3590" t="s">
        <v>131</v>
      </c>
      <c r="K3590" t="s">
        <v>9738</v>
      </c>
      <c r="L3590" t="s">
        <v>9739</v>
      </c>
    </row>
    <row r="3591" spans="1:12">
      <c r="A3591" t="s">
        <v>9740</v>
      </c>
      <c r="B3591" t="s">
        <v>127</v>
      </c>
      <c r="C3591" t="s">
        <v>11</v>
      </c>
      <c r="D3591" t="s">
        <v>128</v>
      </c>
      <c r="E3591">
        <v>4196214</v>
      </c>
      <c r="F3591">
        <v>4197233</v>
      </c>
      <c r="G3591">
        <v>1</v>
      </c>
      <c r="H3591">
        <v>1020</v>
      </c>
      <c r="I3591" t="s">
        <v>130</v>
      </c>
      <c r="J3591" t="s">
        <v>131</v>
      </c>
      <c r="K3591" t="s">
        <v>9741</v>
      </c>
      <c r="L3591" t="s">
        <v>9742</v>
      </c>
    </row>
    <row r="3592" spans="1:12">
      <c r="A3592" t="s">
        <v>9743</v>
      </c>
      <c r="B3592" t="s">
        <v>127</v>
      </c>
      <c r="C3592" t="s">
        <v>11</v>
      </c>
      <c r="D3592" t="s">
        <v>128</v>
      </c>
      <c r="E3592">
        <v>4197399</v>
      </c>
      <c r="F3592">
        <v>4197824</v>
      </c>
      <c r="G3592">
        <v>1</v>
      </c>
      <c r="H3592">
        <v>426</v>
      </c>
      <c r="I3592" t="s">
        <v>130</v>
      </c>
      <c r="J3592" t="s">
        <v>131</v>
      </c>
      <c r="K3592" t="s">
        <v>9744</v>
      </c>
      <c r="L3592" t="s">
        <v>9745</v>
      </c>
    </row>
    <row r="3593" spans="1:12">
      <c r="A3593" t="s">
        <v>9746</v>
      </c>
      <c r="B3593" t="s">
        <v>127</v>
      </c>
      <c r="C3593" t="s">
        <v>11</v>
      </c>
      <c r="D3593" t="s">
        <v>128</v>
      </c>
      <c r="E3593">
        <v>4197848</v>
      </c>
      <c r="F3593">
        <v>4198255</v>
      </c>
      <c r="G3593">
        <v>1</v>
      </c>
      <c r="H3593">
        <v>408</v>
      </c>
      <c r="I3593" t="s">
        <v>130</v>
      </c>
      <c r="J3593" t="s">
        <v>131</v>
      </c>
      <c r="K3593" t="s">
        <v>9747</v>
      </c>
      <c r="L3593" t="s">
        <v>9748</v>
      </c>
    </row>
    <row r="3594" spans="1:12">
      <c r="A3594" t="s">
        <v>9749</v>
      </c>
      <c r="B3594" t="s">
        <v>127</v>
      </c>
      <c r="C3594" t="s">
        <v>11</v>
      </c>
      <c r="D3594" t="s">
        <v>128</v>
      </c>
      <c r="E3594">
        <v>4198422</v>
      </c>
      <c r="F3594">
        <v>4200167</v>
      </c>
      <c r="G3594">
        <v>1</v>
      </c>
      <c r="H3594">
        <v>1746</v>
      </c>
      <c r="I3594" t="s">
        <v>130</v>
      </c>
      <c r="J3594" t="s">
        <v>131</v>
      </c>
      <c r="K3594" t="s">
        <v>9750</v>
      </c>
      <c r="L3594" t="s">
        <v>9751</v>
      </c>
    </row>
    <row r="3595" spans="1:12">
      <c r="A3595" t="s">
        <v>9752</v>
      </c>
      <c r="B3595" t="s">
        <v>127</v>
      </c>
      <c r="C3595" t="s">
        <v>11</v>
      </c>
      <c r="D3595" t="s">
        <v>128</v>
      </c>
      <c r="E3595">
        <v>4200744</v>
      </c>
      <c r="F3595">
        <v>4201667</v>
      </c>
      <c r="G3595">
        <v>-1</v>
      </c>
      <c r="H3595">
        <v>924</v>
      </c>
      <c r="I3595" t="s">
        <v>130</v>
      </c>
      <c r="J3595" t="s">
        <v>131</v>
      </c>
      <c r="K3595" t="s">
        <v>9753</v>
      </c>
      <c r="L3595" t="s">
        <v>317</v>
      </c>
    </row>
    <row r="3596" spans="1:12">
      <c r="A3596" t="s">
        <v>9754</v>
      </c>
      <c r="B3596" t="s">
        <v>127</v>
      </c>
      <c r="C3596" t="s">
        <v>11</v>
      </c>
      <c r="D3596" t="s">
        <v>128</v>
      </c>
      <c r="E3596">
        <v>4201701</v>
      </c>
      <c r="F3596">
        <v>4202675</v>
      </c>
      <c r="G3596">
        <v>-1</v>
      </c>
      <c r="H3596">
        <v>975</v>
      </c>
      <c r="I3596" t="s">
        <v>130</v>
      </c>
      <c r="J3596" t="s">
        <v>131</v>
      </c>
      <c r="K3596" t="s">
        <v>9755</v>
      </c>
      <c r="L3596" t="s">
        <v>7699</v>
      </c>
    </row>
    <row r="3597" spans="1:12">
      <c r="A3597" t="s">
        <v>9756</v>
      </c>
      <c r="B3597" t="s">
        <v>127</v>
      </c>
      <c r="C3597" t="s">
        <v>11</v>
      </c>
      <c r="D3597" t="s">
        <v>128</v>
      </c>
      <c r="E3597">
        <v>4203141</v>
      </c>
      <c r="F3597">
        <v>4204157</v>
      </c>
      <c r="G3597">
        <v>1</v>
      </c>
      <c r="H3597">
        <v>1017</v>
      </c>
      <c r="I3597" t="s">
        <v>130</v>
      </c>
      <c r="J3597" t="s">
        <v>131</v>
      </c>
      <c r="K3597" t="s">
        <v>9757</v>
      </c>
      <c r="L3597" t="s">
        <v>9758</v>
      </c>
    </row>
    <row r="3598" spans="1:12">
      <c r="A3598" t="s">
        <v>9759</v>
      </c>
      <c r="B3598" t="s">
        <v>127</v>
      </c>
      <c r="C3598" t="s">
        <v>11</v>
      </c>
      <c r="D3598" t="s">
        <v>128</v>
      </c>
      <c r="E3598">
        <v>4204157</v>
      </c>
      <c r="F3598">
        <v>4207168</v>
      </c>
      <c r="G3598">
        <v>1</v>
      </c>
      <c r="H3598">
        <v>3012</v>
      </c>
      <c r="I3598" t="s">
        <v>130</v>
      </c>
      <c r="J3598" t="s">
        <v>131</v>
      </c>
      <c r="K3598" t="s">
        <v>9760</v>
      </c>
      <c r="L3598" t="s">
        <v>2919</v>
      </c>
    </row>
    <row r="3599" spans="1:12">
      <c r="A3599" t="s">
        <v>9761</v>
      </c>
      <c r="B3599" t="s">
        <v>127</v>
      </c>
      <c r="C3599" t="s">
        <v>11</v>
      </c>
      <c r="D3599" t="s">
        <v>128</v>
      </c>
      <c r="E3599">
        <v>4207303</v>
      </c>
      <c r="F3599">
        <v>4208757</v>
      </c>
      <c r="G3599">
        <v>1</v>
      </c>
      <c r="H3599">
        <v>1455</v>
      </c>
      <c r="I3599" t="s">
        <v>130</v>
      </c>
      <c r="J3599" t="s">
        <v>131</v>
      </c>
      <c r="K3599" t="s">
        <v>9762</v>
      </c>
      <c r="L3599" t="s">
        <v>9763</v>
      </c>
    </row>
    <row r="3600" spans="1:12">
      <c r="A3600" t="s">
        <v>9764</v>
      </c>
      <c r="B3600" t="s">
        <v>127</v>
      </c>
      <c r="C3600" t="s">
        <v>11</v>
      </c>
      <c r="D3600" t="s">
        <v>128</v>
      </c>
      <c r="E3600">
        <v>4208736</v>
      </c>
      <c r="F3600">
        <v>4209344</v>
      </c>
      <c r="G3600">
        <v>1</v>
      </c>
      <c r="H3600">
        <v>609</v>
      </c>
      <c r="I3600" t="s">
        <v>130</v>
      </c>
      <c r="J3600" t="s">
        <v>131</v>
      </c>
      <c r="K3600" t="s">
        <v>9765</v>
      </c>
      <c r="L3600" t="s">
        <v>9766</v>
      </c>
    </row>
    <row r="3601" spans="1:12">
      <c r="A3601" t="s">
        <v>9767</v>
      </c>
      <c r="B3601" t="s">
        <v>127</v>
      </c>
      <c r="C3601" t="s">
        <v>11</v>
      </c>
      <c r="D3601" t="s">
        <v>128</v>
      </c>
      <c r="E3601">
        <v>4209371</v>
      </c>
      <c r="F3601">
        <v>4210297</v>
      </c>
      <c r="G3601">
        <v>-1</v>
      </c>
      <c r="H3601">
        <v>927</v>
      </c>
      <c r="I3601" t="s">
        <v>130</v>
      </c>
      <c r="J3601" t="s">
        <v>131</v>
      </c>
      <c r="K3601" t="s">
        <v>9768</v>
      </c>
      <c r="L3601" t="s">
        <v>317</v>
      </c>
    </row>
    <row r="3602" spans="1:12">
      <c r="A3602" t="s">
        <v>9769</v>
      </c>
      <c r="B3602" t="s">
        <v>127</v>
      </c>
      <c r="C3602" t="s">
        <v>11</v>
      </c>
      <c r="D3602" t="s">
        <v>128</v>
      </c>
      <c r="E3602">
        <v>4210588</v>
      </c>
      <c r="F3602">
        <v>4212003</v>
      </c>
      <c r="G3602">
        <v>1</v>
      </c>
      <c r="H3602">
        <v>1416</v>
      </c>
      <c r="I3602" t="s">
        <v>130</v>
      </c>
      <c r="J3602" t="s">
        <v>131</v>
      </c>
      <c r="K3602" t="s">
        <v>9770</v>
      </c>
      <c r="L3602" t="s">
        <v>9771</v>
      </c>
    </row>
    <row r="3603" spans="1:12">
      <c r="A3603" t="s">
        <v>9772</v>
      </c>
      <c r="B3603" t="s">
        <v>127</v>
      </c>
      <c r="C3603" t="s">
        <v>11</v>
      </c>
      <c r="D3603" t="s">
        <v>128</v>
      </c>
      <c r="E3603">
        <v>4212000</v>
      </c>
      <c r="F3603">
        <v>4212308</v>
      </c>
      <c r="G3603">
        <v>1</v>
      </c>
      <c r="H3603">
        <v>309</v>
      </c>
      <c r="I3603" t="s">
        <v>130</v>
      </c>
      <c r="J3603" t="s">
        <v>131</v>
      </c>
      <c r="K3603" t="s">
        <v>9773</v>
      </c>
      <c r="L3603" t="s">
        <v>219</v>
      </c>
    </row>
    <row r="3604" spans="1:12">
      <c r="A3604" t="s">
        <v>9774</v>
      </c>
      <c r="B3604" t="s">
        <v>127</v>
      </c>
      <c r="C3604" t="s">
        <v>11</v>
      </c>
      <c r="D3604" t="s">
        <v>128</v>
      </c>
      <c r="E3604">
        <v>4212409</v>
      </c>
      <c r="F3604">
        <v>4213761</v>
      </c>
      <c r="G3604">
        <v>1</v>
      </c>
      <c r="H3604">
        <v>1353</v>
      </c>
      <c r="I3604" t="s">
        <v>130</v>
      </c>
      <c r="J3604" t="s">
        <v>131</v>
      </c>
      <c r="K3604" t="s">
        <v>9775</v>
      </c>
      <c r="L3604" t="s">
        <v>9776</v>
      </c>
    </row>
    <row r="3605" spans="1:12">
      <c r="A3605" t="s">
        <v>9777</v>
      </c>
      <c r="B3605" t="s">
        <v>127</v>
      </c>
      <c r="C3605" t="s">
        <v>11</v>
      </c>
      <c r="D3605" t="s">
        <v>128</v>
      </c>
      <c r="E3605">
        <v>4213812</v>
      </c>
      <c r="F3605">
        <v>4215017</v>
      </c>
      <c r="G3605">
        <v>-1</v>
      </c>
      <c r="H3605">
        <v>1206</v>
      </c>
      <c r="I3605" t="s">
        <v>130</v>
      </c>
      <c r="J3605" t="s">
        <v>131</v>
      </c>
      <c r="K3605" t="s">
        <v>9778</v>
      </c>
      <c r="L3605" t="s">
        <v>9779</v>
      </c>
    </row>
    <row r="3606" spans="1:12">
      <c r="A3606" t="s">
        <v>9780</v>
      </c>
      <c r="B3606" t="s">
        <v>127</v>
      </c>
      <c r="C3606" t="s">
        <v>11</v>
      </c>
      <c r="D3606" t="s">
        <v>128</v>
      </c>
      <c r="E3606">
        <v>4215219</v>
      </c>
      <c r="F3606">
        <v>4216565</v>
      </c>
      <c r="G3606">
        <v>1</v>
      </c>
      <c r="H3606">
        <v>1347</v>
      </c>
      <c r="I3606" t="s">
        <v>130</v>
      </c>
      <c r="J3606" t="s">
        <v>131</v>
      </c>
      <c r="K3606" t="s">
        <v>9781</v>
      </c>
      <c r="L3606" t="s">
        <v>9782</v>
      </c>
    </row>
    <row r="3607" spans="1:12">
      <c r="A3607" t="s">
        <v>9783</v>
      </c>
      <c r="B3607" t="s">
        <v>127</v>
      </c>
      <c r="C3607" t="s">
        <v>11</v>
      </c>
      <c r="D3607" t="s">
        <v>128</v>
      </c>
      <c r="E3607">
        <v>4216782</v>
      </c>
      <c r="F3607">
        <v>4218047</v>
      </c>
      <c r="G3607">
        <v>1</v>
      </c>
      <c r="H3607">
        <v>1266</v>
      </c>
      <c r="I3607" t="s">
        <v>130</v>
      </c>
      <c r="J3607" t="s">
        <v>131</v>
      </c>
      <c r="K3607" t="s">
        <v>9784</v>
      </c>
      <c r="L3607" t="s">
        <v>385</v>
      </c>
    </row>
    <row r="3608" spans="1:12">
      <c r="A3608" t="s">
        <v>9785</v>
      </c>
      <c r="B3608" t="s">
        <v>127</v>
      </c>
      <c r="C3608" t="s">
        <v>11</v>
      </c>
      <c r="D3608" t="s">
        <v>128</v>
      </c>
      <c r="E3608">
        <v>4218078</v>
      </c>
      <c r="F3608">
        <v>4219106</v>
      </c>
      <c r="G3608">
        <v>1</v>
      </c>
      <c r="H3608">
        <v>1029</v>
      </c>
      <c r="I3608" t="s">
        <v>130</v>
      </c>
      <c r="J3608" t="s">
        <v>131</v>
      </c>
      <c r="K3608" t="s">
        <v>9786</v>
      </c>
      <c r="L3608" t="s">
        <v>7750</v>
      </c>
    </row>
    <row r="3609" spans="1:12">
      <c r="A3609" t="s">
        <v>9787</v>
      </c>
      <c r="B3609" t="s">
        <v>127</v>
      </c>
      <c r="C3609" t="s">
        <v>11</v>
      </c>
      <c r="D3609" t="s">
        <v>128</v>
      </c>
      <c r="E3609">
        <v>4219103</v>
      </c>
      <c r="F3609">
        <v>4220470</v>
      </c>
      <c r="G3609">
        <v>1</v>
      </c>
      <c r="H3609">
        <v>1368</v>
      </c>
      <c r="I3609" t="s">
        <v>130</v>
      </c>
      <c r="J3609" t="s">
        <v>131</v>
      </c>
      <c r="K3609" t="s">
        <v>9788</v>
      </c>
      <c r="L3609" t="s">
        <v>9771</v>
      </c>
    </row>
    <row r="3610" spans="1:12">
      <c r="A3610" t="s">
        <v>9789</v>
      </c>
      <c r="B3610" t="s">
        <v>127</v>
      </c>
      <c r="C3610" t="s">
        <v>11</v>
      </c>
      <c r="D3610" t="s">
        <v>128</v>
      </c>
      <c r="E3610">
        <v>4220472</v>
      </c>
      <c r="F3610">
        <v>4220798</v>
      </c>
      <c r="G3610">
        <v>1</v>
      </c>
      <c r="H3610">
        <v>327</v>
      </c>
      <c r="I3610" t="s">
        <v>130</v>
      </c>
      <c r="J3610" t="s">
        <v>131</v>
      </c>
      <c r="K3610" t="s">
        <v>9790</v>
      </c>
      <c r="L3610" t="s">
        <v>219</v>
      </c>
    </row>
    <row r="3611" spans="1:12">
      <c r="A3611" t="s">
        <v>9791</v>
      </c>
      <c r="B3611" t="s">
        <v>127</v>
      </c>
      <c r="C3611" t="s">
        <v>11</v>
      </c>
      <c r="D3611" t="s">
        <v>128</v>
      </c>
      <c r="E3611">
        <v>4220795</v>
      </c>
      <c r="F3611">
        <v>4221778</v>
      </c>
      <c r="G3611">
        <v>1</v>
      </c>
      <c r="H3611">
        <v>984</v>
      </c>
      <c r="I3611" t="s">
        <v>130</v>
      </c>
      <c r="J3611" t="s">
        <v>131</v>
      </c>
      <c r="K3611" t="s">
        <v>9792</v>
      </c>
      <c r="L3611" t="s">
        <v>9793</v>
      </c>
    </row>
    <row r="3612" spans="1:12">
      <c r="A3612" t="s">
        <v>9794</v>
      </c>
      <c r="B3612" t="s">
        <v>127</v>
      </c>
      <c r="C3612" t="s">
        <v>11</v>
      </c>
      <c r="D3612" t="s">
        <v>128</v>
      </c>
      <c r="E3612">
        <v>4221775</v>
      </c>
      <c r="F3612">
        <v>4223043</v>
      </c>
      <c r="G3612">
        <v>1</v>
      </c>
      <c r="H3612">
        <v>1269</v>
      </c>
      <c r="I3612" t="s">
        <v>130</v>
      </c>
      <c r="J3612" t="s">
        <v>131</v>
      </c>
      <c r="K3612" t="s">
        <v>9795</v>
      </c>
      <c r="L3612" t="s">
        <v>9796</v>
      </c>
    </row>
    <row r="3613" spans="1:12">
      <c r="A3613" t="s">
        <v>9797</v>
      </c>
      <c r="B3613" t="s">
        <v>127</v>
      </c>
      <c r="C3613" t="s">
        <v>11</v>
      </c>
      <c r="D3613" t="s">
        <v>128</v>
      </c>
      <c r="E3613">
        <v>4223329</v>
      </c>
      <c r="F3613">
        <v>4224129</v>
      </c>
      <c r="G3613">
        <v>-1</v>
      </c>
      <c r="H3613">
        <v>801</v>
      </c>
      <c r="I3613" t="s">
        <v>130</v>
      </c>
      <c r="J3613" t="s">
        <v>131</v>
      </c>
      <c r="K3613" t="s">
        <v>9798</v>
      </c>
      <c r="L3613" t="s">
        <v>9799</v>
      </c>
    </row>
    <row r="3614" spans="1:12">
      <c r="A3614" t="s">
        <v>9800</v>
      </c>
      <c r="B3614" t="s">
        <v>127</v>
      </c>
      <c r="C3614" t="s">
        <v>11</v>
      </c>
      <c r="D3614" t="s">
        <v>128</v>
      </c>
      <c r="E3614">
        <v>4224211</v>
      </c>
      <c r="F3614">
        <v>4224795</v>
      </c>
      <c r="G3614">
        <v>-1</v>
      </c>
      <c r="H3614">
        <v>585</v>
      </c>
      <c r="I3614" t="s">
        <v>130</v>
      </c>
      <c r="J3614" t="s">
        <v>131</v>
      </c>
      <c r="K3614" t="s">
        <v>9801</v>
      </c>
      <c r="L3614" t="s">
        <v>9802</v>
      </c>
    </row>
    <row r="3615" spans="1:12">
      <c r="A3615" t="s">
        <v>9803</v>
      </c>
      <c r="B3615" t="s">
        <v>127</v>
      </c>
      <c r="C3615" t="s">
        <v>11</v>
      </c>
      <c r="D3615" t="s">
        <v>128</v>
      </c>
      <c r="E3615">
        <v>4224792</v>
      </c>
      <c r="F3615">
        <v>4226261</v>
      </c>
      <c r="G3615">
        <v>-1</v>
      </c>
      <c r="H3615">
        <v>1470</v>
      </c>
      <c r="I3615" t="s">
        <v>130</v>
      </c>
      <c r="J3615" t="s">
        <v>131</v>
      </c>
      <c r="K3615" t="s">
        <v>9804</v>
      </c>
      <c r="L3615" t="s">
        <v>9805</v>
      </c>
    </row>
    <row r="3616" spans="1:12">
      <c r="A3616" t="s">
        <v>9806</v>
      </c>
      <c r="B3616" t="s">
        <v>127</v>
      </c>
      <c r="C3616" t="s">
        <v>11</v>
      </c>
      <c r="D3616" t="s">
        <v>128</v>
      </c>
      <c r="E3616">
        <v>4226919</v>
      </c>
      <c r="F3616">
        <v>4228271</v>
      </c>
      <c r="G3616">
        <v>1</v>
      </c>
      <c r="H3616">
        <v>1353</v>
      </c>
      <c r="I3616" t="s">
        <v>130</v>
      </c>
      <c r="J3616" t="s">
        <v>131</v>
      </c>
      <c r="K3616" t="s">
        <v>9807</v>
      </c>
      <c r="L3616" t="s">
        <v>9808</v>
      </c>
    </row>
    <row r="3617" spans="1:12">
      <c r="A3617" t="s">
        <v>9809</v>
      </c>
      <c r="B3617" t="s">
        <v>127</v>
      </c>
      <c r="C3617" t="s">
        <v>11</v>
      </c>
      <c r="D3617" t="s">
        <v>128</v>
      </c>
      <c r="E3617">
        <v>4228280</v>
      </c>
      <c r="F3617">
        <v>4228825</v>
      </c>
      <c r="G3617">
        <v>1</v>
      </c>
      <c r="H3617">
        <v>546</v>
      </c>
      <c r="I3617" t="s">
        <v>130</v>
      </c>
      <c r="J3617" t="s">
        <v>131</v>
      </c>
      <c r="K3617" t="s">
        <v>9810</v>
      </c>
      <c r="L3617" t="s">
        <v>9002</v>
      </c>
    </row>
    <row r="3618" spans="1:12">
      <c r="A3618" t="s">
        <v>9811</v>
      </c>
      <c r="B3618" t="s">
        <v>127</v>
      </c>
      <c r="C3618" t="s">
        <v>11</v>
      </c>
      <c r="D3618" t="s">
        <v>128</v>
      </c>
      <c r="E3618">
        <v>4228827</v>
      </c>
      <c r="F3618">
        <v>4229510</v>
      </c>
      <c r="G3618">
        <v>1</v>
      </c>
      <c r="H3618">
        <v>684</v>
      </c>
      <c r="I3618" t="s">
        <v>130</v>
      </c>
      <c r="J3618" t="s">
        <v>131</v>
      </c>
      <c r="K3618" t="s">
        <v>9812</v>
      </c>
      <c r="L3618" t="s">
        <v>219</v>
      </c>
    </row>
    <row r="3619" spans="1:12">
      <c r="A3619" t="s">
        <v>9813</v>
      </c>
      <c r="B3619" t="s">
        <v>127</v>
      </c>
      <c r="C3619" t="s">
        <v>11</v>
      </c>
      <c r="D3619" t="s">
        <v>128</v>
      </c>
      <c r="E3619">
        <v>4229514</v>
      </c>
      <c r="F3619">
        <v>4230125</v>
      </c>
      <c r="G3619">
        <v>1</v>
      </c>
      <c r="H3619">
        <v>612</v>
      </c>
      <c r="I3619" t="s">
        <v>130</v>
      </c>
      <c r="J3619" t="s">
        <v>131</v>
      </c>
      <c r="K3619" t="s">
        <v>9814</v>
      </c>
      <c r="L3619" t="s">
        <v>9815</v>
      </c>
    </row>
    <row r="3620" spans="1:12">
      <c r="A3620" t="s">
        <v>9816</v>
      </c>
      <c r="B3620" t="s">
        <v>127</v>
      </c>
      <c r="C3620" t="s">
        <v>11</v>
      </c>
      <c r="D3620" t="s">
        <v>128</v>
      </c>
      <c r="E3620">
        <v>4230131</v>
      </c>
      <c r="F3620">
        <v>4231036</v>
      </c>
      <c r="G3620">
        <v>1</v>
      </c>
      <c r="H3620">
        <v>906</v>
      </c>
      <c r="I3620" t="s">
        <v>130</v>
      </c>
      <c r="J3620" t="s">
        <v>131</v>
      </c>
      <c r="K3620" t="s">
        <v>9817</v>
      </c>
      <c r="L3620" t="s">
        <v>9818</v>
      </c>
    </row>
    <row r="3621" spans="1:12">
      <c r="A3621" t="s">
        <v>9819</v>
      </c>
      <c r="B3621" t="s">
        <v>127</v>
      </c>
      <c r="C3621" t="s">
        <v>11</v>
      </c>
      <c r="D3621" t="s">
        <v>128</v>
      </c>
      <c r="E3621">
        <v>4231023</v>
      </c>
      <c r="F3621">
        <v>4231907</v>
      </c>
      <c r="G3621">
        <v>1</v>
      </c>
      <c r="H3621">
        <v>885</v>
      </c>
      <c r="I3621" t="s">
        <v>130</v>
      </c>
      <c r="J3621" t="s">
        <v>131</v>
      </c>
      <c r="K3621" t="s">
        <v>9820</v>
      </c>
      <c r="L3621" t="s">
        <v>3910</v>
      </c>
    </row>
    <row r="3622" spans="1:12">
      <c r="A3622" t="s">
        <v>9821</v>
      </c>
      <c r="B3622" t="s">
        <v>127</v>
      </c>
      <c r="C3622" t="s">
        <v>11</v>
      </c>
      <c r="D3622" t="s">
        <v>128</v>
      </c>
      <c r="E3622">
        <v>4232072</v>
      </c>
      <c r="F3622">
        <v>4233298</v>
      </c>
      <c r="G3622">
        <v>1</v>
      </c>
      <c r="H3622">
        <v>1227</v>
      </c>
      <c r="I3622" t="s">
        <v>130</v>
      </c>
      <c r="J3622" t="s">
        <v>131</v>
      </c>
      <c r="K3622" t="s">
        <v>9822</v>
      </c>
      <c r="L3622" t="s">
        <v>9823</v>
      </c>
    </row>
    <row r="3623" spans="1:12">
      <c r="A3623" t="s">
        <v>9824</v>
      </c>
      <c r="B3623" t="s">
        <v>127</v>
      </c>
      <c r="C3623" t="s">
        <v>11</v>
      </c>
      <c r="D3623" t="s">
        <v>128</v>
      </c>
      <c r="E3623">
        <v>4233343</v>
      </c>
      <c r="F3623">
        <v>4234563</v>
      </c>
      <c r="G3623">
        <v>-1</v>
      </c>
      <c r="H3623">
        <v>1221</v>
      </c>
      <c r="I3623" t="s">
        <v>130</v>
      </c>
      <c r="J3623" t="s">
        <v>131</v>
      </c>
      <c r="K3623" t="s">
        <v>9825</v>
      </c>
      <c r="L3623" t="s">
        <v>9826</v>
      </c>
    </row>
    <row r="3624" spans="1:12">
      <c r="A3624" t="s">
        <v>9827</v>
      </c>
      <c r="B3624" t="s">
        <v>127</v>
      </c>
      <c r="C3624" t="s">
        <v>11</v>
      </c>
      <c r="D3624" t="s">
        <v>128</v>
      </c>
      <c r="E3624">
        <v>4234794</v>
      </c>
      <c r="F3624">
        <v>4235627</v>
      </c>
      <c r="G3624">
        <v>-1</v>
      </c>
      <c r="H3624">
        <v>834</v>
      </c>
      <c r="I3624" t="s">
        <v>130</v>
      </c>
      <c r="J3624" t="s">
        <v>131</v>
      </c>
      <c r="K3624" t="s">
        <v>9828</v>
      </c>
      <c r="L3624" t="s">
        <v>317</v>
      </c>
    </row>
    <row r="3625" spans="1:12">
      <c r="A3625" t="s">
        <v>9829</v>
      </c>
      <c r="B3625" t="s">
        <v>127</v>
      </c>
      <c r="C3625" t="s">
        <v>11</v>
      </c>
      <c r="D3625" t="s">
        <v>128</v>
      </c>
      <c r="E3625">
        <v>4235793</v>
      </c>
      <c r="F3625">
        <v>4236407</v>
      </c>
      <c r="G3625">
        <v>1</v>
      </c>
      <c r="H3625">
        <v>615</v>
      </c>
      <c r="I3625" t="s">
        <v>130</v>
      </c>
      <c r="J3625" t="s">
        <v>131</v>
      </c>
      <c r="K3625" t="s">
        <v>9830</v>
      </c>
      <c r="L3625" t="s">
        <v>9831</v>
      </c>
    </row>
    <row r="3626" spans="1:12">
      <c r="A3626" t="s">
        <v>9832</v>
      </c>
      <c r="B3626" t="s">
        <v>127</v>
      </c>
      <c r="C3626" t="s">
        <v>11</v>
      </c>
      <c r="D3626" t="s">
        <v>128</v>
      </c>
      <c r="E3626">
        <v>4236580</v>
      </c>
      <c r="F3626">
        <v>4237431</v>
      </c>
      <c r="G3626">
        <v>1</v>
      </c>
      <c r="H3626">
        <v>852</v>
      </c>
      <c r="I3626" t="s">
        <v>130</v>
      </c>
      <c r="J3626" t="s">
        <v>131</v>
      </c>
      <c r="K3626" t="s">
        <v>9833</v>
      </c>
      <c r="L3626" t="s">
        <v>984</v>
      </c>
    </row>
    <row r="3627" spans="1:12">
      <c r="A3627" t="s">
        <v>9834</v>
      </c>
      <c r="B3627" t="s">
        <v>127</v>
      </c>
      <c r="C3627" t="s">
        <v>11</v>
      </c>
      <c r="D3627" t="s">
        <v>128</v>
      </c>
      <c r="E3627">
        <v>4237421</v>
      </c>
      <c r="F3627">
        <v>4238776</v>
      </c>
      <c r="G3627">
        <v>-1</v>
      </c>
      <c r="H3627">
        <v>1356</v>
      </c>
      <c r="I3627" t="s">
        <v>130</v>
      </c>
      <c r="J3627" t="s">
        <v>131</v>
      </c>
      <c r="K3627" t="s">
        <v>9835</v>
      </c>
      <c r="L3627" t="s">
        <v>9836</v>
      </c>
    </row>
    <row r="3628" spans="1:12">
      <c r="A3628" t="s">
        <v>9837</v>
      </c>
      <c r="B3628" t="s">
        <v>127</v>
      </c>
      <c r="C3628" t="s">
        <v>11</v>
      </c>
      <c r="D3628" t="s">
        <v>128</v>
      </c>
      <c r="E3628">
        <v>4238814</v>
      </c>
      <c r="F3628">
        <v>4239482</v>
      </c>
      <c r="G3628">
        <v>-1</v>
      </c>
      <c r="H3628">
        <v>669</v>
      </c>
      <c r="I3628" t="s">
        <v>130</v>
      </c>
      <c r="J3628" t="s">
        <v>131</v>
      </c>
      <c r="K3628" t="s">
        <v>9838</v>
      </c>
      <c r="L3628" t="s">
        <v>7492</v>
      </c>
    </row>
    <row r="3629" spans="1:12">
      <c r="A3629" t="s">
        <v>9839</v>
      </c>
      <c r="B3629" t="s">
        <v>127</v>
      </c>
      <c r="C3629" t="s">
        <v>11</v>
      </c>
      <c r="D3629" t="s">
        <v>128</v>
      </c>
      <c r="E3629">
        <v>4239816</v>
      </c>
      <c r="F3629">
        <v>4241246</v>
      </c>
      <c r="G3629">
        <v>1</v>
      </c>
      <c r="H3629">
        <v>1431</v>
      </c>
      <c r="I3629" t="s">
        <v>130</v>
      </c>
      <c r="J3629" t="s">
        <v>131</v>
      </c>
      <c r="K3629" t="s">
        <v>9840</v>
      </c>
      <c r="L3629" t="s">
        <v>4313</v>
      </c>
    </row>
    <row r="3630" spans="1:12">
      <c r="A3630" t="s">
        <v>9841</v>
      </c>
      <c r="B3630" t="s">
        <v>127</v>
      </c>
      <c r="C3630" t="s">
        <v>11</v>
      </c>
      <c r="D3630" t="s">
        <v>128</v>
      </c>
      <c r="E3630">
        <v>4241279</v>
      </c>
      <c r="F3630">
        <v>4241836</v>
      </c>
      <c r="G3630">
        <v>1</v>
      </c>
      <c r="H3630">
        <v>558</v>
      </c>
      <c r="I3630" t="s">
        <v>130</v>
      </c>
      <c r="J3630" t="s">
        <v>131</v>
      </c>
      <c r="K3630" t="s">
        <v>9842</v>
      </c>
      <c r="L3630" t="s">
        <v>9843</v>
      </c>
    </row>
    <row r="3631" spans="1:12">
      <c r="A3631" t="s">
        <v>9844</v>
      </c>
      <c r="B3631" t="s">
        <v>127</v>
      </c>
      <c r="C3631" t="s">
        <v>11</v>
      </c>
      <c r="D3631" t="s">
        <v>128</v>
      </c>
      <c r="E3631">
        <v>4241922</v>
      </c>
      <c r="F3631">
        <v>4242710</v>
      </c>
      <c r="G3631">
        <v>1</v>
      </c>
      <c r="H3631">
        <v>789</v>
      </c>
      <c r="I3631" t="s">
        <v>130</v>
      </c>
      <c r="J3631" t="s">
        <v>131</v>
      </c>
      <c r="K3631" t="s">
        <v>9845</v>
      </c>
      <c r="L3631" t="s">
        <v>9846</v>
      </c>
    </row>
    <row r="3632" spans="1:12">
      <c r="A3632" t="s">
        <v>9847</v>
      </c>
      <c r="B3632" t="s">
        <v>127</v>
      </c>
      <c r="C3632" t="s">
        <v>11</v>
      </c>
      <c r="D3632" t="s">
        <v>128</v>
      </c>
      <c r="E3632">
        <v>4242827</v>
      </c>
      <c r="F3632">
        <v>4243468</v>
      </c>
      <c r="G3632">
        <v>-1</v>
      </c>
      <c r="H3632">
        <v>642</v>
      </c>
      <c r="I3632" t="s">
        <v>130</v>
      </c>
      <c r="J3632" t="s">
        <v>131</v>
      </c>
      <c r="K3632" t="s">
        <v>9848</v>
      </c>
      <c r="L3632" t="s">
        <v>9849</v>
      </c>
    </row>
    <row r="3633" spans="1:12">
      <c r="A3633" t="s">
        <v>9850</v>
      </c>
      <c r="B3633" t="s">
        <v>127</v>
      </c>
      <c r="C3633" t="s">
        <v>11</v>
      </c>
      <c r="D3633" t="s">
        <v>128</v>
      </c>
      <c r="E3633">
        <v>4243678</v>
      </c>
      <c r="F3633">
        <v>4243947</v>
      </c>
      <c r="G3633">
        <v>1</v>
      </c>
      <c r="H3633">
        <v>270</v>
      </c>
      <c r="I3633" t="s">
        <v>130</v>
      </c>
      <c r="J3633" t="s">
        <v>131</v>
      </c>
      <c r="K3633" t="s">
        <v>9851</v>
      </c>
      <c r="L3633" t="s">
        <v>219</v>
      </c>
    </row>
    <row r="3634" spans="1:12">
      <c r="A3634" t="s">
        <v>9852</v>
      </c>
      <c r="B3634" t="s">
        <v>127</v>
      </c>
      <c r="C3634" t="s">
        <v>11</v>
      </c>
      <c r="D3634" t="s">
        <v>128</v>
      </c>
      <c r="E3634">
        <v>4244541</v>
      </c>
      <c r="F3634">
        <v>4244921</v>
      </c>
      <c r="G3634">
        <v>-1</v>
      </c>
      <c r="H3634">
        <v>381</v>
      </c>
      <c r="I3634" t="s">
        <v>130</v>
      </c>
      <c r="J3634" t="s">
        <v>131</v>
      </c>
      <c r="K3634" t="s">
        <v>9853</v>
      </c>
      <c r="L3634" t="s">
        <v>2455</v>
      </c>
    </row>
    <row r="3635" spans="1:12">
      <c r="A3635" t="s">
        <v>9854</v>
      </c>
      <c r="B3635" t="s">
        <v>127</v>
      </c>
      <c r="C3635" t="s">
        <v>11</v>
      </c>
      <c r="D3635" t="s">
        <v>128</v>
      </c>
      <c r="E3635">
        <v>4245124</v>
      </c>
      <c r="F3635">
        <v>4246410</v>
      </c>
      <c r="G3635">
        <v>1</v>
      </c>
      <c r="H3635">
        <v>1287</v>
      </c>
      <c r="I3635" t="s">
        <v>130</v>
      </c>
      <c r="J3635" t="s">
        <v>131</v>
      </c>
      <c r="K3635" t="s">
        <v>9855</v>
      </c>
      <c r="L3635" t="s">
        <v>9856</v>
      </c>
    </row>
    <row r="3636" spans="1:12">
      <c r="A3636" t="s">
        <v>9857</v>
      </c>
      <c r="B3636" t="s">
        <v>127</v>
      </c>
      <c r="C3636" t="s">
        <v>11</v>
      </c>
      <c r="D3636" t="s">
        <v>128</v>
      </c>
      <c r="E3636">
        <v>4246335</v>
      </c>
      <c r="F3636">
        <v>4247225</v>
      </c>
      <c r="G3636">
        <v>-1</v>
      </c>
      <c r="H3636">
        <v>891</v>
      </c>
      <c r="I3636" t="s">
        <v>130</v>
      </c>
      <c r="J3636" t="s">
        <v>131</v>
      </c>
      <c r="K3636" t="s">
        <v>9858</v>
      </c>
      <c r="L3636" t="s">
        <v>9859</v>
      </c>
    </row>
    <row r="3637" spans="1:12">
      <c r="A3637" t="s">
        <v>9860</v>
      </c>
      <c r="B3637" t="s">
        <v>127</v>
      </c>
      <c r="C3637" t="s">
        <v>11</v>
      </c>
      <c r="D3637" t="s">
        <v>128</v>
      </c>
      <c r="E3637">
        <v>4247419</v>
      </c>
      <c r="F3637">
        <v>4248477</v>
      </c>
      <c r="G3637">
        <v>1</v>
      </c>
      <c r="H3637">
        <v>1059</v>
      </c>
      <c r="I3637" t="s">
        <v>130</v>
      </c>
      <c r="J3637" t="s">
        <v>131</v>
      </c>
      <c r="K3637" t="s">
        <v>9861</v>
      </c>
      <c r="L3637" t="s">
        <v>9862</v>
      </c>
    </row>
    <row r="3638" spans="1:12">
      <c r="A3638" t="s">
        <v>9863</v>
      </c>
      <c r="B3638" t="s">
        <v>127</v>
      </c>
      <c r="C3638" t="s">
        <v>11</v>
      </c>
      <c r="D3638" t="s">
        <v>128</v>
      </c>
      <c r="E3638">
        <v>4248534</v>
      </c>
      <c r="F3638">
        <v>4249838</v>
      </c>
      <c r="G3638">
        <v>1</v>
      </c>
      <c r="H3638">
        <v>1305</v>
      </c>
      <c r="I3638" t="s">
        <v>130</v>
      </c>
      <c r="J3638" t="s">
        <v>131</v>
      </c>
      <c r="K3638" t="s">
        <v>9864</v>
      </c>
      <c r="L3638" t="s">
        <v>308</v>
      </c>
    </row>
    <row r="3639" spans="1:12">
      <c r="A3639" t="s">
        <v>9865</v>
      </c>
      <c r="B3639" t="s">
        <v>127</v>
      </c>
      <c r="C3639" t="s">
        <v>11</v>
      </c>
      <c r="D3639" t="s">
        <v>128</v>
      </c>
      <c r="E3639">
        <v>4249931</v>
      </c>
      <c r="F3639">
        <v>4251184</v>
      </c>
      <c r="G3639">
        <v>1</v>
      </c>
      <c r="H3639">
        <v>1254</v>
      </c>
      <c r="I3639" t="s">
        <v>130</v>
      </c>
      <c r="J3639" t="s">
        <v>131</v>
      </c>
      <c r="K3639" t="s">
        <v>9866</v>
      </c>
      <c r="L3639" t="s">
        <v>9867</v>
      </c>
    </row>
    <row r="3640" spans="1:12">
      <c r="A3640" t="s">
        <v>9868</v>
      </c>
      <c r="B3640" t="s">
        <v>127</v>
      </c>
      <c r="C3640" t="s">
        <v>11</v>
      </c>
      <c r="D3640" t="s">
        <v>128</v>
      </c>
      <c r="E3640">
        <v>4251440</v>
      </c>
      <c r="F3640">
        <v>4252696</v>
      </c>
      <c r="G3640">
        <v>1</v>
      </c>
      <c r="H3640">
        <v>1257</v>
      </c>
      <c r="I3640" t="s">
        <v>130</v>
      </c>
      <c r="J3640" t="s">
        <v>131</v>
      </c>
      <c r="K3640" t="s">
        <v>9869</v>
      </c>
      <c r="L3640" t="s">
        <v>391</v>
      </c>
    </row>
    <row r="3641" spans="1:12">
      <c r="A3641" t="s">
        <v>9870</v>
      </c>
      <c r="B3641" t="s">
        <v>127</v>
      </c>
      <c r="C3641" t="s">
        <v>11</v>
      </c>
      <c r="D3641" t="s">
        <v>128</v>
      </c>
      <c r="E3641">
        <v>4252963</v>
      </c>
      <c r="F3641">
        <v>4253757</v>
      </c>
      <c r="G3641">
        <v>-1</v>
      </c>
      <c r="H3641">
        <v>795</v>
      </c>
      <c r="I3641" t="s">
        <v>130</v>
      </c>
      <c r="J3641" t="s">
        <v>131</v>
      </c>
      <c r="K3641" t="s">
        <v>9871</v>
      </c>
      <c r="L3641" t="s">
        <v>9872</v>
      </c>
    </row>
    <row r="3642" spans="1:12">
      <c r="A3642" t="s">
        <v>9873</v>
      </c>
      <c r="B3642" t="s">
        <v>127</v>
      </c>
      <c r="C3642" t="s">
        <v>11</v>
      </c>
      <c r="D3642" t="s">
        <v>128</v>
      </c>
      <c r="E3642">
        <v>4253777</v>
      </c>
      <c r="F3642">
        <v>4255387</v>
      </c>
      <c r="G3642">
        <v>-1</v>
      </c>
      <c r="H3642">
        <v>1611</v>
      </c>
      <c r="I3642" t="s">
        <v>130</v>
      </c>
      <c r="J3642" t="s">
        <v>131</v>
      </c>
      <c r="K3642" t="s">
        <v>9874</v>
      </c>
      <c r="L3642" t="s">
        <v>8980</v>
      </c>
    </row>
    <row r="3643" spans="1:12">
      <c r="A3643" t="s">
        <v>9875</v>
      </c>
      <c r="B3643" t="s">
        <v>127</v>
      </c>
      <c r="C3643" t="s">
        <v>11</v>
      </c>
      <c r="D3643" t="s">
        <v>128</v>
      </c>
      <c r="E3643">
        <v>4255389</v>
      </c>
      <c r="F3643">
        <v>4256408</v>
      </c>
      <c r="G3643">
        <v>-1</v>
      </c>
      <c r="H3643">
        <v>1020</v>
      </c>
      <c r="I3643" t="s">
        <v>130</v>
      </c>
      <c r="J3643" t="s">
        <v>131</v>
      </c>
      <c r="K3643" t="s">
        <v>9876</v>
      </c>
      <c r="L3643" t="s">
        <v>8983</v>
      </c>
    </row>
    <row r="3644" spans="1:12">
      <c r="A3644" t="s">
        <v>9877</v>
      </c>
      <c r="B3644" t="s">
        <v>127</v>
      </c>
      <c r="C3644" t="s">
        <v>11</v>
      </c>
      <c r="D3644" t="s">
        <v>128</v>
      </c>
      <c r="E3644">
        <v>4256410</v>
      </c>
      <c r="F3644">
        <v>4257483</v>
      </c>
      <c r="G3644">
        <v>-1</v>
      </c>
      <c r="H3644">
        <v>1074</v>
      </c>
      <c r="I3644" t="s">
        <v>130</v>
      </c>
      <c r="J3644" t="s">
        <v>131</v>
      </c>
      <c r="K3644" t="s">
        <v>9878</v>
      </c>
      <c r="L3644" t="s">
        <v>8980</v>
      </c>
    </row>
    <row r="3645" spans="1:12">
      <c r="A3645" t="s">
        <v>9879</v>
      </c>
      <c r="B3645" t="s">
        <v>127</v>
      </c>
      <c r="C3645" t="s">
        <v>11</v>
      </c>
      <c r="D3645" t="s">
        <v>128</v>
      </c>
      <c r="E3645">
        <v>4257488</v>
      </c>
      <c r="F3645">
        <v>4259341</v>
      </c>
      <c r="G3645">
        <v>-1</v>
      </c>
      <c r="H3645">
        <v>1854</v>
      </c>
      <c r="I3645" t="s">
        <v>130</v>
      </c>
      <c r="J3645" t="s">
        <v>131</v>
      </c>
      <c r="K3645" t="s">
        <v>9880</v>
      </c>
      <c r="L3645" t="s">
        <v>8988</v>
      </c>
    </row>
    <row r="3646" spans="1:12">
      <c r="A3646" t="s">
        <v>9881</v>
      </c>
      <c r="B3646" t="s">
        <v>127</v>
      </c>
      <c r="C3646" t="s">
        <v>11</v>
      </c>
      <c r="D3646" t="s">
        <v>128</v>
      </c>
      <c r="E3646">
        <v>4259338</v>
      </c>
      <c r="F3646">
        <v>4261131</v>
      </c>
      <c r="G3646">
        <v>-1</v>
      </c>
      <c r="H3646">
        <v>1794</v>
      </c>
      <c r="I3646" t="s">
        <v>130</v>
      </c>
      <c r="J3646" t="s">
        <v>131</v>
      </c>
      <c r="K3646" t="s">
        <v>9882</v>
      </c>
      <c r="L3646" t="s">
        <v>8988</v>
      </c>
    </row>
    <row r="3647" spans="1:12">
      <c r="A3647" t="s">
        <v>9883</v>
      </c>
      <c r="B3647" t="s">
        <v>127</v>
      </c>
      <c r="C3647" t="s">
        <v>11</v>
      </c>
      <c r="D3647" t="s">
        <v>128</v>
      </c>
      <c r="E3647">
        <v>4261345</v>
      </c>
      <c r="F3647">
        <v>4262568</v>
      </c>
      <c r="G3647">
        <v>-1</v>
      </c>
      <c r="H3647">
        <v>1224</v>
      </c>
      <c r="I3647" t="s">
        <v>130</v>
      </c>
      <c r="J3647" t="s">
        <v>131</v>
      </c>
      <c r="K3647" t="s">
        <v>9884</v>
      </c>
      <c r="L3647" t="s">
        <v>9885</v>
      </c>
    </row>
    <row r="3648" spans="1:12">
      <c r="A3648" t="s">
        <v>9886</v>
      </c>
      <c r="B3648" t="s">
        <v>127</v>
      </c>
      <c r="C3648" t="s">
        <v>11</v>
      </c>
      <c r="D3648" t="s">
        <v>128</v>
      </c>
      <c r="E3648">
        <v>4262893</v>
      </c>
      <c r="F3648">
        <v>4263660</v>
      </c>
      <c r="G3648">
        <v>-1</v>
      </c>
      <c r="H3648">
        <v>768</v>
      </c>
      <c r="I3648" t="s">
        <v>130</v>
      </c>
      <c r="J3648" t="s">
        <v>131</v>
      </c>
      <c r="K3648" t="s">
        <v>9887</v>
      </c>
      <c r="L3648" t="s">
        <v>9888</v>
      </c>
    </row>
    <row r="3649" spans="1:12">
      <c r="A3649" t="s">
        <v>9889</v>
      </c>
      <c r="B3649" t="s">
        <v>127</v>
      </c>
      <c r="C3649" t="s">
        <v>11</v>
      </c>
      <c r="D3649" t="s">
        <v>128</v>
      </c>
      <c r="E3649">
        <v>4263726</v>
      </c>
      <c r="F3649">
        <v>4264484</v>
      </c>
      <c r="G3649">
        <v>1</v>
      </c>
      <c r="H3649">
        <v>759</v>
      </c>
      <c r="I3649" t="s">
        <v>130</v>
      </c>
      <c r="J3649" t="s">
        <v>131</v>
      </c>
      <c r="K3649" t="s">
        <v>9890</v>
      </c>
      <c r="L3649" t="s">
        <v>9891</v>
      </c>
    </row>
    <row r="3650" spans="1:12">
      <c r="A3650" t="s">
        <v>9892</v>
      </c>
      <c r="B3650" t="s">
        <v>127</v>
      </c>
      <c r="C3650" t="s">
        <v>11</v>
      </c>
      <c r="D3650" t="s">
        <v>128</v>
      </c>
      <c r="E3650">
        <v>4264573</v>
      </c>
      <c r="F3650">
        <v>4265025</v>
      </c>
      <c r="G3650">
        <v>1</v>
      </c>
      <c r="H3650">
        <v>453</v>
      </c>
      <c r="I3650" t="s">
        <v>130</v>
      </c>
      <c r="J3650" t="s">
        <v>131</v>
      </c>
      <c r="K3650" t="s">
        <v>9893</v>
      </c>
      <c r="L3650" t="s">
        <v>9894</v>
      </c>
    </row>
    <row r="3651" spans="1:12">
      <c r="A3651" t="s">
        <v>9895</v>
      </c>
      <c r="B3651" t="s">
        <v>127</v>
      </c>
      <c r="C3651" t="s">
        <v>11</v>
      </c>
      <c r="D3651" t="s">
        <v>128</v>
      </c>
      <c r="E3651">
        <v>4265263</v>
      </c>
      <c r="F3651">
        <v>4266024</v>
      </c>
      <c r="G3651">
        <v>1</v>
      </c>
      <c r="H3651">
        <v>762</v>
      </c>
      <c r="I3651" t="s">
        <v>130</v>
      </c>
      <c r="J3651" t="s">
        <v>131</v>
      </c>
      <c r="K3651" t="s">
        <v>9896</v>
      </c>
      <c r="L3651" t="s">
        <v>9897</v>
      </c>
    </row>
    <row r="3652" spans="1:12">
      <c r="A3652" t="s">
        <v>9898</v>
      </c>
      <c r="B3652" t="s">
        <v>127</v>
      </c>
      <c r="C3652" t="s">
        <v>11</v>
      </c>
      <c r="D3652" t="s">
        <v>128</v>
      </c>
      <c r="E3652">
        <v>4266331</v>
      </c>
      <c r="F3652">
        <v>4266945</v>
      </c>
      <c r="G3652">
        <v>1</v>
      </c>
      <c r="H3652">
        <v>615</v>
      </c>
      <c r="I3652" t="s">
        <v>130</v>
      </c>
      <c r="J3652" t="s">
        <v>131</v>
      </c>
      <c r="K3652" t="s">
        <v>9899</v>
      </c>
      <c r="L3652" t="s">
        <v>9002</v>
      </c>
    </row>
    <row r="3653" spans="1:12">
      <c r="A3653" t="s">
        <v>9900</v>
      </c>
      <c r="B3653" t="s">
        <v>127</v>
      </c>
      <c r="C3653" t="s">
        <v>11</v>
      </c>
      <c r="D3653" t="s">
        <v>128</v>
      </c>
      <c r="E3653">
        <v>4266911</v>
      </c>
      <c r="F3653">
        <v>4267804</v>
      </c>
      <c r="G3653">
        <v>-1</v>
      </c>
      <c r="H3653">
        <v>894</v>
      </c>
      <c r="I3653" t="s">
        <v>130</v>
      </c>
      <c r="J3653" t="s">
        <v>131</v>
      </c>
      <c r="K3653" t="s">
        <v>9901</v>
      </c>
      <c r="L3653" t="s">
        <v>317</v>
      </c>
    </row>
    <row r="3654" spans="1:12">
      <c r="A3654" t="s">
        <v>9902</v>
      </c>
      <c r="B3654" t="s">
        <v>127</v>
      </c>
      <c r="C3654" t="s">
        <v>11</v>
      </c>
      <c r="D3654" t="s">
        <v>128</v>
      </c>
      <c r="E3654">
        <v>4267892</v>
      </c>
      <c r="F3654">
        <v>4268125</v>
      </c>
      <c r="G3654">
        <v>-1</v>
      </c>
      <c r="H3654">
        <v>234</v>
      </c>
      <c r="I3654" t="s">
        <v>130</v>
      </c>
      <c r="J3654" t="s">
        <v>131</v>
      </c>
      <c r="K3654" t="s">
        <v>9903</v>
      </c>
      <c r="L3654" t="s">
        <v>219</v>
      </c>
    </row>
    <row r="3655" spans="1:12">
      <c r="A3655" t="s">
        <v>9904</v>
      </c>
      <c r="B3655" t="s">
        <v>127</v>
      </c>
      <c r="C3655" t="s">
        <v>11</v>
      </c>
      <c r="D3655" t="s">
        <v>128</v>
      </c>
      <c r="E3655">
        <v>4268329</v>
      </c>
      <c r="F3655">
        <v>4268868</v>
      </c>
      <c r="G3655">
        <v>1</v>
      </c>
      <c r="H3655">
        <v>540</v>
      </c>
      <c r="I3655" t="s">
        <v>130</v>
      </c>
      <c r="J3655" t="s">
        <v>131</v>
      </c>
      <c r="K3655" t="s">
        <v>9905</v>
      </c>
      <c r="L3655" t="s">
        <v>9815</v>
      </c>
    </row>
    <row r="3656" spans="1:12">
      <c r="A3656" t="s">
        <v>9906</v>
      </c>
      <c r="B3656" t="s">
        <v>127</v>
      </c>
      <c r="C3656" t="s">
        <v>11</v>
      </c>
      <c r="D3656" t="s">
        <v>128</v>
      </c>
      <c r="E3656">
        <v>4269096</v>
      </c>
      <c r="F3656">
        <v>4270379</v>
      </c>
      <c r="G3656">
        <v>1</v>
      </c>
      <c r="H3656">
        <v>1284</v>
      </c>
      <c r="I3656" t="s">
        <v>130</v>
      </c>
      <c r="J3656" t="s">
        <v>131</v>
      </c>
      <c r="K3656" t="s">
        <v>9907</v>
      </c>
      <c r="L3656" t="s">
        <v>9908</v>
      </c>
    </row>
    <row r="3657" spans="1:12">
      <c r="A3657" t="s">
        <v>9909</v>
      </c>
      <c r="B3657" t="s">
        <v>127</v>
      </c>
      <c r="C3657" t="s">
        <v>11</v>
      </c>
      <c r="D3657" t="s">
        <v>128</v>
      </c>
      <c r="E3657">
        <v>4270484</v>
      </c>
      <c r="F3657">
        <v>4271449</v>
      </c>
      <c r="G3657">
        <v>-1</v>
      </c>
      <c r="H3657">
        <v>966</v>
      </c>
      <c r="I3657" t="s">
        <v>130</v>
      </c>
      <c r="J3657" t="s">
        <v>131</v>
      </c>
      <c r="K3657" t="s">
        <v>9910</v>
      </c>
      <c r="L3657" t="s">
        <v>219</v>
      </c>
    </row>
    <row r="3658" spans="1:12">
      <c r="A3658" t="s">
        <v>9911</v>
      </c>
      <c r="B3658" t="s">
        <v>127</v>
      </c>
      <c r="C3658" t="s">
        <v>11</v>
      </c>
      <c r="D3658" t="s">
        <v>128</v>
      </c>
      <c r="E3658">
        <v>4271555</v>
      </c>
      <c r="F3658">
        <v>4272445</v>
      </c>
      <c r="G3658">
        <v>1</v>
      </c>
      <c r="H3658">
        <v>891</v>
      </c>
      <c r="I3658" t="s">
        <v>130</v>
      </c>
      <c r="J3658" t="s">
        <v>131</v>
      </c>
      <c r="K3658" t="s">
        <v>9912</v>
      </c>
      <c r="L3658" t="s">
        <v>9913</v>
      </c>
    </row>
    <row r="3659" spans="1:12">
      <c r="A3659" t="s">
        <v>9914</v>
      </c>
      <c r="B3659" t="s">
        <v>127</v>
      </c>
      <c r="C3659" t="s">
        <v>11</v>
      </c>
      <c r="D3659" t="s">
        <v>128</v>
      </c>
      <c r="E3659">
        <v>4272445</v>
      </c>
      <c r="F3659">
        <v>4273416</v>
      </c>
      <c r="G3659">
        <v>1</v>
      </c>
      <c r="H3659">
        <v>972</v>
      </c>
      <c r="I3659" t="s">
        <v>130</v>
      </c>
      <c r="J3659" t="s">
        <v>131</v>
      </c>
      <c r="K3659" t="s">
        <v>9915</v>
      </c>
      <c r="L3659" t="s">
        <v>9916</v>
      </c>
    </row>
    <row r="3660" spans="1:12">
      <c r="A3660" t="s">
        <v>9917</v>
      </c>
      <c r="B3660" t="s">
        <v>127</v>
      </c>
      <c r="C3660" t="s">
        <v>11</v>
      </c>
      <c r="D3660" t="s">
        <v>128</v>
      </c>
      <c r="E3660">
        <v>4273413</v>
      </c>
      <c r="F3660">
        <v>4274285</v>
      </c>
      <c r="G3660">
        <v>1</v>
      </c>
      <c r="H3660">
        <v>873</v>
      </c>
      <c r="I3660" t="s">
        <v>130</v>
      </c>
      <c r="J3660" t="s">
        <v>131</v>
      </c>
      <c r="K3660" t="s">
        <v>9918</v>
      </c>
      <c r="L3660" t="s">
        <v>9919</v>
      </c>
    </row>
    <row r="3661" spans="1:12">
      <c r="A3661" t="s">
        <v>9920</v>
      </c>
      <c r="B3661" t="s">
        <v>127</v>
      </c>
      <c r="C3661" t="s">
        <v>11</v>
      </c>
      <c r="D3661" t="s">
        <v>128</v>
      </c>
      <c r="E3661">
        <v>4274331</v>
      </c>
      <c r="F3661">
        <v>4274591</v>
      </c>
      <c r="G3661">
        <v>1</v>
      </c>
      <c r="H3661">
        <v>261</v>
      </c>
      <c r="I3661" t="s">
        <v>130</v>
      </c>
      <c r="J3661" t="s">
        <v>131</v>
      </c>
      <c r="K3661" t="s">
        <v>9921</v>
      </c>
      <c r="L3661" t="s">
        <v>219</v>
      </c>
    </row>
    <row r="3662" spans="1:12">
      <c r="A3662" t="s">
        <v>9922</v>
      </c>
      <c r="B3662" t="s">
        <v>127</v>
      </c>
      <c r="C3662" t="s">
        <v>11</v>
      </c>
      <c r="D3662" t="s">
        <v>128</v>
      </c>
      <c r="E3662">
        <v>4274588</v>
      </c>
      <c r="F3662">
        <v>4275418</v>
      </c>
      <c r="G3662">
        <v>1</v>
      </c>
      <c r="H3662">
        <v>831</v>
      </c>
      <c r="I3662" t="s">
        <v>130</v>
      </c>
      <c r="J3662" t="s">
        <v>131</v>
      </c>
      <c r="K3662" t="s">
        <v>9923</v>
      </c>
      <c r="L3662" t="s">
        <v>219</v>
      </c>
    </row>
    <row r="3663" spans="1:12">
      <c r="A3663" t="s">
        <v>9924</v>
      </c>
      <c r="B3663" t="s">
        <v>127</v>
      </c>
      <c r="C3663" t="s">
        <v>11</v>
      </c>
      <c r="D3663" t="s">
        <v>128</v>
      </c>
      <c r="E3663">
        <v>4275432</v>
      </c>
      <c r="F3663">
        <v>4278089</v>
      </c>
      <c r="G3663">
        <v>1</v>
      </c>
      <c r="H3663">
        <v>2658</v>
      </c>
      <c r="I3663" t="s">
        <v>130</v>
      </c>
      <c r="J3663" t="s">
        <v>131</v>
      </c>
      <c r="K3663" t="s">
        <v>9925</v>
      </c>
      <c r="L3663" t="s">
        <v>9926</v>
      </c>
    </row>
    <row r="3664" spans="1:12">
      <c r="A3664" t="s">
        <v>9927</v>
      </c>
      <c r="B3664" t="s">
        <v>127</v>
      </c>
      <c r="C3664" t="s">
        <v>11</v>
      </c>
      <c r="D3664" t="s">
        <v>128</v>
      </c>
      <c r="E3664">
        <v>4278466</v>
      </c>
      <c r="F3664">
        <v>4279503</v>
      </c>
      <c r="G3664">
        <v>1</v>
      </c>
      <c r="H3664">
        <v>1038</v>
      </c>
      <c r="I3664" t="s">
        <v>130</v>
      </c>
      <c r="J3664" t="s">
        <v>131</v>
      </c>
      <c r="K3664" t="s">
        <v>9928</v>
      </c>
      <c r="L3664" t="s">
        <v>9929</v>
      </c>
    </row>
    <row r="3665" spans="1:12">
      <c r="A3665" t="s">
        <v>9930</v>
      </c>
      <c r="B3665" t="s">
        <v>127</v>
      </c>
      <c r="C3665" t="s">
        <v>11</v>
      </c>
      <c r="D3665" t="s">
        <v>128</v>
      </c>
      <c r="E3665">
        <v>4279547</v>
      </c>
      <c r="F3665">
        <v>4281922</v>
      </c>
      <c r="G3665">
        <v>1</v>
      </c>
      <c r="H3665">
        <v>2376</v>
      </c>
      <c r="I3665" t="s">
        <v>130</v>
      </c>
      <c r="J3665" t="s">
        <v>131</v>
      </c>
      <c r="K3665" t="s">
        <v>9931</v>
      </c>
      <c r="L3665" t="s">
        <v>385</v>
      </c>
    </row>
    <row r="3666" spans="1:12">
      <c r="A3666" t="s">
        <v>9932</v>
      </c>
      <c r="B3666" t="s">
        <v>127</v>
      </c>
      <c r="C3666" t="s">
        <v>11</v>
      </c>
      <c r="D3666" t="s">
        <v>128</v>
      </c>
      <c r="E3666">
        <v>4282059</v>
      </c>
      <c r="F3666">
        <v>4286756</v>
      </c>
      <c r="G3666">
        <v>-1</v>
      </c>
      <c r="H3666">
        <v>4698</v>
      </c>
      <c r="I3666" t="s">
        <v>130</v>
      </c>
      <c r="J3666" t="s">
        <v>131</v>
      </c>
      <c r="K3666" t="s">
        <v>9933</v>
      </c>
      <c r="L3666" t="s">
        <v>219</v>
      </c>
    </row>
    <row r="3667" spans="1:12">
      <c r="A3667" t="s">
        <v>9934</v>
      </c>
      <c r="B3667" t="s">
        <v>127</v>
      </c>
      <c r="C3667" t="s">
        <v>11</v>
      </c>
      <c r="D3667" t="s">
        <v>128</v>
      </c>
      <c r="E3667">
        <v>4286976</v>
      </c>
      <c r="F3667">
        <v>4287695</v>
      </c>
      <c r="G3667">
        <v>-1</v>
      </c>
      <c r="H3667">
        <v>720</v>
      </c>
      <c r="I3667" t="s">
        <v>130</v>
      </c>
      <c r="J3667" t="s">
        <v>131</v>
      </c>
      <c r="K3667" t="s">
        <v>9935</v>
      </c>
      <c r="L3667" t="s">
        <v>219</v>
      </c>
    </row>
    <row r="3668" spans="1:12">
      <c r="A3668" t="s">
        <v>9936</v>
      </c>
      <c r="B3668" t="s">
        <v>127</v>
      </c>
      <c r="C3668" t="s">
        <v>11</v>
      </c>
      <c r="D3668" t="s">
        <v>128</v>
      </c>
      <c r="E3668">
        <v>4287938</v>
      </c>
      <c r="F3668">
        <v>4289674</v>
      </c>
      <c r="G3668">
        <v>-1</v>
      </c>
      <c r="H3668">
        <v>1737</v>
      </c>
      <c r="I3668" t="s">
        <v>130</v>
      </c>
      <c r="J3668" t="s">
        <v>131</v>
      </c>
      <c r="K3668" t="s">
        <v>9937</v>
      </c>
      <c r="L3668" t="s">
        <v>9938</v>
      </c>
    </row>
    <row r="3669" spans="1:12">
      <c r="A3669" t="s">
        <v>9939</v>
      </c>
      <c r="B3669" t="s">
        <v>127</v>
      </c>
      <c r="C3669" t="s">
        <v>11</v>
      </c>
      <c r="D3669" t="s">
        <v>128</v>
      </c>
      <c r="E3669">
        <v>4289868</v>
      </c>
      <c r="F3669">
        <v>4291190</v>
      </c>
      <c r="G3669">
        <v>1</v>
      </c>
      <c r="H3669">
        <v>1323</v>
      </c>
      <c r="I3669" t="s">
        <v>130</v>
      </c>
      <c r="J3669" t="s">
        <v>131</v>
      </c>
      <c r="K3669" t="s">
        <v>9940</v>
      </c>
      <c r="L3669" t="s">
        <v>1424</v>
      </c>
    </row>
    <row r="3670" spans="1:12">
      <c r="A3670" t="s">
        <v>9941</v>
      </c>
      <c r="B3670" t="s">
        <v>127</v>
      </c>
      <c r="C3670" t="s">
        <v>11</v>
      </c>
      <c r="D3670" t="s">
        <v>128</v>
      </c>
      <c r="E3670">
        <v>4291388</v>
      </c>
      <c r="F3670">
        <v>4292380</v>
      </c>
      <c r="G3670">
        <v>1</v>
      </c>
      <c r="H3670">
        <v>993</v>
      </c>
      <c r="I3670" t="s">
        <v>130</v>
      </c>
      <c r="J3670" t="s">
        <v>131</v>
      </c>
      <c r="K3670" t="s">
        <v>9942</v>
      </c>
      <c r="L3670" t="s">
        <v>9943</v>
      </c>
    </row>
    <row r="3671" spans="1:12">
      <c r="A3671" t="s">
        <v>9944</v>
      </c>
      <c r="B3671" t="s">
        <v>127</v>
      </c>
      <c r="C3671" t="s">
        <v>11</v>
      </c>
      <c r="D3671" t="s">
        <v>128</v>
      </c>
      <c r="E3671">
        <v>4292393</v>
      </c>
      <c r="F3671">
        <v>4293973</v>
      </c>
      <c r="G3671">
        <v>1</v>
      </c>
      <c r="H3671">
        <v>1581</v>
      </c>
      <c r="I3671" t="s">
        <v>130</v>
      </c>
      <c r="J3671" t="s">
        <v>131</v>
      </c>
      <c r="K3671" t="s">
        <v>9945</v>
      </c>
      <c r="L3671" t="s">
        <v>9946</v>
      </c>
    </row>
    <row r="3672" spans="1:12">
      <c r="A3672" t="s">
        <v>9947</v>
      </c>
      <c r="B3672" t="s">
        <v>127</v>
      </c>
      <c r="C3672" t="s">
        <v>11</v>
      </c>
      <c r="D3672" t="s">
        <v>128</v>
      </c>
      <c r="E3672">
        <v>4294171</v>
      </c>
      <c r="F3672">
        <v>4294512</v>
      </c>
      <c r="G3672">
        <v>1</v>
      </c>
      <c r="H3672">
        <v>342</v>
      </c>
      <c r="I3672" t="s">
        <v>130</v>
      </c>
      <c r="J3672" t="s">
        <v>131</v>
      </c>
      <c r="K3672" t="s">
        <v>9948</v>
      </c>
      <c r="L3672" t="s">
        <v>219</v>
      </c>
    </row>
    <row r="3673" spans="1:12">
      <c r="A3673" t="s">
        <v>9949</v>
      </c>
      <c r="B3673" t="s">
        <v>127</v>
      </c>
      <c r="C3673" t="s">
        <v>11</v>
      </c>
      <c r="D3673" t="s">
        <v>128</v>
      </c>
      <c r="E3673">
        <v>4294499</v>
      </c>
      <c r="F3673">
        <v>4295674</v>
      </c>
      <c r="G3673">
        <v>1</v>
      </c>
      <c r="H3673">
        <v>1176</v>
      </c>
      <c r="I3673" t="s">
        <v>130</v>
      </c>
      <c r="J3673" t="s">
        <v>131</v>
      </c>
      <c r="K3673" t="s">
        <v>9950</v>
      </c>
      <c r="L3673" t="s">
        <v>9951</v>
      </c>
    </row>
    <row r="3674" spans="1:12">
      <c r="A3674" t="s">
        <v>9952</v>
      </c>
      <c r="B3674" t="s">
        <v>127</v>
      </c>
      <c r="C3674" t="s">
        <v>11</v>
      </c>
      <c r="D3674" t="s">
        <v>128</v>
      </c>
      <c r="E3674">
        <v>4295831</v>
      </c>
      <c r="F3674">
        <v>4296010</v>
      </c>
      <c r="G3674">
        <v>1</v>
      </c>
      <c r="H3674">
        <v>180</v>
      </c>
      <c r="I3674" t="s">
        <v>130</v>
      </c>
      <c r="J3674" t="s">
        <v>131</v>
      </c>
      <c r="K3674" t="s">
        <v>9953</v>
      </c>
      <c r="L3674" t="s">
        <v>1092</v>
      </c>
    </row>
    <row r="3675" spans="1:12">
      <c r="A3675" t="s">
        <v>9954</v>
      </c>
      <c r="B3675" t="s">
        <v>127</v>
      </c>
      <c r="C3675" t="s">
        <v>11</v>
      </c>
      <c r="D3675" t="s">
        <v>128</v>
      </c>
      <c r="E3675">
        <v>4296186</v>
      </c>
      <c r="F3675">
        <v>4296311</v>
      </c>
      <c r="G3675">
        <v>1</v>
      </c>
      <c r="H3675">
        <v>126</v>
      </c>
      <c r="I3675" t="s">
        <v>130</v>
      </c>
      <c r="J3675" t="s">
        <v>131</v>
      </c>
      <c r="K3675" t="s">
        <v>9955</v>
      </c>
      <c r="L3675" t="s">
        <v>1092</v>
      </c>
    </row>
    <row r="3676" spans="1:12">
      <c r="A3676" t="s">
        <v>9956</v>
      </c>
      <c r="B3676" t="s">
        <v>127</v>
      </c>
      <c r="C3676" t="s">
        <v>11</v>
      </c>
      <c r="D3676" t="s">
        <v>128</v>
      </c>
      <c r="E3676">
        <v>4296493</v>
      </c>
      <c r="F3676">
        <v>4297095</v>
      </c>
      <c r="G3676">
        <v>-1</v>
      </c>
      <c r="H3676">
        <v>603</v>
      </c>
      <c r="I3676" t="s">
        <v>130</v>
      </c>
      <c r="J3676" t="s">
        <v>131</v>
      </c>
      <c r="K3676" t="s">
        <v>9957</v>
      </c>
      <c r="L3676" t="s">
        <v>9958</v>
      </c>
    </row>
    <row r="3677" spans="1:12">
      <c r="A3677" t="s">
        <v>9959</v>
      </c>
      <c r="B3677" t="s">
        <v>127</v>
      </c>
      <c r="C3677" t="s">
        <v>11</v>
      </c>
      <c r="D3677" t="s">
        <v>128</v>
      </c>
      <c r="E3677">
        <v>4297092</v>
      </c>
      <c r="F3677">
        <v>4300733</v>
      </c>
      <c r="G3677">
        <v>-1</v>
      </c>
      <c r="H3677">
        <v>3642</v>
      </c>
      <c r="I3677" t="s">
        <v>130</v>
      </c>
      <c r="J3677" t="s">
        <v>131</v>
      </c>
      <c r="K3677" t="s">
        <v>9960</v>
      </c>
      <c r="L3677" t="s">
        <v>9961</v>
      </c>
    </row>
    <row r="3678" spans="1:12">
      <c r="A3678" t="s">
        <v>9962</v>
      </c>
      <c r="B3678" t="s">
        <v>127</v>
      </c>
      <c r="C3678" t="s">
        <v>11</v>
      </c>
      <c r="D3678" t="s">
        <v>128</v>
      </c>
      <c r="E3678">
        <v>4300730</v>
      </c>
      <c r="F3678">
        <v>4301974</v>
      </c>
      <c r="G3678">
        <v>-1</v>
      </c>
      <c r="H3678">
        <v>1245</v>
      </c>
      <c r="I3678" t="s">
        <v>130</v>
      </c>
      <c r="J3678" t="s">
        <v>131</v>
      </c>
      <c r="K3678" t="s">
        <v>9963</v>
      </c>
      <c r="L3678" t="s">
        <v>9964</v>
      </c>
    </row>
    <row r="3679" spans="1:12">
      <c r="A3679" t="s">
        <v>9965</v>
      </c>
      <c r="B3679" t="s">
        <v>127</v>
      </c>
      <c r="C3679" t="s">
        <v>11</v>
      </c>
      <c r="D3679" t="s">
        <v>128</v>
      </c>
      <c r="E3679">
        <v>4302243</v>
      </c>
      <c r="F3679">
        <v>4303679</v>
      </c>
      <c r="G3679">
        <v>-1</v>
      </c>
      <c r="H3679">
        <v>1437</v>
      </c>
      <c r="I3679" t="s">
        <v>130</v>
      </c>
      <c r="J3679" t="s">
        <v>131</v>
      </c>
      <c r="K3679" t="s">
        <v>9966</v>
      </c>
      <c r="L3679" t="s">
        <v>9967</v>
      </c>
    </row>
    <row r="3680" spans="1:12">
      <c r="A3680" t="s">
        <v>9968</v>
      </c>
      <c r="B3680" t="s">
        <v>127</v>
      </c>
      <c r="C3680" t="s">
        <v>11</v>
      </c>
      <c r="D3680" t="s">
        <v>128</v>
      </c>
      <c r="E3680">
        <v>4303997</v>
      </c>
      <c r="F3680">
        <v>4308868</v>
      </c>
      <c r="G3680">
        <v>1</v>
      </c>
      <c r="H3680">
        <v>4872</v>
      </c>
      <c r="I3680" t="s">
        <v>130</v>
      </c>
      <c r="J3680" t="s">
        <v>131</v>
      </c>
      <c r="K3680" t="s">
        <v>9969</v>
      </c>
      <c r="L3680" t="s">
        <v>9970</v>
      </c>
    </row>
    <row r="3681" spans="1:12">
      <c r="A3681" t="s">
        <v>9971</v>
      </c>
      <c r="B3681" t="s">
        <v>127</v>
      </c>
      <c r="C3681" t="s">
        <v>11</v>
      </c>
      <c r="D3681" t="s">
        <v>128</v>
      </c>
      <c r="E3681">
        <v>4309228</v>
      </c>
      <c r="F3681">
        <v>4309671</v>
      </c>
      <c r="G3681">
        <v>1</v>
      </c>
      <c r="H3681">
        <v>444</v>
      </c>
      <c r="I3681" t="s">
        <v>130</v>
      </c>
      <c r="J3681" t="s">
        <v>131</v>
      </c>
      <c r="K3681" t="s">
        <v>9972</v>
      </c>
      <c r="L3681" t="s">
        <v>9973</v>
      </c>
    </row>
    <row r="3682" spans="1:12">
      <c r="A3682" t="s">
        <v>9974</v>
      </c>
      <c r="B3682" t="s">
        <v>127</v>
      </c>
      <c r="C3682" t="s">
        <v>11</v>
      </c>
      <c r="D3682" t="s">
        <v>128</v>
      </c>
      <c r="E3682">
        <v>4309819</v>
      </c>
      <c r="F3682">
        <v>4315311</v>
      </c>
      <c r="G3682">
        <v>1</v>
      </c>
      <c r="H3682">
        <v>5493</v>
      </c>
      <c r="I3682" t="s">
        <v>130</v>
      </c>
      <c r="J3682" t="s">
        <v>131</v>
      </c>
      <c r="K3682" t="s">
        <v>9975</v>
      </c>
      <c r="L3682" t="s">
        <v>9976</v>
      </c>
    </row>
    <row r="3683" spans="1:12">
      <c r="A3683" t="s">
        <v>9977</v>
      </c>
      <c r="B3683" t="s">
        <v>127</v>
      </c>
      <c r="C3683" t="s">
        <v>11</v>
      </c>
      <c r="D3683" t="s">
        <v>128</v>
      </c>
      <c r="E3683">
        <v>4315325</v>
      </c>
      <c r="F3683">
        <v>4316173</v>
      </c>
      <c r="G3683">
        <v>1</v>
      </c>
      <c r="H3683">
        <v>849</v>
      </c>
      <c r="I3683" t="s">
        <v>130</v>
      </c>
      <c r="J3683" t="s">
        <v>131</v>
      </c>
      <c r="K3683" t="s">
        <v>9978</v>
      </c>
      <c r="L3683" t="s">
        <v>9979</v>
      </c>
    </row>
    <row r="3684" spans="1:12">
      <c r="A3684" t="s">
        <v>9980</v>
      </c>
      <c r="B3684" t="s">
        <v>127</v>
      </c>
      <c r="C3684" t="s">
        <v>11</v>
      </c>
      <c r="D3684" t="s">
        <v>128</v>
      </c>
      <c r="E3684">
        <v>4316312</v>
      </c>
      <c r="F3684">
        <v>4317616</v>
      </c>
      <c r="G3684">
        <v>1</v>
      </c>
      <c r="H3684">
        <v>1305</v>
      </c>
      <c r="I3684" t="s">
        <v>130</v>
      </c>
      <c r="J3684" t="s">
        <v>131</v>
      </c>
      <c r="K3684" t="s">
        <v>9981</v>
      </c>
      <c r="L3684" t="s">
        <v>9982</v>
      </c>
    </row>
    <row r="3685" spans="1:12">
      <c r="A3685" t="s">
        <v>9983</v>
      </c>
      <c r="B3685" t="s">
        <v>127</v>
      </c>
      <c r="C3685" t="s">
        <v>11</v>
      </c>
      <c r="D3685" t="s">
        <v>128</v>
      </c>
      <c r="E3685">
        <v>4317665</v>
      </c>
      <c r="F3685">
        <v>4318219</v>
      </c>
      <c r="G3685">
        <v>1</v>
      </c>
      <c r="H3685">
        <v>555</v>
      </c>
      <c r="I3685" t="s">
        <v>130</v>
      </c>
      <c r="J3685" t="s">
        <v>131</v>
      </c>
      <c r="K3685" t="s">
        <v>9984</v>
      </c>
      <c r="L3685" t="s">
        <v>6196</v>
      </c>
    </row>
    <row r="3686" spans="1:12">
      <c r="A3686" t="s">
        <v>9985</v>
      </c>
      <c r="B3686" t="s">
        <v>127</v>
      </c>
      <c r="C3686" t="s">
        <v>11</v>
      </c>
      <c r="D3686" t="s">
        <v>128</v>
      </c>
      <c r="E3686">
        <v>4318277</v>
      </c>
      <c r="F3686">
        <v>4325512</v>
      </c>
      <c r="G3686">
        <v>1</v>
      </c>
      <c r="H3686">
        <v>7236</v>
      </c>
      <c r="I3686" t="s">
        <v>130</v>
      </c>
      <c r="J3686" t="s">
        <v>131</v>
      </c>
      <c r="K3686" t="s">
        <v>9986</v>
      </c>
      <c r="L3686" t="s">
        <v>9987</v>
      </c>
    </row>
    <row r="3687" spans="1:12">
      <c r="A3687" t="s">
        <v>9988</v>
      </c>
      <c r="B3687" t="s">
        <v>127</v>
      </c>
      <c r="C3687" t="s">
        <v>11</v>
      </c>
      <c r="D3687" t="s">
        <v>128</v>
      </c>
      <c r="E3687">
        <v>4325530</v>
      </c>
      <c r="F3687">
        <v>4328295</v>
      </c>
      <c r="G3687">
        <v>1</v>
      </c>
      <c r="H3687">
        <v>2766</v>
      </c>
      <c r="I3687" t="s">
        <v>130</v>
      </c>
      <c r="J3687" t="s">
        <v>131</v>
      </c>
      <c r="K3687" t="s">
        <v>9989</v>
      </c>
      <c r="L3687" t="s">
        <v>9990</v>
      </c>
    </row>
    <row r="3688" spans="1:12">
      <c r="A3688" t="s">
        <v>9991</v>
      </c>
      <c r="B3688" t="s">
        <v>127</v>
      </c>
      <c r="C3688" t="s">
        <v>11</v>
      </c>
      <c r="D3688" t="s">
        <v>128</v>
      </c>
      <c r="E3688">
        <v>4328484</v>
      </c>
      <c r="F3688">
        <v>4329098</v>
      </c>
      <c r="G3688">
        <v>1</v>
      </c>
      <c r="H3688">
        <v>615</v>
      </c>
      <c r="I3688" t="s">
        <v>130</v>
      </c>
      <c r="J3688" t="s">
        <v>131</v>
      </c>
      <c r="K3688" t="s">
        <v>9992</v>
      </c>
      <c r="L3688" t="s">
        <v>9993</v>
      </c>
    </row>
    <row r="3689" spans="1:12">
      <c r="A3689" t="s">
        <v>9994</v>
      </c>
      <c r="B3689" t="s">
        <v>127</v>
      </c>
      <c r="C3689" t="s">
        <v>11</v>
      </c>
      <c r="D3689" t="s">
        <v>128</v>
      </c>
      <c r="E3689">
        <v>4329095</v>
      </c>
      <c r="F3689">
        <v>4330678</v>
      </c>
      <c r="G3689">
        <v>1</v>
      </c>
      <c r="H3689">
        <v>1584</v>
      </c>
      <c r="I3689" t="s">
        <v>130</v>
      </c>
      <c r="J3689" t="s">
        <v>131</v>
      </c>
      <c r="K3689" t="s">
        <v>9995</v>
      </c>
      <c r="L3689" t="s">
        <v>9996</v>
      </c>
    </row>
    <row r="3690" spans="1:12">
      <c r="A3690" t="s">
        <v>9997</v>
      </c>
      <c r="B3690" t="s">
        <v>127</v>
      </c>
      <c r="C3690" t="s">
        <v>11</v>
      </c>
      <c r="D3690" t="s">
        <v>128</v>
      </c>
      <c r="E3690">
        <v>4330713</v>
      </c>
      <c r="F3690">
        <v>4332350</v>
      </c>
      <c r="G3690">
        <v>-1</v>
      </c>
      <c r="H3690">
        <v>1638</v>
      </c>
      <c r="I3690" t="s">
        <v>130</v>
      </c>
      <c r="J3690" t="s">
        <v>131</v>
      </c>
      <c r="K3690" t="s">
        <v>9998</v>
      </c>
      <c r="L3690" t="s">
        <v>9999</v>
      </c>
    </row>
    <row r="3691" spans="1:12">
      <c r="A3691" t="s">
        <v>10000</v>
      </c>
      <c r="B3691" t="s">
        <v>127</v>
      </c>
      <c r="C3691" t="s">
        <v>11</v>
      </c>
      <c r="D3691" t="s">
        <v>128</v>
      </c>
      <c r="E3691">
        <v>4332347</v>
      </c>
      <c r="F3691">
        <v>4334083</v>
      </c>
      <c r="G3691">
        <v>-1</v>
      </c>
      <c r="H3691">
        <v>1737</v>
      </c>
      <c r="I3691" t="s">
        <v>130</v>
      </c>
      <c r="J3691" t="s">
        <v>131</v>
      </c>
      <c r="K3691" t="s">
        <v>10001</v>
      </c>
      <c r="L3691" t="s">
        <v>10002</v>
      </c>
    </row>
    <row r="3692" spans="1:12">
      <c r="A3692" t="s">
        <v>10003</v>
      </c>
      <c r="B3692" t="s">
        <v>127</v>
      </c>
      <c r="C3692" t="s">
        <v>11</v>
      </c>
      <c r="D3692" t="s">
        <v>128</v>
      </c>
      <c r="E3692">
        <v>4334080</v>
      </c>
      <c r="F3692">
        <v>4335159</v>
      </c>
      <c r="G3692">
        <v>-1</v>
      </c>
      <c r="H3692">
        <v>1080</v>
      </c>
      <c r="I3692" t="s">
        <v>130</v>
      </c>
      <c r="J3692" t="s">
        <v>131</v>
      </c>
      <c r="K3692" t="s">
        <v>10004</v>
      </c>
      <c r="L3692" t="s">
        <v>10005</v>
      </c>
    </row>
    <row r="3693" spans="1:12">
      <c r="A3693" t="s">
        <v>10006</v>
      </c>
      <c r="B3693" t="s">
        <v>127</v>
      </c>
      <c r="C3693" t="s">
        <v>11</v>
      </c>
      <c r="D3693" t="s">
        <v>128</v>
      </c>
      <c r="E3693">
        <v>4335152</v>
      </c>
      <c r="F3693">
        <v>4335646</v>
      </c>
      <c r="G3693">
        <v>-1</v>
      </c>
      <c r="H3693">
        <v>495</v>
      </c>
      <c r="I3693" t="s">
        <v>130</v>
      </c>
      <c r="J3693" t="s">
        <v>131</v>
      </c>
      <c r="K3693" t="s">
        <v>10007</v>
      </c>
      <c r="L3693" t="s">
        <v>219</v>
      </c>
    </row>
    <row r="3694" spans="1:12">
      <c r="A3694" t="s">
        <v>10008</v>
      </c>
      <c r="B3694" t="s">
        <v>127</v>
      </c>
      <c r="C3694" t="s">
        <v>11</v>
      </c>
      <c r="D3694" t="s">
        <v>128</v>
      </c>
      <c r="E3694">
        <v>4335643</v>
      </c>
      <c r="F3694">
        <v>4336587</v>
      </c>
      <c r="G3694">
        <v>-1</v>
      </c>
      <c r="H3694">
        <v>945</v>
      </c>
      <c r="I3694" t="s">
        <v>130</v>
      </c>
      <c r="J3694" t="s">
        <v>131</v>
      </c>
      <c r="K3694" t="s">
        <v>10009</v>
      </c>
      <c r="L3694" t="s">
        <v>219</v>
      </c>
    </row>
    <row r="3695" spans="1:12">
      <c r="A3695" t="s">
        <v>10010</v>
      </c>
      <c r="B3695" t="s">
        <v>127</v>
      </c>
      <c r="C3695" t="s">
        <v>11</v>
      </c>
      <c r="D3695" t="s">
        <v>128</v>
      </c>
      <c r="E3695">
        <v>4336597</v>
      </c>
      <c r="F3695">
        <v>4337556</v>
      </c>
      <c r="G3695">
        <v>-1</v>
      </c>
      <c r="H3695">
        <v>960</v>
      </c>
      <c r="I3695" t="s">
        <v>130</v>
      </c>
      <c r="J3695" t="s">
        <v>131</v>
      </c>
      <c r="K3695" t="s">
        <v>10011</v>
      </c>
      <c r="L3695" t="s">
        <v>10012</v>
      </c>
    </row>
    <row r="3696" spans="1:12">
      <c r="A3696" t="s">
        <v>10013</v>
      </c>
      <c r="B3696" t="s">
        <v>127</v>
      </c>
      <c r="C3696" t="s">
        <v>11</v>
      </c>
      <c r="D3696" t="s">
        <v>128</v>
      </c>
      <c r="E3696">
        <v>4338021</v>
      </c>
      <c r="F3696">
        <v>4339736</v>
      </c>
      <c r="G3696">
        <v>-1</v>
      </c>
      <c r="H3696">
        <v>1716</v>
      </c>
      <c r="I3696" t="s">
        <v>130</v>
      </c>
      <c r="J3696" t="s">
        <v>131</v>
      </c>
      <c r="K3696" t="s">
        <v>10014</v>
      </c>
      <c r="L3696" t="s">
        <v>5540</v>
      </c>
    </row>
    <row r="3697" spans="1:12">
      <c r="A3697" t="s">
        <v>10015</v>
      </c>
      <c r="B3697" t="s">
        <v>127</v>
      </c>
      <c r="C3697" t="s">
        <v>11</v>
      </c>
      <c r="D3697" t="s">
        <v>128</v>
      </c>
      <c r="E3697">
        <v>4340077</v>
      </c>
      <c r="F3697">
        <v>4341054</v>
      </c>
      <c r="G3697">
        <v>-1</v>
      </c>
      <c r="H3697">
        <v>978</v>
      </c>
      <c r="I3697" t="s">
        <v>130</v>
      </c>
      <c r="J3697" t="s">
        <v>131</v>
      </c>
      <c r="K3697" t="s">
        <v>10016</v>
      </c>
      <c r="L3697" t="s">
        <v>10017</v>
      </c>
    </row>
    <row r="3698" spans="1:12">
      <c r="A3698" t="s">
        <v>10018</v>
      </c>
      <c r="B3698" t="s">
        <v>127</v>
      </c>
      <c r="C3698" t="s">
        <v>11</v>
      </c>
      <c r="D3698" t="s">
        <v>128</v>
      </c>
      <c r="E3698">
        <v>4341070</v>
      </c>
      <c r="F3698">
        <v>4342368</v>
      </c>
      <c r="G3698">
        <v>-1</v>
      </c>
      <c r="H3698">
        <v>1299</v>
      </c>
      <c r="I3698" t="s">
        <v>130</v>
      </c>
      <c r="J3698" t="s">
        <v>131</v>
      </c>
      <c r="K3698" t="s">
        <v>10019</v>
      </c>
      <c r="L3698" t="s">
        <v>10020</v>
      </c>
    </row>
    <row r="3699" spans="1:12">
      <c r="A3699" t="s">
        <v>10021</v>
      </c>
      <c r="B3699" t="s">
        <v>127</v>
      </c>
      <c r="C3699" t="s">
        <v>11</v>
      </c>
      <c r="D3699" t="s">
        <v>128</v>
      </c>
      <c r="E3699">
        <v>4342456</v>
      </c>
      <c r="F3699">
        <v>4343436</v>
      </c>
      <c r="G3699">
        <v>-1</v>
      </c>
      <c r="H3699">
        <v>981</v>
      </c>
      <c r="I3699" t="s">
        <v>130</v>
      </c>
      <c r="J3699" t="s">
        <v>131</v>
      </c>
      <c r="K3699" t="s">
        <v>10022</v>
      </c>
      <c r="L3699" t="s">
        <v>10023</v>
      </c>
    </row>
    <row r="3700" spans="1:12">
      <c r="A3700" t="s">
        <v>10024</v>
      </c>
      <c r="B3700" t="s">
        <v>127</v>
      </c>
      <c r="C3700" t="s">
        <v>11</v>
      </c>
      <c r="D3700" t="s">
        <v>128</v>
      </c>
      <c r="E3700">
        <v>4343429</v>
      </c>
      <c r="F3700">
        <v>4344211</v>
      </c>
      <c r="G3700">
        <v>-1</v>
      </c>
      <c r="H3700">
        <v>783</v>
      </c>
      <c r="I3700" t="s">
        <v>130</v>
      </c>
      <c r="J3700" t="s">
        <v>131</v>
      </c>
      <c r="K3700" t="s">
        <v>10025</v>
      </c>
      <c r="L3700" t="s">
        <v>10026</v>
      </c>
    </row>
    <row r="3701" spans="1:12">
      <c r="A3701" t="s">
        <v>10027</v>
      </c>
      <c r="B3701" t="s">
        <v>127</v>
      </c>
      <c r="C3701" t="s">
        <v>11</v>
      </c>
      <c r="D3701" t="s">
        <v>128</v>
      </c>
      <c r="E3701">
        <v>4344364</v>
      </c>
      <c r="F3701">
        <v>4345389</v>
      </c>
      <c r="G3701">
        <v>-1</v>
      </c>
      <c r="H3701">
        <v>1026</v>
      </c>
      <c r="I3701" t="s">
        <v>130</v>
      </c>
      <c r="J3701" t="s">
        <v>131</v>
      </c>
      <c r="K3701" t="s">
        <v>10028</v>
      </c>
      <c r="L3701" t="s">
        <v>10029</v>
      </c>
    </row>
    <row r="3702" spans="1:12">
      <c r="A3702" t="s">
        <v>10030</v>
      </c>
      <c r="B3702" t="s">
        <v>127</v>
      </c>
      <c r="C3702" t="s">
        <v>11</v>
      </c>
      <c r="D3702" t="s">
        <v>128</v>
      </c>
      <c r="E3702">
        <v>4345690</v>
      </c>
      <c r="F3702">
        <v>4347798</v>
      </c>
      <c r="G3702">
        <v>1</v>
      </c>
      <c r="H3702">
        <v>2109</v>
      </c>
      <c r="I3702" t="s">
        <v>130</v>
      </c>
      <c r="J3702" t="s">
        <v>131</v>
      </c>
      <c r="K3702" t="s">
        <v>10031</v>
      </c>
      <c r="L3702" t="s">
        <v>10032</v>
      </c>
    </row>
    <row r="3703" spans="1:12">
      <c r="A3703" t="s">
        <v>10033</v>
      </c>
      <c r="B3703" t="s">
        <v>127</v>
      </c>
      <c r="C3703" t="s">
        <v>11</v>
      </c>
      <c r="D3703" t="s">
        <v>128</v>
      </c>
      <c r="E3703">
        <v>4347969</v>
      </c>
      <c r="F3703">
        <v>4348322</v>
      </c>
      <c r="G3703">
        <v>-1</v>
      </c>
      <c r="H3703">
        <v>354</v>
      </c>
      <c r="I3703" t="s">
        <v>130</v>
      </c>
      <c r="J3703" t="s">
        <v>131</v>
      </c>
      <c r="K3703" t="s">
        <v>10034</v>
      </c>
      <c r="L3703" t="s">
        <v>219</v>
      </c>
    </row>
    <row r="3704" spans="1:12">
      <c r="A3704" t="s">
        <v>10035</v>
      </c>
      <c r="B3704" t="s">
        <v>127</v>
      </c>
      <c r="C3704" t="s">
        <v>11</v>
      </c>
      <c r="D3704" t="s">
        <v>128</v>
      </c>
      <c r="E3704">
        <v>4348752</v>
      </c>
      <c r="F3704">
        <v>4353620</v>
      </c>
      <c r="G3704">
        <v>1</v>
      </c>
      <c r="H3704">
        <v>4869</v>
      </c>
      <c r="I3704" t="s">
        <v>130</v>
      </c>
      <c r="J3704" t="s">
        <v>131</v>
      </c>
      <c r="K3704" t="s">
        <v>10036</v>
      </c>
      <c r="L3704" t="s">
        <v>10037</v>
      </c>
    </row>
    <row r="3705" spans="1:12">
      <c r="A3705" t="s">
        <v>10038</v>
      </c>
      <c r="B3705" t="s">
        <v>127</v>
      </c>
      <c r="C3705" t="s">
        <v>11</v>
      </c>
      <c r="D3705" t="s">
        <v>128</v>
      </c>
      <c r="E3705">
        <v>4353798</v>
      </c>
      <c r="F3705">
        <v>4354202</v>
      </c>
      <c r="G3705">
        <v>-1</v>
      </c>
      <c r="H3705">
        <v>405</v>
      </c>
      <c r="I3705" t="s">
        <v>130</v>
      </c>
      <c r="J3705" t="s">
        <v>131</v>
      </c>
      <c r="K3705" t="s">
        <v>10039</v>
      </c>
      <c r="L3705" t="s">
        <v>10040</v>
      </c>
    </row>
    <row r="3706" spans="1:12">
      <c r="A3706" t="s">
        <v>10041</v>
      </c>
      <c r="B3706" t="s">
        <v>127</v>
      </c>
      <c r="C3706" t="s">
        <v>11</v>
      </c>
      <c r="D3706" t="s">
        <v>128</v>
      </c>
      <c r="E3706">
        <v>4354393</v>
      </c>
      <c r="F3706">
        <v>4354686</v>
      </c>
      <c r="G3706">
        <v>-1</v>
      </c>
      <c r="H3706">
        <v>294</v>
      </c>
      <c r="I3706" t="s">
        <v>130</v>
      </c>
      <c r="J3706" t="s">
        <v>131</v>
      </c>
      <c r="K3706" t="s">
        <v>10042</v>
      </c>
      <c r="L3706" t="s">
        <v>2174</v>
      </c>
    </row>
    <row r="3707" spans="1:12">
      <c r="A3707" t="s">
        <v>10043</v>
      </c>
      <c r="B3707" t="s">
        <v>127</v>
      </c>
      <c r="C3707" t="s">
        <v>11</v>
      </c>
      <c r="D3707" t="s">
        <v>128</v>
      </c>
      <c r="E3707">
        <v>4354807</v>
      </c>
      <c r="F3707">
        <v>4356240</v>
      </c>
      <c r="G3707">
        <v>-1</v>
      </c>
      <c r="H3707">
        <v>1434</v>
      </c>
      <c r="I3707" t="s">
        <v>130</v>
      </c>
      <c r="J3707" t="s">
        <v>131</v>
      </c>
      <c r="K3707" t="s">
        <v>10044</v>
      </c>
      <c r="L3707" t="s">
        <v>8773</v>
      </c>
    </row>
    <row r="3708" spans="1:12">
      <c r="A3708" t="s">
        <v>10045</v>
      </c>
      <c r="B3708" t="s">
        <v>127</v>
      </c>
      <c r="C3708" t="s">
        <v>11</v>
      </c>
      <c r="D3708" t="s">
        <v>128</v>
      </c>
      <c r="E3708">
        <v>4356435</v>
      </c>
      <c r="F3708">
        <v>4356875</v>
      </c>
      <c r="G3708">
        <v>1</v>
      </c>
      <c r="H3708">
        <v>441</v>
      </c>
      <c r="I3708" t="s">
        <v>130</v>
      </c>
      <c r="J3708" t="s">
        <v>131</v>
      </c>
      <c r="K3708" t="s">
        <v>10046</v>
      </c>
      <c r="L3708" t="s">
        <v>5332</v>
      </c>
    </row>
    <row r="3709" spans="1:12">
      <c r="A3709" t="s">
        <v>10047</v>
      </c>
      <c r="B3709" t="s">
        <v>127</v>
      </c>
      <c r="C3709" t="s">
        <v>11</v>
      </c>
      <c r="D3709" t="s">
        <v>128</v>
      </c>
      <c r="E3709">
        <v>4357002</v>
      </c>
      <c r="F3709">
        <v>4357355</v>
      </c>
      <c r="G3709">
        <v>-1</v>
      </c>
      <c r="H3709">
        <v>354</v>
      </c>
      <c r="I3709" t="s">
        <v>130</v>
      </c>
      <c r="J3709" t="s">
        <v>131</v>
      </c>
      <c r="K3709" t="s">
        <v>10048</v>
      </c>
      <c r="L3709" t="s">
        <v>1092</v>
      </c>
    </row>
    <row r="3710" spans="1:12">
      <c r="A3710" t="s">
        <v>10049</v>
      </c>
      <c r="B3710" t="s">
        <v>127</v>
      </c>
      <c r="C3710" t="s">
        <v>11</v>
      </c>
      <c r="D3710" t="s">
        <v>128</v>
      </c>
      <c r="E3710">
        <v>4357557</v>
      </c>
      <c r="F3710">
        <v>4358189</v>
      </c>
      <c r="G3710">
        <v>1</v>
      </c>
      <c r="H3710">
        <v>633</v>
      </c>
      <c r="I3710" t="s">
        <v>130</v>
      </c>
      <c r="J3710" t="s">
        <v>131</v>
      </c>
      <c r="K3710" t="s">
        <v>10050</v>
      </c>
      <c r="L3710" t="s">
        <v>10051</v>
      </c>
    </row>
    <row r="3711" spans="1:12">
      <c r="A3711" t="s">
        <v>10052</v>
      </c>
      <c r="B3711" t="s">
        <v>127</v>
      </c>
      <c r="C3711" t="s">
        <v>11</v>
      </c>
      <c r="D3711" t="s">
        <v>128</v>
      </c>
      <c r="E3711">
        <v>4358156</v>
      </c>
      <c r="F3711">
        <v>4358731</v>
      </c>
      <c r="G3711">
        <v>1</v>
      </c>
      <c r="H3711">
        <v>576</v>
      </c>
      <c r="I3711" t="s">
        <v>130</v>
      </c>
      <c r="J3711" t="s">
        <v>131</v>
      </c>
      <c r="K3711" t="s">
        <v>10053</v>
      </c>
      <c r="L3711" t="s">
        <v>10054</v>
      </c>
    </row>
    <row r="3712" spans="1:12">
      <c r="A3712" t="s">
        <v>10055</v>
      </c>
      <c r="B3712" t="s">
        <v>127</v>
      </c>
      <c r="C3712" t="s">
        <v>11</v>
      </c>
      <c r="D3712" t="s">
        <v>128</v>
      </c>
      <c r="E3712">
        <v>4358763</v>
      </c>
      <c r="F3712">
        <v>4359710</v>
      </c>
      <c r="G3712">
        <v>1</v>
      </c>
      <c r="H3712">
        <v>948</v>
      </c>
      <c r="I3712" t="s">
        <v>130</v>
      </c>
      <c r="J3712" t="s">
        <v>131</v>
      </c>
      <c r="K3712" t="s">
        <v>10056</v>
      </c>
      <c r="L3712" t="s">
        <v>10057</v>
      </c>
    </row>
    <row r="3713" spans="1:12">
      <c r="A3713" t="s">
        <v>10058</v>
      </c>
      <c r="B3713" t="s">
        <v>127</v>
      </c>
      <c r="C3713" t="s">
        <v>11</v>
      </c>
      <c r="D3713" t="s">
        <v>128</v>
      </c>
      <c r="E3713">
        <v>4359946</v>
      </c>
      <c r="F3713">
        <v>4360557</v>
      </c>
      <c r="G3713">
        <v>-1</v>
      </c>
      <c r="H3713">
        <v>612</v>
      </c>
      <c r="I3713" t="s">
        <v>130</v>
      </c>
      <c r="J3713" t="s">
        <v>131</v>
      </c>
      <c r="K3713" t="s">
        <v>10059</v>
      </c>
      <c r="L3713" t="s">
        <v>10060</v>
      </c>
    </row>
    <row r="3714" spans="1:12">
      <c r="A3714" t="s">
        <v>10061</v>
      </c>
      <c r="B3714" t="s">
        <v>127</v>
      </c>
      <c r="C3714" t="s">
        <v>11</v>
      </c>
      <c r="D3714" t="s">
        <v>128</v>
      </c>
      <c r="E3714">
        <v>4360554</v>
      </c>
      <c r="F3714">
        <v>4361006</v>
      </c>
      <c r="G3714">
        <v>-1</v>
      </c>
      <c r="H3714">
        <v>453</v>
      </c>
      <c r="I3714" t="s">
        <v>130</v>
      </c>
      <c r="J3714" t="s">
        <v>131</v>
      </c>
      <c r="K3714" t="s">
        <v>10062</v>
      </c>
      <c r="L3714" t="s">
        <v>10063</v>
      </c>
    </row>
    <row r="3715" spans="1:12">
      <c r="A3715" t="s">
        <v>10064</v>
      </c>
      <c r="B3715" t="s">
        <v>127</v>
      </c>
      <c r="C3715" t="s">
        <v>11</v>
      </c>
      <c r="D3715" t="s">
        <v>128</v>
      </c>
      <c r="E3715">
        <v>4361125</v>
      </c>
      <c r="F3715">
        <v>4361595</v>
      </c>
      <c r="G3715">
        <v>1</v>
      </c>
      <c r="H3715">
        <v>471</v>
      </c>
      <c r="I3715" t="s">
        <v>130</v>
      </c>
      <c r="J3715" t="s">
        <v>131</v>
      </c>
      <c r="K3715" t="s">
        <v>10065</v>
      </c>
      <c r="L3715" t="s">
        <v>10066</v>
      </c>
    </row>
    <row r="3716" spans="1:12">
      <c r="A3716" t="s">
        <v>10067</v>
      </c>
      <c r="B3716" t="s">
        <v>127</v>
      </c>
      <c r="C3716" t="s">
        <v>11</v>
      </c>
      <c r="D3716" t="s">
        <v>128</v>
      </c>
      <c r="E3716">
        <v>4361671</v>
      </c>
      <c r="F3716">
        <v>4362048</v>
      </c>
      <c r="G3716">
        <v>-1</v>
      </c>
      <c r="H3716">
        <v>378</v>
      </c>
      <c r="I3716" t="s">
        <v>130</v>
      </c>
      <c r="J3716" t="s">
        <v>131</v>
      </c>
      <c r="K3716" t="s">
        <v>10068</v>
      </c>
      <c r="L3716" t="s">
        <v>10069</v>
      </c>
    </row>
    <row r="3717" spans="1:12">
      <c r="A3717" t="s">
        <v>10070</v>
      </c>
      <c r="B3717" t="s">
        <v>127</v>
      </c>
      <c r="C3717" t="s">
        <v>11</v>
      </c>
      <c r="D3717" t="s">
        <v>128</v>
      </c>
      <c r="E3717">
        <v>4362197</v>
      </c>
      <c r="F3717">
        <v>4362646</v>
      </c>
      <c r="G3717">
        <v>1</v>
      </c>
      <c r="H3717">
        <v>450</v>
      </c>
      <c r="I3717" t="s">
        <v>130</v>
      </c>
      <c r="J3717" t="s">
        <v>131</v>
      </c>
      <c r="K3717" t="s">
        <v>10071</v>
      </c>
      <c r="L3717" t="s">
        <v>10072</v>
      </c>
    </row>
    <row r="3718" spans="1:12">
      <c r="A3718" t="s">
        <v>10073</v>
      </c>
      <c r="B3718" t="s">
        <v>127</v>
      </c>
      <c r="C3718" t="s">
        <v>11</v>
      </c>
      <c r="D3718" t="s">
        <v>128</v>
      </c>
      <c r="E3718">
        <v>4362655</v>
      </c>
      <c r="F3718">
        <v>4363641</v>
      </c>
      <c r="G3718">
        <v>1</v>
      </c>
      <c r="H3718">
        <v>987</v>
      </c>
      <c r="I3718" t="s">
        <v>130</v>
      </c>
      <c r="J3718" t="s">
        <v>131</v>
      </c>
      <c r="K3718" t="s">
        <v>10074</v>
      </c>
      <c r="L3718" t="s">
        <v>10075</v>
      </c>
    </row>
    <row r="3719" spans="1:12">
      <c r="A3719" t="s">
        <v>10076</v>
      </c>
      <c r="B3719" t="s">
        <v>127</v>
      </c>
      <c r="C3719" t="s">
        <v>11</v>
      </c>
      <c r="D3719" t="s">
        <v>128</v>
      </c>
      <c r="E3719">
        <v>4363638</v>
      </c>
      <c r="F3719">
        <v>4364810</v>
      </c>
      <c r="G3719">
        <v>1</v>
      </c>
      <c r="H3719">
        <v>1173</v>
      </c>
      <c r="I3719" t="s">
        <v>130</v>
      </c>
      <c r="J3719" t="s">
        <v>131</v>
      </c>
      <c r="K3719" t="s">
        <v>10077</v>
      </c>
      <c r="L3719" t="s">
        <v>10078</v>
      </c>
    </row>
    <row r="3720" spans="1:12">
      <c r="A3720" t="s">
        <v>10079</v>
      </c>
      <c r="B3720" t="s">
        <v>127</v>
      </c>
      <c r="C3720" t="s">
        <v>11</v>
      </c>
      <c r="D3720" t="s">
        <v>128</v>
      </c>
      <c r="E3720">
        <v>4364803</v>
      </c>
      <c r="F3720">
        <v>4365369</v>
      </c>
      <c r="G3720">
        <v>1</v>
      </c>
      <c r="H3720">
        <v>567</v>
      </c>
      <c r="I3720" t="s">
        <v>130</v>
      </c>
      <c r="J3720" t="s">
        <v>131</v>
      </c>
      <c r="K3720" t="s">
        <v>10080</v>
      </c>
      <c r="L3720" t="s">
        <v>10081</v>
      </c>
    </row>
    <row r="3721" spans="1:12">
      <c r="A3721" t="s">
        <v>10082</v>
      </c>
      <c r="B3721" t="s">
        <v>127</v>
      </c>
      <c r="C3721" t="s">
        <v>11</v>
      </c>
      <c r="D3721" t="s">
        <v>128</v>
      </c>
      <c r="E3721">
        <v>4365366</v>
      </c>
      <c r="F3721">
        <v>4367726</v>
      </c>
      <c r="G3721">
        <v>1</v>
      </c>
      <c r="H3721">
        <v>2361</v>
      </c>
      <c r="I3721" t="s">
        <v>130</v>
      </c>
      <c r="J3721" t="s">
        <v>131</v>
      </c>
      <c r="K3721" t="s">
        <v>10083</v>
      </c>
      <c r="L3721" t="s">
        <v>10084</v>
      </c>
    </row>
    <row r="3722" spans="1:12">
      <c r="A3722" t="s">
        <v>10085</v>
      </c>
      <c r="B3722" t="s">
        <v>127</v>
      </c>
      <c r="C3722" t="s">
        <v>11</v>
      </c>
      <c r="D3722" t="s">
        <v>128</v>
      </c>
      <c r="E3722">
        <v>4367896</v>
      </c>
      <c r="F3722">
        <v>4369341</v>
      </c>
      <c r="G3722">
        <v>1</v>
      </c>
      <c r="H3722">
        <v>1446</v>
      </c>
      <c r="I3722" t="s">
        <v>130</v>
      </c>
      <c r="J3722" t="s">
        <v>131</v>
      </c>
      <c r="K3722" t="s">
        <v>10086</v>
      </c>
      <c r="L3722" t="s">
        <v>10087</v>
      </c>
    </row>
    <row r="3723" spans="1:12">
      <c r="A3723" t="s">
        <v>10088</v>
      </c>
      <c r="B3723" t="s">
        <v>127</v>
      </c>
      <c r="C3723" t="s">
        <v>11</v>
      </c>
      <c r="D3723" t="s">
        <v>128</v>
      </c>
      <c r="E3723">
        <v>4369341</v>
      </c>
      <c r="F3723">
        <v>4370552</v>
      </c>
      <c r="G3723">
        <v>1</v>
      </c>
      <c r="H3723">
        <v>1212</v>
      </c>
      <c r="I3723" t="s">
        <v>130</v>
      </c>
      <c r="J3723" t="s">
        <v>131</v>
      </c>
      <c r="K3723" t="s">
        <v>10089</v>
      </c>
      <c r="L3723" t="s">
        <v>10090</v>
      </c>
    </row>
    <row r="3724" spans="1:12">
      <c r="A3724" t="s">
        <v>10091</v>
      </c>
      <c r="B3724" t="s">
        <v>127</v>
      </c>
      <c r="C3724" t="s">
        <v>11</v>
      </c>
      <c r="D3724" t="s">
        <v>128</v>
      </c>
      <c r="E3724">
        <v>4371085</v>
      </c>
      <c r="F3724">
        <v>4372257</v>
      </c>
      <c r="G3724">
        <v>1</v>
      </c>
      <c r="H3724">
        <v>1173</v>
      </c>
      <c r="I3724" t="s">
        <v>130</v>
      </c>
      <c r="J3724" t="s">
        <v>131</v>
      </c>
      <c r="K3724" t="s">
        <v>10092</v>
      </c>
      <c r="L3724" t="s">
        <v>10093</v>
      </c>
    </row>
    <row r="3725" spans="1:12">
      <c r="A3725" t="s">
        <v>10094</v>
      </c>
      <c r="B3725" t="s">
        <v>127</v>
      </c>
      <c r="C3725" t="s">
        <v>11</v>
      </c>
      <c r="D3725" t="s">
        <v>128</v>
      </c>
      <c r="E3725">
        <v>4372469</v>
      </c>
      <c r="F3725">
        <v>4385092</v>
      </c>
      <c r="G3725">
        <v>1</v>
      </c>
      <c r="H3725">
        <v>12624</v>
      </c>
      <c r="I3725" t="s">
        <v>130</v>
      </c>
      <c r="J3725" t="s">
        <v>131</v>
      </c>
      <c r="K3725" t="s">
        <v>10095</v>
      </c>
      <c r="L3725" t="s">
        <v>10096</v>
      </c>
    </row>
    <row r="3726" spans="1:12">
      <c r="A3726" t="s">
        <v>10097</v>
      </c>
      <c r="B3726" t="s">
        <v>127</v>
      </c>
      <c r="C3726" t="s">
        <v>11</v>
      </c>
      <c r="D3726" t="s">
        <v>128</v>
      </c>
      <c r="E3726">
        <v>4385242</v>
      </c>
      <c r="F3726">
        <v>4387815</v>
      </c>
      <c r="G3726">
        <v>-1</v>
      </c>
      <c r="H3726">
        <v>2574</v>
      </c>
      <c r="I3726" t="s">
        <v>130</v>
      </c>
      <c r="J3726" t="s">
        <v>131</v>
      </c>
      <c r="K3726" t="s">
        <v>10098</v>
      </c>
      <c r="L3726" t="s">
        <v>10099</v>
      </c>
    </row>
    <row r="3727" spans="1:12">
      <c r="A3727" t="s">
        <v>10100</v>
      </c>
      <c r="B3727" t="s">
        <v>127</v>
      </c>
      <c r="C3727" t="s">
        <v>11</v>
      </c>
      <c r="D3727" t="s">
        <v>128</v>
      </c>
      <c r="E3727">
        <v>4387929</v>
      </c>
      <c r="F3727">
        <v>4388609</v>
      </c>
      <c r="G3727">
        <v>-1</v>
      </c>
      <c r="H3727">
        <v>681</v>
      </c>
      <c r="I3727" t="s">
        <v>130</v>
      </c>
      <c r="J3727" t="s">
        <v>131</v>
      </c>
      <c r="K3727" t="s">
        <v>10101</v>
      </c>
      <c r="L3727" t="s">
        <v>385</v>
      </c>
    </row>
    <row r="3728" spans="1:12">
      <c r="A3728" t="s">
        <v>10102</v>
      </c>
      <c r="B3728" t="s">
        <v>127</v>
      </c>
      <c r="C3728" t="s">
        <v>11</v>
      </c>
      <c r="D3728" t="s">
        <v>128</v>
      </c>
      <c r="E3728">
        <v>4388621</v>
      </c>
      <c r="F3728">
        <v>4390420</v>
      </c>
      <c r="G3728">
        <v>-1</v>
      </c>
      <c r="H3728">
        <v>1800</v>
      </c>
      <c r="I3728" t="s">
        <v>130</v>
      </c>
      <c r="J3728" t="s">
        <v>131</v>
      </c>
      <c r="K3728" t="s">
        <v>10103</v>
      </c>
      <c r="L3728" t="s">
        <v>10104</v>
      </c>
    </row>
    <row r="3729" spans="1:12">
      <c r="A3729" t="s">
        <v>10105</v>
      </c>
      <c r="B3729" t="s">
        <v>127</v>
      </c>
      <c r="C3729" t="s">
        <v>11</v>
      </c>
      <c r="D3729" t="s">
        <v>128</v>
      </c>
      <c r="E3729">
        <v>4390550</v>
      </c>
      <c r="F3729">
        <v>4391194</v>
      </c>
      <c r="G3729">
        <v>-1</v>
      </c>
      <c r="H3729">
        <v>645</v>
      </c>
      <c r="I3729" t="s">
        <v>130</v>
      </c>
      <c r="J3729" t="s">
        <v>131</v>
      </c>
      <c r="K3729" t="s">
        <v>10106</v>
      </c>
      <c r="L3729" t="s">
        <v>10107</v>
      </c>
    </row>
    <row r="3730" spans="1:12">
      <c r="A3730" t="s">
        <v>10108</v>
      </c>
      <c r="B3730" t="s">
        <v>127</v>
      </c>
      <c r="C3730" t="s">
        <v>11</v>
      </c>
      <c r="D3730" t="s">
        <v>128</v>
      </c>
      <c r="E3730">
        <v>4391465</v>
      </c>
      <c r="F3730">
        <v>4392775</v>
      </c>
      <c r="G3730">
        <v>-1</v>
      </c>
      <c r="H3730">
        <v>1311</v>
      </c>
      <c r="I3730" t="s">
        <v>130</v>
      </c>
      <c r="J3730" t="s">
        <v>131</v>
      </c>
      <c r="K3730" t="s">
        <v>10109</v>
      </c>
      <c r="L3730" t="s">
        <v>5025</v>
      </c>
    </row>
    <row r="3731" spans="1:12">
      <c r="A3731" t="s">
        <v>10110</v>
      </c>
      <c r="B3731" t="s">
        <v>127</v>
      </c>
      <c r="C3731" t="s">
        <v>11</v>
      </c>
      <c r="D3731" t="s">
        <v>128</v>
      </c>
      <c r="E3731">
        <v>4392772</v>
      </c>
      <c r="F3731">
        <v>4393515</v>
      </c>
      <c r="G3731">
        <v>-1</v>
      </c>
      <c r="H3731">
        <v>744</v>
      </c>
      <c r="I3731" t="s">
        <v>130</v>
      </c>
      <c r="J3731" t="s">
        <v>131</v>
      </c>
      <c r="K3731" t="s">
        <v>10111</v>
      </c>
      <c r="L3731" t="s">
        <v>10112</v>
      </c>
    </row>
    <row r="3732" spans="1:12">
      <c r="A3732" t="s">
        <v>10113</v>
      </c>
      <c r="B3732" t="s">
        <v>127</v>
      </c>
      <c r="C3732" t="s">
        <v>11</v>
      </c>
      <c r="D3732" t="s">
        <v>128</v>
      </c>
      <c r="E3732">
        <v>4393740</v>
      </c>
      <c r="F3732">
        <v>4394003</v>
      </c>
      <c r="G3732">
        <v>1</v>
      </c>
      <c r="H3732">
        <v>264</v>
      </c>
      <c r="I3732" t="s">
        <v>130</v>
      </c>
      <c r="J3732" t="s">
        <v>131</v>
      </c>
      <c r="K3732" t="s">
        <v>10114</v>
      </c>
      <c r="L3732" t="s">
        <v>219</v>
      </c>
    </row>
    <row r="3733" spans="1:12">
      <c r="A3733" t="s">
        <v>10115</v>
      </c>
      <c r="B3733" t="s">
        <v>127</v>
      </c>
      <c r="C3733" t="s">
        <v>11</v>
      </c>
      <c r="D3733" t="s">
        <v>128</v>
      </c>
      <c r="E3733">
        <v>4394179</v>
      </c>
      <c r="F3733">
        <v>4395390</v>
      </c>
      <c r="G3733">
        <v>1</v>
      </c>
      <c r="H3733">
        <v>1212</v>
      </c>
      <c r="I3733" t="s">
        <v>130</v>
      </c>
      <c r="J3733" t="s">
        <v>131</v>
      </c>
      <c r="K3733" t="s">
        <v>10116</v>
      </c>
      <c r="L3733" t="s">
        <v>10117</v>
      </c>
    </row>
    <row r="3734" spans="1:12">
      <c r="A3734" t="s">
        <v>10118</v>
      </c>
      <c r="B3734" t="s">
        <v>127</v>
      </c>
      <c r="C3734" t="s">
        <v>11</v>
      </c>
      <c r="D3734" t="s">
        <v>128</v>
      </c>
      <c r="E3734">
        <v>4395613</v>
      </c>
      <c r="F3734">
        <v>4395930</v>
      </c>
      <c r="G3734">
        <v>1</v>
      </c>
      <c r="H3734">
        <v>318</v>
      </c>
      <c r="I3734" t="s">
        <v>130</v>
      </c>
      <c r="J3734" t="s">
        <v>131</v>
      </c>
      <c r="K3734" t="s">
        <v>10119</v>
      </c>
      <c r="L3734" t="s">
        <v>10120</v>
      </c>
    </row>
    <row r="3735" spans="1:12">
      <c r="A3735" t="s">
        <v>10121</v>
      </c>
      <c r="B3735" t="s">
        <v>127</v>
      </c>
      <c r="C3735" t="s">
        <v>11</v>
      </c>
      <c r="D3735" t="s">
        <v>128</v>
      </c>
      <c r="E3735">
        <v>4395935</v>
      </c>
      <c r="F3735">
        <v>4397800</v>
      </c>
      <c r="G3735">
        <v>-1</v>
      </c>
      <c r="H3735">
        <v>1866</v>
      </c>
      <c r="I3735" t="s">
        <v>130</v>
      </c>
      <c r="J3735" t="s">
        <v>131</v>
      </c>
      <c r="K3735" t="s">
        <v>10122</v>
      </c>
      <c r="L3735" t="s">
        <v>10123</v>
      </c>
    </row>
    <row r="3736" spans="1:12">
      <c r="A3736" t="s">
        <v>10124</v>
      </c>
      <c r="B3736" t="s">
        <v>127</v>
      </c>
      <c r="C3736" t="s">
        <v>11</v>
      </c>
      <c r="D3736" t="s">
        <v>128</v>
      </c>
      <c r="E3736">
        <v>4398143</v>
      </c>
      <c r="F3736">
        <v>4399216</v>
      </c>
      <c r="G3736">
        <v>1</v>
      </c>
      <c r="H3736">
        <v>1074</v>
      </c>
      <c r="I3736" t="s">
        <v>130</v>
      </c>
      <c r="J3736" t="s">
        <v>131</v>
      </c>
      <c r="K3736" t="s">
        <v>10125</v>
      </c>
      <c r="L3736" t="s">
        <v>10126</v>
      </c>
    </row>
    <row r="3737" spans="1:12">
      <c r="A3737" t="s">
        <v>10127</v>
      </c>
      <c r="B3737" t="s">
        <v>127</v>
      </c>
      <c r="C3737" t="s">
        <v>11</v>
      </c>
      <c r="D3737" t="s">
        <v>128</v>
      </c>
      <c r="E3737">
        <v>4399219</v>
      </c>
      <c r="F3737">
        <v>4400196</v>
      </c>
      <c r="G3737">
        <v>1</v>
      </c>
      <c r="H3737">
        <v>978</v>
      </c>
      <c r="I3737" t="s">
        <v>130</v>
      </c>
      <c r="J3737" t="s">
        <v>131</v>
      </c>
      <c r="K3737" t="s">
        <v>10128</v>
      </c>
      <c r="L3737" t="s">
        <v>10129</v>
      </c>
    </row>
    <row r="3738" spans="1:12">
      <c r="A3738" t="s">
        <v>10130</v>
      </c>
      <c r="B3738" t="s">
        <v>127</v>
      </c>
      <c r="C3738" t="s">
        <v>11</v>
      </c>
      <c r="D3738" t="s">
        <v>128</v>
      </c>
      <c r="E3738">
        <v>4400233</v>
      </c>
      <c r="F3738">
        <v>4401249</v>
      </c>
      <c r="G3738">
        <v>1</v>
      </c>
      <c r="H3738">
        <v>1017</v>
      </c>
      <c r="I3738" t="s">
        <v>130</v>
      </c>
      <c r="J3738" t="s">
        <v>131</v>
      </c>
      <c r="K3738" t="s">
        <v>10131</v>
      </c>
      <c r="L3738" t="s">
        <v>10132</v>
      </c>
    </row>
    <row r="3739" spans="1:12">
      <c r="A3739" t="s">
        <v>10133</v>
      </c>
      <c r="B3739" t="s">
        <v>127</v>
      </c>
      <c r="C3739" t="s">
        <v>11</v>
      </c>
      <c r="D3739" t="s">
        <v>128</v>
      </c>
      <c r="E3739">
        <v>4401249</v>
      </c>
      <c r="F3739">
        <v>4402361</v>
      </c>
      <c r="G3739">
        <v>1</v>
      </c>
      <c r="H3739">
        <v>1113</v>
      </c>
      <c r="I3739" t="s">
        <v>130</v>
      </c>
      <c r="J3739" t="s">
        <v>131</v>
      </c>
      <c r="K3739" t="s">
        <v>10134</v>
      </c>
      <c r="L3739" t="s">
        <v>10135</v>
      </c>
    </row>
    <row r="3740" spans="1:12">
      <c r="A3740" t="s">
        <v>10136</v>
      </c>
      <c r="B3740" t="s">
        <v>127</v>
      </c>
      <c r="C3740" t="s">
        <v>11</v>
      </c>
      <c r="D3740" t="s">
        <v>128</v>
      </c>
      <c r="E3740">
        <v>4402416</v>
      </c>
      <c r="F3740">
        <v>4403510</v>
      </c>
      <c r="G3740">
        <v>1</v>
      </c>
      <c r="H3740">
        <v>1095</v>
      </c>
      <c r="I3740" t="s">
        <v>130</v>
      </c>
      <c r="J3740" t="s">
        <v>131</v>
      </c>
      <c r="K3740" t="s">
        <v>10137</v>
      </c>
      <c r="L3740" t="s">
        <v>10138</v>
      </c>
    </row>
    <row r="3741" spans="1:12">
      <c r="A3741" t="s">
        <v>10139</v>
      </c>
      <c r="B3741" t="s">
        <v>127</v>
      </c>
      <c r="C3741" t="s">
        <v>11</v>
      </c>
      <c r="D3741" t="s">
        <v>128</v>
      </c>
      <c r="E3741">
        <v>4403581</v>
      </c>
      <c r="F3741">
        <v>4404135</v>
      </c>
      <c r="G3741">
        <v>-1</v>
      </c>
      <c r="H3741">
        <v>555</v>
      </c>
      <c r="I3741" t="s">
        <v>130</v>
      </c>
      <c r="J3741" t="s">
        <v>131</v>
      </c>
      <c r="K3741" t="s">
        <v>10140</v>
      </c>
      <c r="L3741" t="s">
        <v>10141</v>
      </c>
    </row>
    <row r="3742" spans="1:12">
      <c r="A3742" t="s">
        <v>10142</v>
      </c>
      <c r="B3742" t="s">
        <v>127</v>
      </c>
      <c r="C3742" t="s">
        <v>11</v>
      </c>
      <c r="D3742" t="s">
        <v>128</v>
      </c>
      <c r="E3742">
        <v>4404355</v>
      </c>
      <c r="F3742">
        <v>4405272</v>
      </c>
      <c r="G3742">
        <v>-1</v>
      </c>
      <c r="H3742">
        <v>918</v>
      </c>
      <c r="I3742" t="s">
        <v>130</v>
      </c>
      <c r="J3742" t="s">
        <v>131</v>
      </c>
      <c r="K3742" t="s">
        <v>10143</v>
      </c>
      <c r="L3742" t="s">
        <v>10144</v>
      </c>
    </row>
    <row r="3743" spans="1:12">
      <c r="A3743" t="s">
        <v>10145</v>
      </c>
      <c r="B3743" t="s">
        <v>127</v>
      </c>
      <c r="C3743" t="s">
        <v>11</v>
      </c>
      <c r="D3743" t="s">
        <v>128</v>
      </c>
      <c r="E3743">
        <v>4405431</v>
      </c>
      <c r="F3743">
        <v>4406459</v>
      </c>
      <c r="G3743">
        <v>-1</v>
      </c>
      <c r="H3743">
        <v>1029</v>
      </c>
      <c r="I3743" t="s">
        <v>130</v>
      </c>
      <c r="J3743" t="s">
        <v>131</v>
      </c>
      <c r="K3743" t="s">
        <v>10146</v>
      </c>
      <c r="L3743" t="s">
        <v>10147</v>
      </c>
    </row>
    <row r="3744" spans="1:12">
      <c r="A3744" t="s">
        <v>10148</v>
      </c>
      <c r="B3744" t="s">
        <v>127</v>
      </c>
      <c r="C3744" t="s">
        <v>11</v>
      </c>
      <c r="D3744" t="s">
        <v>128</v>
      </c>
      <c r="E3744">
        <v>4406580</v>
      </c>
      <c r="F3744">
        <v>4407302</v>
      </c>
      <c r="G3744">
        <v>-1</v>
      </c>
      <c r="H3744">
        <v>723</v>
      </c>
      <c r="I3744" t="s">
        <v>130</v>
      </c>
      <c r="J3744" t="s">
        <v>131</v>
      </c>
      <c r="K3744" t="s">
        <v>10149</v>
      </c>
      <c r="L3744" t="s">
        <v>8946</v>
      </c>
    </row>
    <row r="3745" spans="1:12">
      <c r="A3745" t="s">
        <v>10150</v>
      </c>
      <c r="B3745" t="s">
        <v>127</v>
      </c>
      <c r="C3745" t="s">
        <v>11</v>
      </c>
      <c r="D3745" t="s">
        <v>128</v>
      </c>
      <c r="E3745">
        <v>4407295</v>
      </c>
      <c r="F3745">
        <v>4407945</v>
      </c>
      <c r="G3745">
        <v>-1</v>
      </c>
      <c r="H3745">
        <v>651</v>
      </c>
      <c r="I3745" t="s">
        <v>130</v>
      </c>
      <c r="J3745" t="s">
        <v>131</v>
      </c>
      <c r="K3745" t="s">
        <v>10151</v>
      </c>
      <c r="L3745" t="s">
        <v>10152</v>
      </c>
    </row>
    <row r="3746" spans="1:12">
      <c r="A3746" t="s">
        <v>10153</v>
      </c>
      <c r="B3746" t="s">
        <v>127</v>
      </c>
      <c r="C3746" t="s">
        <v>11</v>
      </c>
      <c r="D3746" t="s">
        <v>128</v>
      </c>
      <c r="E3746">
        <v>4407958</v>
      </c>
      <c r="F3746">
        <v>4408623</v>
      </c>
      <c r="G3746">
        <v>-1</v>
      </c>
      <c r="H3746">
        <v>666</v>
      </c>
      <c r="I3746" t="s">
        <v>130</v>
      </c>
      <c r="J3746" t="s">
        <v>131</v>
      </c>
      <c r="K3746" t="s">
        <v>10154</v>
      </c>
      <c r="L3746" t="s">
        <v>10155</v>
      </c>
    </row>
    <row r="3747" spans="1:12">
      <c r="A3747" t="s">
        <v>10156</v>
      </c>
      <c r="B3747" t="s">
        <v>127</v>
      </c>
      <c r="C3747" t="s">
        <v>11</v>
      </c>
      <c r="D3747" t="s">
        <v>128</v>
      </c>
      <c r="E3747">
        <v>4408616</v>
      </c>
      <c r="F3747">
        <v>4410394</v>
      </c>
      <c r="G3747">
        <v>-1</v>
      </c>
      <c r="H3747">
        <v>1779</v>
      </c>
      <c r="I3747" t="s">
        <v>130</v>
      </c>
      <c r="J3747" t="s">
        <v>131</v>
      </c>
      <c r="K3747" t="s">
        <v>10157</v>
      </c>
      <c r="L3747" t="s">
        <v>10158</v>
      </c>
    </row>
    <row r="3748" spans="1:12">
      <c r="A3748" t="s">
        <v>10159</v>
      </c>
      <c r="B3748" t="s">
        <v>127</v>
      </c>
      <c r="C3748" t="s">
        <v>11</v>
      </c>
      <c r="D3748" t="s">
        <v>128</v>
      </c>
      <c r="E3748">
        <v>4410405</v>
      </c>
      <c r="F3748">
        <v>4411223</v>
      </c>
      <c r="G3748">
        <v>-1</v>
      </c>
      <c r="H3748">
        <v>819</v>
      </c>
      <c r="I3748" t="s">
        <v>130</v>
      </c>
      <c r="J3748" t="s">
        <v>131</v>
      </c>
      <c r="K3748" t="s">
        <v>10160</v>
      </c>
      <c r="L3748" t="s">
        <v>10161</v>
      </c>
    </row>
    <row r="3749" spans="1:12">
      <c r="A3749" t="s">
        <v>10162</v>
      </c>
      <c r="B3749" t="s">
        <v>127</v>
      </c>
      <c r="C3749" t="s">
        <v>11</v>
      </c>
      <c r="D3749" t="s">
        <v>128</v>
      </c>
      <c r="E3749">
        <v>4411458</v>
      </c>
      <c r="F3749">
        <v>4412207</v>
      </c>
      <c r="G3749">
        <v>-1</v>
      </c>
      <c r="H3749">
        <v>750</v>
      </c>
      <c r="I3749" t="s">
        <v>130</v>
      </c>
      <c r="J3749" t="s">
        <v>131</v>
      </c>
      <c r="K3749" t="s">
        <v>10163</v>
      </c>
      <c r="L3749" t="s">
        <v>433</v>
      </c>
    </row>
    <row r="3750" spans="1:12">
      <c r="A3750" t="s">
        <v>10164</v>
      </c>
      <c r="B3750" t="s">
        <v>127</v>
      </c>
      <c r="C3750" t="s">
        <v>11</v>
      </c>
      <c r="D3750" t="s">
        <v>128</v>
      </c>
      <c r="E3750">
        <v>4412501</v>
      </c>
      <c r="F3750">
        <v>4413757</v>
      </c>
      <c r="G3750">
        <v>-1</v>
      </c>
      <c r="H3750">
        <v>1257</v>
      </c>
      <c r="I3750" t="s">
        <v>130</v>
      </c>
      <c r="J3750" t="s">
        <v>131</v>
      </c>
      <c r="K3750" t="s">
        <v>10165</v>
      </c>
      <c r="L3750" t="s">
        <v>10166</v>
      </c>
    </row>
    <row r="3751" spans="1:12">
      <c r="A3751" t="s">
        <v>10167</v>
      </c>
      <c r="B3751" t="s">
        <v>127</v>
      </c>
      <c r="C3751" t="s">
        <v>11</v>
      </c>
      <c r="D3751" t="s">
        <v>128</v>
      </c>
      <c r="E3751">
        <v>4413754</v>
      </c>
      <c r="F3751">
        <v>4413990</v>
      </c>
      <c r="G3751">
        <v>-1</v>
      </c>
      <c r="H3751">
        <v>237</v>
      </c>
      <c r="I3751" t="s">
        <v>130</v>
      </c>
      <c r="J3751" t="s">
        <v>131</v>
      </c>
      <c r="K3751" t="s">
        <v>10168</v>
      </c>
      <c r="L3751" t="s">
        <v>10169</v>
      </c>
    </row>
    <row r="3752" spans="1:12">
      <c r="A3752" t="s">
        <v>10170</v>
      </c>
      <c r="B3752" t="s">
        <v>127</v>
      </c>
      <c r="C3752" t="s">
        <v>11</v>
      </c>
      <c r="D3752" t="s">
        <v>128</v>
      </c>
      <c r="E3752">
        <v>4413983</v>
      </c>
      <c r="F3752">
        <v>4415098</v>
      </c>
      <c r="G3752">
        <v>-1</v>
      </c>
      <c r="H3752">
        <v>1116</v>
      </c>
      <c r="I3752" t="s">
        <v>130</v>
      </c>
      <c r="J3752" t="s">
        <v>131</v>
      </c>
      <c r="K3752" t="s">
        <v>10171</v>
      </c>
      <c r="L3752" t="s">
        <v>10172</v>
      </c>
    </row>
    <row r="3753" spans="1:12">
      <c r="A3753" t="s">
        <v>10173</v>
      </c>
      <c r="B3753" t="s">
        <v>127</v>
      </c>
      <c r="C3753" t="s">
        <v>11</v>
      </c>
      <c r="D3753" t="s">
        <v>128</v>
      </c>
      <c r="E3753">
        <v>4415095</v>
      </c>
      <c r="F3753">
        <v>4416027</v>
      </c>
      <c r="G3753">
        <v>-1</v>
      </c>
      <c r="H3753">
        <v>933</v>
      </c>
      <c r="I3753" t="s">
        <v>130</v>
      </c>
      <c r="J3753" t="s">
        <v>131</v>
      </c>
      <c r="K3753" t="s">
        <v>10174</v>
      </c>
      <c r="L3753" t="s">
        <v>10175</v>
      </c>
    </row>
    <row r="3754" spans="1:12">
      <c r="A3754" t="s">
        <v>10176</v>
      </c>
      <c r="B3754" t="s">
        <v>127</v>
      </c>
      <c r="C3754" t="s">
        <v>11</v>
      </c>
      <c r="D3754" t="s">
        <v>128</v>
      </c>
      <c r="E3754">
        <v>4416140</v>
      </c>
      <c r="F3754">
        <v>4416811</v>
      </c>
      <c r="G3754">
        <v>-1</v>
      </c>
      <c r="H3754">
        <v>672</v>
      </c>
      <c r="I3754" t="s">
        <v>130</v>
      </c>
      <c r="J3754" t="s">
        <v>131</v>
      </c>
      <c r="K3754" t="s">
        <v>10177</v>
      </c>
      <c r="L3754" t="s">
        <v>7255</v>
      </c>
    </row>
    <row r="3755" spans="1:12">
      <c r="A3755" t="s">
        <v>10178</v>
      </c>
      <c r="B3755" t="s">
        <v>127</v>
      </c>
      <c r="C3755" t="s">
        <v>11</v>
      </c>
      <c r="D3755" t="s">
        <v>128</v>
      </c>
      <c r="E3755">
        <v>4417052</v>
      </c>
      <c r="F3755">
        <v>4418218</v>
      </c>
      <c r="G3755">
        <v>-1</v>
      </c>
      <c r="H3755">
        <v>1167</v>
      </c>
      <c r="I3755" t="s">
        <v>130</v>
      </c>
      <c r="J3755" t="s">
        <v>131</v>
      </c>
      <c r="K3755" t="s">
        <v>10179</v>
      </c>
      <c r="L3755" t="s">
        <v>10180</v>
      </c>
    </row>
    <row r="3756" spans="1:12">
      <c r="A3756" t="s">
        <v>10181</v>
      </c>
      <c r="B3756" t="s">
        <v>127</v>
      </c>
      <c r="C3756" t="s">
        <v>11</v>
      </c>
      <c r="D3756" t="s">
        <v>128</v>
      </c>
      <c r="E3756">
        <v>4418356</v>
      </c>
      <c r="F3756">
        <v>4419747</v>
      </c>
      <c r="G3756">
        <v>1</v>
      </c>
      <c r="H3756">
        <v>1392</v>
      </c>
      <c r="I3756" t="s">
        <v>130</v>
      </c>
      <c r="J3756" t="s">
        <v>131</v>
      </c>
      <c r="K3756" t="s">
        <v>10182</v>
      </c>
      <c r="L3756" t="s">
        <v>8773</v>
      </c>
    </row>
    <row r="3757" spans="1:12">
      <c r="A3757" t="s">
        <v>10183</v>
      </c>
      <c r="B3757" t="s">
        <v>127</v>
      </c>
      <c r="C3757" t="s">
        <v>11</v>
      </c>
      <c r="D3757" t="s">
        <v>128</v>
      </c>
      <c r="E3757">
        <v>4420007</v>
      </c>
      <c r="F3757">
        <v>4422148</v>
      </c>
      <c r="G3757">
        <v>1</v>
      </c>
      <c r="H3757">
        <v>2142</v>
      </c>
      <c r="I3757" t="s">
        <v>130</v>
      </c>
      <c r="J3757" t="s">
        <v>131</v>
      </c>
      <c r="K3757" t="s">
        <v>10184</v>
      </c>
      <c r="L3757" t="s">
        <v>6869</v>
      </c>
    </row>
    <row r="3758" spans="1:12">
      <c r="A3758" t="s">
        <v>10185</v>
      </c>
      <c r="B3758" t="s">
        <v>127</v>
      </c>
      <c r="C3758" t="s">
        <v>11</v>
      </c>
      <c r="D3758" t="s">
        <v>128</v>
      </c>
      <c r="E3758">
        <v>4422215</v>
      </c>
      <c r="F3758">
        <v>4422949</v>
      </c>
      <c r="G3758">
        <v>-1</v>
      </c>
      <c r="H3758">
        <v>735</v>
      </c>
      <c r="I3758" t="s">
        <v>130</v>
      </c>
      <c r="J3758" t="s">
        <v>131</v>
      </c>
      <c r="K3758" t="s">
        <v>10186</v>
      </c>
      <c r="L3758" t="s">
        <v>2054</v>
      </c>
    </row>
    <row r="3759" spans="1:12">
      <c r="A3759" t="s">
        <v>10187</v>
      </c>
      <c r="B3759" t="s">
        <v>127</v>
      </c>
      <c r="C3759" t="s">
        <v>11</v>
      </c>
      <c r="D3759" t="s">
        <v>128</v>
      </c>
      <c r="E3759">
        <v>4423298</v>
      </c>
      <c r="F3759">
        <v>4423504</v>
      </c>
      <c r="G3759">
        <v>-1</v>
      </c>
      <c r="H3759">
        <v>207</v>
      </c>
      <c r="I3759" t="s">
        <v>130</v>
      </c>
      <c r="J3759" t="s">
        <v>131</v>
      </c>
      <c r="K3759" t="s">
        <v>10188</v>
      </c>
      <c r="L3759" t="s">
        <v>6911</v>
      </c>
    </row>
    <row r="3760" spans="1:12">
      <c r="A3760" t="s">
        <v>10189</v>
      </c>
      <c r="B3760" t="s">
        <v>127</v>
      </c>
      <c r="C3760" t="s">
        <v>11</v>
      </c>
      <c r="D3760" t="s">
        <v>128</v>
      </c>
      <c r="E3760">
        <v>4423633</v>
      </c>
      <c r="F3760">
        <v>4424556</v>
      </c>
      <c r="G3760">
        <v>1</v>
      </c>
      <c r="H3760">
        <v>924</v>
      </c>
      <c r="I3760" t="s">
        <v>130</v>
      </c>
      <c r="J3760" t="s">
        <v>131</v>
      </c>
      <c r="K3760" t="s">
        <v>10190</v>
      </c>
      <c r="L3760" t="s">
        <v>317</v>
      </c>
    </row>
    <row r="3761" spans="1:12">
      <c r="A3761" t="s">
        <v>10191</v>
      </c>
      <c r="B3761" t="s">
        <v>127</v>
      </c>
      <c r="C3761" t="s">
        <v>11</v>
      </c>
      <c r="D3761" t="s">
        <v>128</v>
      </c>
      <c r="E3761">
        <v>4424772</v>
      </c>
      <c r="F3761">
        <v>4425206</v>
      </c>
      <c r="G3761">
        <v>-1</v>
      </c>
      <c r="H3761">
        <v>435</v>
      </c>
      <c r="I3761" t="s">
        <v>130</v>
      </c>
      <c r="J3761" t="s">
        <v>131</v>
      </c>
      <c r="K3761" t="s">
        <v>10192</v>
      </c>
      <c r="L3761" t="s">
        <v>1092</v>
      </c>
    </row>
    <row r="3762" spans="1:12">
      <c r="A3762" t="s">
        <v>10193</v>
      </c>
      <c r="B3762" t="s">
        <v>127</v>
      </c>
      <c r="C3762" t="s">
        <v>11</v>
      </c>
      <c r="D3762" t="s">
        <v>128</v>
      </c>
      <c r="E3762">
        <v>4426224</v>
      </c>
      <c r="F3762">
        <v>4426586</v>
      </c>
      <c r="G3762">
        <v>1</v>
      </c>
      <c r="H3762">
        <v>363</v>
      </c>
      <c r="I3762" t="s">
        <v>130</v>
      </c>
      <c r="J3762" t="s">
        <v>131</v>
      </c>
      <c r="K3762" t="s">
        <v>10194</v>
      </c>
      <c r="L3762" t="s">
        <v>219</v>
      </c>
    </row>
    <row r="3763" spans="1:12">
      <c r="A3763" t="s">
        <v>10195</v>
      </c>
      <c r="B3763" t="s">
        <v>127</v>
      </c>
      <c r="C3763" t="s">
        <v>11</v>
      </c>
      <c r="D3763" t="s">
        <v>128</v>
      </c>
      <c r="E3763">
        <v>4426706</v>
      </c>
      <c r="F3763">
        <v>4427602</v>
      </c>
      <c r="G3763">
        <v>-1</v>
      </c>
      <c r="H3763">
        <v>897</v>
      </c>
      <c r="I3763" t="s">
        <v>130</v>
      </c>
      <c r="J3763" t="s">
        <v>131</v>
      </c>
      <c r="K3763" t="s">
        <v>10196</v>
      </c>
      <c r="L3763" t="s">
        <v>317</v>
      </c>
    </row>
    <row r="3764" spans="1:12">
      <c r="A3764" t="s">
        <v>10197</v>
      </c>
      <c r="B3764" t="s">
        <v>127</v>
      </c>
      <c r="C3764" t="s">
        <v>11</v>
      </c>
      <c r="D3764" t="s">
        <v>128</v>
      </c>
      <c r="E3764">
        <v>4427710</v>
      </c>
      <c r="F3764">
        <v>4429107</v>
      </c>
      <c r="G3764">
        <v>1</v>
      </c>
      <c r="H3764">
        <v>1398</v>
      </c>
      <c r="I3764" t="s">
        <v>130</v>
      </c>
      <c r="J3764" t="s">
        <v>131</v>
      </c>
      <c r="K3764" t="s">
        <v>10198</v>
      </c>
      <c r="L3764" t="s">
        <v>1424</v>
      </c>
    </row>
    <row r="3765" spans="1:12">
      <c r="A3765" t="s">
        <v>10199</v>
      </c>
      <c r="B3765" t="s">
        <v>127</v>
      </c>
      <c r="C3765" t="s">
        <v>11</v>
      </c>
      <c r="D3765" t="s">
        <v>128</v>
      </c>
      <c r="E3765">
        <v>4429104</v>
      </c>
      <c r="F3765">
        <v>4430378</v>
      </c>
      <c r="G3765">
        <v>1</v>
      </c>
      <c r="H3765">
        <v>1275</v>
      </c>
      <c r="I3765" t="s">
        <v>130</v>
      </c>
      <c r="J3765" t="s">
        <v>131</v>
      </c>
      <c r="K3765" t="s">
        <v>10200</v>
      </c>
      <c r="L3765" t="s">
        <v>10201</v>
      </c>
    </row>
    <row r="3766" spans="1:12">
      <c r="A3766" t="s">
        <v>10202</v>
      </c>
      <c r="B3766" t="s">
        <v>127</v>
      </c>
      <c r="C3766" t="s">
        <v>11</v>
      </c>
      <c r="D3766" t="s">
        <v>128</v>
      </c>
      <c r="E3766">
        <v>4430736</v>
      </c>
      <c r="F3766">
        <v>4431920</v>
      </c>
      <c r="G3766">
        <v>1</v>
      </c>
      <c r="H3766">
        <v>1185</v>
      </c>
      <c r="I3766" t="s">
        <v>130</v>
      </c>
      <c r="J3766" t="s">
        <v>131</v>
      </c>
      <c r="K3766" t="s">
        <v>10203</v>
      </c>
      <c r="L3766" t="s">
        <v>10204</v>
      </c>
    </row>
    <row r="3767" spans="1:12">
      <c r="A3767" t="s">
        <v>10205</v>
      </c>
      <c r="B3767" t="s">
        <v>127</v>
      </c>
      <c r="C3767" t="s">
        <v>11</v>
      </c>
      <c r="D3767" t="s">
        <v>128</v>
      </c>
      <c r="E3767">
        <v>4432080</v>
      </c>
      <c r="F3767">
        <v>4433576</v>
      </c>
      <c r="G3767">
        <v>-1</v>
      </c>
      <c r="H3767">
        <v>1497</v>
      </c>
      <c r="I3767" t="s">
        <v>130</v>
      </c>
      <c r="J3767" t="s">
        <v>131</v>
      </c>
      <c r="K3767" t="s">
        <v>10206</v>
      </c>
      <c r="L3767" t="s">
        <v>10207</v>
      </c>
    </row>
    <row r="3768" spans="1:12">
      <c r="A3768" t="s">
        <v>10208</v>
      </c>
      <c r="B3768" t="s">
        <v>127</v>
      </c>
      <c r="C3768" t="s">
        <v>11</v>
      </c>
      <c r="D3768" t="s">
        <v>128</v>
      </c>
      <c r="E3768">
        <v>4433573</v>
      </c>
      <c r="F3768">
        <v>4434415</v>
      </c>
      <c r="G3768">
        <v>-1</v>
      </c>
      <c r="H3768">
        <v>843</v>
      </c>
      <c r="I3768" t="s">
        <v>130</v>
      </c>
      <c r="J3768" t="s">
        <v>131</v>
      </c>
      <c r="K3768" t="s">
        <v>10209</v>
      </c>
      <c r="L3768" t="s">
        <v>10210</v>
      </c>
    </row>
    <row r="3769" spans="1:12">
      <c r="A3769" t="s">
        <v>10211</v>
      </c>
      <c r="B3769" t="s">
        <v>127</v>
      </c>
      <c r="C3769" t="s">
        <v>11</v>
      </c>
      <c r="D3769" t="s">
        <v>128</v>
      </c>
      <c r="E3769">
        <v>4434456</v>
      </c>
      <c r="F3769">
        <v>4435634</v>
      </c>
      <c r="G3769">
        <v>-1</v>
      </c>
      <c r="H3769">
        <v>1179</v>
      </c>
      <c r="I3769" t="s">
        <v>130</v>
      </c>
      <c r="J3769" t="s">
        <v>131</v>
      </c>
      <c r="K3769" t="s">
        <v>10212</v>
      </c>
      <c r="L3769" t="s">
        <v>10213</v>
      </c>
    </row>
    <row r="3770" spans="1:12">
      <c r="A3770" t="s">
        <v>10214</v>
      </c>
      <c r="B3770" t="s">
        <v>127</v>
      </c>
      <c r="C3770" t="s">
        <v>11</v>
      </c>
      <c r="D3770" t="s">
        <v>128</v>
      </c>
      <c r="E3770">
        <v>4435679</v>
      </c>
      <c r="F3770">
        <v>4436317</v>
      </c>
      <c r="G3770">
        <v>-1</v>
      </c>
      <c r="H3770">
        <v>639</v>
      </c>
      <c r="I3770" t="s">
        <v>130</v>
      </c>
      <c r="J3770" t="s">
        <v>131</v>
      </c>
      <c r="K3770" t="s">
        <v>10215</v>
      </c>
      <c r="L3770" t="s">
        <v>10216</v>
      </c>
    </row>
    <row r="3771" spans="1:12">
      <c r="A3771" t="s">
        <v>10217</v>
      </c>
      <c r="B3771" t="s">
        <v>127</v>
      </c>
      <c r="C3771" t="s">
        <v>11</v>
      </c>
      <c r="D3771" t="s">
        <v>128</v>
      </c>
      <c r="E3771">
        <v>4436292</v>
      </c>
      <c r="F3771">
        <v>4436735</v>
      </c>
      <c r="G3771">
        <v>-1</v>
      </c>
      <c r="H3771">
        <v>444</v>
      </c>
      <c r="I3771" t="s">
        <v>130</v>
      </c>
      <c r="J3771" t="s">
        <v>131</v>
      </c>
      <c r="K3771" t="s">
        <v>10218</v>
      </c>
      <c r="L3771" t="s">
        <v>10219</v>
      </c>
    </row>
    <row r="3772" spans="1:12">
      <c r="A3772" t="s">
        <v>10220</v>
      </c>
      <c r="B3772" t="s">
        <v>127</v>
      </c>
      <c r="C3772" t="s">
        <v>11</v>
      </c>
      <c r="D3772" t="s">
        <v>128</v>
      </c>
      <c r="E3772">
        <v>4436728</v>
      </c>
      <c r="F3772">
        <v>4437240</v>
      </c>
      <c r="G3772">
        <v>-1</v>
      </c>
      <c r="H3772">
        <v>513</v>
      </c>
      <c r="I3772" t="s">
        <v>130</v>
      </c>
      <c r="J3772" t="s">
        <v>131</v>
      </c>
      <c r="K3772" t="s">
        <v>10221</v>
      </c>
      <c r="L3772" t="s">
        <v>10222</v>
      </c>
    </row>
    <row r="3773" spans="1:12">
      <c r="A3773" t="s">
        <v>10223</v>
      </c>
      <c r="B3773" t="s">
        <v>127</v>
      </c>
      <c r="C3773" t="s">
        <v>11</v>
      </c>
      <c r="D3773" t="s">
        <v>128</v>
      </c>
      <c r="E3773">
        <v>4437237</v>
      </c>
      <c r="F3773">
        <v>4437695</v>
      </c>
      <c r="G3773">
        <v>-1</v>
      </c>
      <c r="H3773">
        <v>459</v>
      </c>
      <c r="I3773" t="s">
        <v>130</v>
      </c>
      <c r="J3773" t="s">
        <v>131</v>
      </c>
      <c r="K3773" t="s">
        <v>10224</v>
      </c>
      <c r="L3773" t="s">
        <v>5073</v>
      </c>
    </row>
    <row r="3774" spans="1:12">
      <c r="A3774" t="s">
        <v>10225</v>
      </c>
      <c r="B3774" t="s">
        <v>127</v>
      </c>
      <c r="C3774" t="s">
        <v>11</v>
      </c>
      <c r="D3774" t="s">
        <v>128</v>
      </c>
      <c r="E3774">
        <v>4437698</v>
      </c>
      <c r="F3774">
        <v>4438876</v>
      </c>
      <c r="G3774">
        <v>-1</v>
      </c>
      <c r="H3774">
        <v>1179</v>
      </c>
      <c r="I3774" t="s">
        <v>130</v>
      </c>
      <c r="J3774" t="s">
        <v>131</v>
      </c>
      <c r="K3774" t="s">
        <v>10226</v>
      </c>
      <c r="L3774" t="s">
        <v>10227</v>
      </c>
    </row>
    <row r="3775" spans="1:12">
      <c r="A3775" t="s">
        <v>10228</v>
      </c>
      <c r="B3775" t="s">
        <v>127</v>
      </c>
      <c r="C3775" t="s">
        <v>11</v>
      </c>
      <c r="D3775" t="s">
        <v>128</v>
      </c>
      <c r="E3775">
        <v>4438873</v>
      </c>
      <c r="F3775">
        <v>4439142</v>
      </c>
      <c r="G3775">
        <v>-1</v>
      </c>
      <c r="H3775">
        <v>270</v>
      </c>
      <c r="I3775" t="s">
        <v>130</v>
      </c>
      <c r="J3775" t="s">
        <v>131</v>
      </c>
      <c r="K3775" t="s">
        <v>10229</v>
      </c>
      <c r="L3775" t="s">
        <v>10230</v>
      </c>
    </row>
    <row r="3776" spans="1:12">
      <c r="A3776" t="s">
        <v>10231</v>
      </c>
      <c r="B3776" t="s">
        <v>127</v>
      </c>
      <c r="C3776" t="s">
        <v>11</v>
      </c>
      <c r="D3776" t="s">
        <v>128</v>
      </c>
      <c r="E3776">
        <v>4439389</v>
      </c>
      <c r="F3776">
        <v>4439697</v>
      </c>
      <c r="G3776">
        <v>-1</v>
      </c>
      <c r="H3776">
        <v>309</v>
      </c>
      <c r="I3776" t="s">
        <v>130</v>
      </c>
      <c r="J3776" t="s">
        <v>131</v>
      </c>
      <c r="K3776" t="s">
        <v>10232</v>
      </c>
      <c r="L3776" t="s">
        <v>10233</v>
      </c>
    </row>
    <row r="3777" spans="1:12">
      <c r="A3777" t="s">
        <v>10234</v>
      </c>
      <c r="B3777" t="s">
        <v>127</v>
      </c>
      <c r="C3777" t="s">
        <v>11</v>
      </c>
      <c r="D3777" t="s">
        <v>128</v>
      </c>
      <c r="E3777">
        <v>4439722</v>
      </c>
      <c r="F3777">
        <v>4441401</v>
      </c>
      <c r="G3777">
        <v>-1</v>
      </c>
      <c r="H3777">
        <v>1680</v>
      </c>
      <c r="I3777" t="s">
        <v>130</v>
      </c>
      <c r="J3777" t="s">
        <v>131</v>
      </c>
      <c r="K3777" t="s">
        <v>10235</v>
      </c>
      <c r="L3777" t="s">
        <v>10236</v>
      </c>
    </row>
    <row r="3778" spans="1:12">
      <c r="A3778" t="s">
        <v>10237</v>
      </c>
      <c r="B3778" t="s">
        <v>127</v>
      </c>
      <c r="C3778" t="s">
        <v>11</v>
      </c>
      <c r="D3778" t="s">
        <v>128</v>
      </c>
      <c r="E3778">
        <v>4441600</v>
      </c>
      <c r="F3778">
        <v>4442403</v>
      </c>
      <c r="G3778">
        <v>1</v>
      </c>
      <c r="H3778">
        <v>804</v>
      </c>
      <c r="I3778" t="s">
        <v>130</v>
      </c>
      <c r="J3778" t="s">
        <v>131</v>
      </c>
      <c r="K3778" t="s">
        <v>10238</v>
      </c>
      <c r="L3778" t="s">
        <v>10239</v>
      </c>
    </row>
    <row r="3779" spans="1:12">
      <c r="A3779" t="s">
        <v>10240</v>
      </c>
      <c r="B3779" t="s">
        <v>127</v>
      </c>
      <c r="C3779" t="s">
        <v>11</v>
      </c>
      <c r="D3779" t="s">
        <v>128</v>
      </c>
      <c r="E3779">
        <v>4442387</v>
      </c>
      <c r="F3779">
        <v>4442971</v>
      </c>
      <c r="G3779">
        <v>1</v>
      </c>
      <c r="H3779">
        <v>585</v>
      </c>
      <c r="I3779" t="s">
        <v>130</v>
      </c>
      <c r="J3779" t="s">
        <v>131</v>
      </c>
      <c r="K3779" t="s">
        <v>10241</v>
      </c>
      <c r="L3779" t="s">
        <v>10242</v>
      </c>
    </row>
    <row r="3780" spans="1:12">
      <c r="A3780" t="s">
        <v>10243</v>
      </c>
      <c r="B3780" t="s">
        <v>127</v>
      </c>
      <c r="C3780" t="s">
        <v>11</v>
      </c>
      <c r="D3780" t="s">
        <v>128</v>
      </c>
      <c r="E3780">
        <v>4442984</v>
      </c>
      <c r="F3780">
        <v>4443241</v>
      </c>
      <c r="G3780">
        <v>1</v>
      </c>
      <c r="H3780">
        <v>258</v>
      </c>
      <c r="I3780" t="s">
        <v>130</v>
      </c>
      <c r="J3780" t="s">
        <v>131</v>
      </c>
      <c r="K3780" t="s">
        <v>10244</v>
      </c>
      <c r="L3780" t="s">
        <v>10245</v>
      </c>
    </row>
    <row r="3781" spans="1:12">
      <c r="A3781" t="s">
        <v>10246</v>
      </c>
      <c r="B3781" t="s">
        <v>127</v>
      </c>
      <c r="C3781" t="s">
        <v>11</v>
      </c>
      <c r="D3781" t="s">
        <v>128</v>
      </c>
      <c r="E3781">
        <v>4443470</v>
      </c>
      <c r="F3781">
        <v>4443910</v>
      </c>
      <c r="G3781">
        <v>1</v>
      </c>
      <c r="H3781">
        <v>441</v>
      </c>
      <c r="I3781" t="s">
        <v>130</v>
      </c>
      <c r="J3781" t="s">
        <v>131</v>
      </c>
      <c r="K3781" t="s">
        <v>10247</v>
      </c>
      <c r="L3781" t="s">
        <v>10248</v>
      </c>
    </row>
    <row r="3782" spans="1:12">
      <c r="A3782" t="s">
        <v>10249</v>
      </c>
      <c r="B3782" t="s">
        <v>127</v>
      </c>
      <c r="C3782" t="s">
        <v>11</v>
      </c>
      <c r="D3782" t="s">
        <v>128</v>
      </c>
      <c r="E3782">
        <v>4443914</v>
      </c>
      <c r="F3782">
        <v>4445341</v>
      </c>
      <c r="G3782">
        <v>1</v>
      </c>
      <c r="H3782">
        <v>1428</v>
      </c>
      <c r="I3782" t="s">
        <v>130</v>
      </c>
      <c r="J3782" t="s">
        <v>131</v>
      </c>
      <c r="K3782" t="s">
        <v>10250</v>
      </c>
      <c r="L3782" t="s">
        <v>10251</v>
      </c>
    </row>
    <row r="3783" spans="1:12">
      <c r="A3783" t="s">
        <v>10252</v>
      </c>
      <c r="B3783" t="s">
        <v>127</v>
      </c>
      <c r="C3783" t="s">
        <v>11</v>
      </c>
      <c r="D3783" t="s">
        <v>128</v>
      </c>
      <c r="E3783">
        <v>4445523</v>
      </c>
      <c r="F3783">
        <v>4447361</v>
      </c>
      <c r="G3783">
        <v>1</v>
      </c>
      <c r="H3783">
        <v>1839</v>
      </c>
      <c r="I3783" t="s">
        <v>130</v>
      </c>
      <c r="J3783" t="s">
        <v>131</v>
      </c>
      <c r="K3783" t="s">
        <v>10253</v>
      </c>
      <c r="L3783" t="s">
        <v>10254</v>
      </c>
    </row>
    <row r="3784" spans="1:12">
      <c r="A3784" t="s">
        <v>10255</v>
      </c>
      <c r="B3784" t="s">
        <v>127</v>
      </c>
      <c r="C3784" t="s">
        <v>11</v>
      </c>
      <c r="D3784" t="s">
        <v>128</v>
      </c>
      <c r="E3784">
        <v>4447366</v>
      </c>
      <c r="F3784">
        <v>4447566</v>
      </c>
      <c r="G3784">
        <v>-1</v>
      </c>
      <c r="H3784">
        <v>201</v>
      </c>
      <c r="I3784" t="s">
        <v>130</v>
      </c>
      <c r="J3784" t="s">
        <v>131</v>
      </c>
      <c r="K3784" t="s">
        <v>10256</v>
      </c>
      <c r="L3784" t="s">
        <v>10257</v>
      </c>
    </row>
    <row r="3785" spans="1:12">
      <c r="A3785" t="s">
        <v>10258</v>
      </c>
      <c r="B3785" t="s">
        <v>127</v>
      </c>
      <c r="C3785" t="s">
        <v>11</v>
      </c>
      <c r="D3785" t="s">
        <v>128</v>
      </c>
      <c r="E3785">
        <v>4447563</v>
      </c>
      <c r="F3785">
        <v>4448246</v>
      </c>
      <c r="G3785">
        <v>-1</v>
      </c>
      <c r="H3785">
        <v>684</v>
      </c>
      <c r="I3785" t="s">
        <v>130</v>
      </c>
      <c r="J3785" t="s">
        <v>131</v>
      </c>
      <c r="K3785" t="s">
        <v>10259</v>
      </c>
      <c r="L3785" t="s">
        <v>10260</v>
      </c>
    </row>
    <row r="3786" spans="1:12">
      <c r="A3786" t="s">
        <v>10261</v>
      </c>
      <c r="B3786" t="s">
        <v>127</v>
      </c>
      <c r="C3786" t="s">
        <v>11</v>
      </c>
      <c r="D3786" t="s">
        <v>128</v>
      </c>
      <c r="E3786">
        <v>4448823</v>
      </c>
      <c r="F3786">
        <v>4450013</v>
      </c>
      <c r="G3786">
        <v>1</v>
      </c>
      <c r="H3786">
        <v>1191</v>
      </c>
      <c r="I3786" t="s">
        <v>130</v>
      </c>
      <c r="J3786" t="s">
        <v>131</v>
      </c>
      <c r="K3786" t="s">
        <v>10262</v>
      </c>
      <c r="L3786" t="s">
        <v>10263</v>
      </c>
    </row>
    <row r="3787" spans="1:12">
      <c r="A3787" t="s">
        <v>10264</v>
      </c>
      <c r="B3787" t="s">
        <v>127</v>
      </c>
      <c r="C3787" t="s">
        <v>11</v>
      </c>
      <c r="D3787" t="s">
        <v>128</v>
      </c>
      <c r="E3787">
        <v>4450039</v>
      </c>
      <c r="F3787">
        <v>4450476</v>
      </c>
      <c r="G3787">
        <v>1</v>
      </c>
      <c r="H3787">
        <v>438</v>
      </c>
      <c r="I3787" t="s">
        <v>130</v>
      </c>
      <c r="J3787" t="s">
        <v>131</v>
      </c>
      <c r="K3787" t="s">
        <v>10265</v>
      </c>
      <c r="L3787" t="s">
        <v>385</v>
      </c>
    </row>
    <row r="3788" spans="1:12">
      <c r="A3788" t="s">
        <v>10266</v>
      </c>
      <c r="B3788" t="s">
        <v>127</v>
      </c>
      <c r="C3788" t="s">
        <v>11</v>
      </c>
      <c r="D3788" t="s">
        <v>128</v>
      </c>
      <c r="E3788">
        <v>4450687</v>
      </c>
      <c r="F3788">
        <v>4451361</v>
      </c>
      <c r="G3788">
        <v>-1</v>
      </c>
      <c r="H3788">
        <v>675</v>
      </c>
      <c r="I3788" t="s">
        <v>130</v>
      </c>
      <c r="J3788" t="s">
        <v>131</v>
      </c>
      <c r="K3788" t="s">
        <v>10267</v>
      </c>
      <c r="L3788" t="s">
        <v>10268</v>
      </c>
    </row>
    <row r="3789" spans="1:12">
      <c r="A3789" t="s">
        <v>10269</v>
      </c>
      <c r="B3789" t="s">
        <v>127</v>
      </c>
      <c r="C3789" t="s">
        <v>11</v>
      </c>
      <c r="D3789" t="s">
        <v>128</v>
      </c>
      <c r="E3789">
        <v>4451523</v>
      </c>
      <c r="F3789">
        <v>4453055</v>
      </c>
      <c r="G3789">
        <v>1</v>
      </c>
      <c r="H3789">
        <v>1533</v>
      </c>
      <c r="I3789" t="s">
        <v>130</v>
      </c>
      <c r="J3789" t="s">
        <v>131</v>
      </c>
      <c r="K3789" t="s">
        <v>10270</v>
      </c>
      <c r="L3789" t="s">
        <v>10271</v>
      </c>
    </row>
    <row r="3790" spans="1:12">
      <c r="A3790" t="s">
        <v>10272</v>
      </c>
      <c r="B3790" t="s">
        <v>127</v>
      </c>
      <c r="C3790" t="s">
        <v>11</v>
      </c>
      <c r="D3790" t="s">
        <v>128</v>
      </c>
      <c r="E3790">
        <v>4453262</v>
      </c>
      <c r="F3790">
        <v>4453909</v>
      </c>
      <c r="G3790">
        <v>1</v>
      </c>
      <c r="H3790">
        <v>648</v>
      </c>
      <c r="I3790" t="s">
        <v>130</v>
      </c>
      <c r="J3790" t="s">
        <v>131</v>
      </c>
      <c r="K3790" t="s">
        <v>10273</v>
      </c>
      <c r="L3790" t="s">
        <v>3627</v>
      </c>
    </row>
    <row r="3791" spans="1:12">
      <c r="A3791" t="s">
        <v>10274</v>
      </c>
      <c r="B3791" t="s">
        <v>127</v>
      </c>
      <c r="C3791" t="s">
        <v>11</v>
      </c>
      <c r="D3791" t="s">
        <v>128</v>
      </c>
      <c r="E3791">
        <v>4453998</v>
      </c>
      <c r="F3791">
        <v>4454552</v>
      </c>
      <c r="G3791">
        <v>1</v>
      </c>
      <c r="H3791">
        <v>555</v>
      </c>
      <c r="I3791" t="s">
        <v>130</v>
      </c>
      <c r="J3791" t="s">
        <v>131</v>
      </c>
      <c r="K3791" t="s">
        <v>10275</v>
      </c>
      <c r="L3791" t="s">
        <v>10276</v>
      </c>
    </row>
    <row r="3792" spans="1:12">
      <c r="A3792" t="s">
        <v>10277</v>
      </c>
      <c r="B3792" t="s">
        <v>127</v>
      </c>
      <c r="C3792" t="s">
        <v>11</v>
      </c>
      <c r="D3792" t="s">
        <v>128</v>
      </c>
      <c r="E3792">
        <v>4454561</v>
      </c>
      <c r="F3792">
        <v>4455784</v>
      </c>
      <c r="G3792">
        <v>1</v>
      </c>
      <c r="H3792">
        <v>1224</v>
      </c>
      <c r="I3792" t="s">
        <v>130</v>
      </c>
      <c r="J3792" t="s">
        <v>131</v>
      </c>
      <c r="K3792" t="s">
        <v>10278</v>
      </c>
      <c r="L3792" t="s">
        <v>4958</v>
      </c>
    </row>
    <row r="3793" spans="1:12">
      <c r="A3793" t="s">
        <v>10279</v>
      </c>
      <c r="B3793" t="s">
        <v>127</v>
      </c>
      <c r="C3793" t="s">
        <v>11</v>
      </c>
      <c r="D3793" t="s">
        <v>128</v>
      </c>
      <c r="E3793">
        <v>4455865</v>
      </c>
      <c r="F3793">
        <v>4456860</v>
      </c>
      <c r="G3793">
        <v>1</v>
      </c>
      <c r="H3793">
        <v>996</v>
      </c>
      <c r="I3793" t="s">
        <v>130</v>
      </c>
      <c r="J3793" t="s">
        <v>131</v>
      </c>
      <c r="K3793" t="s">
        <v>10280</v>
      </c>
      <c r="L3793" t="s">
        <v>10281</v>
      </c>
    </row>
    <row r="3794" spans="1:12">
      <c r="A3794" t="s">
        <v>10282</v>
      </c>
      <c r="B3794" t="s">
        <v>127</v>
      </c>
      <c r="C3794" t="s">
        <v>11</v>
      </c>
      <c r="D3794" t="s">
        <v>128</v>
      </c>
      <c r="E3794">
        <v>4456872</v>
      </c>
      <c r="F3794">
        <v>4457762</v>
      </c>
      <c r="G3794">
        <v>1</v>
      </c>
      <c r="H3794">
        <v>891</v>
      </c>
      <c r="I3794" t="s">
        <v>130</v>
      </c>
      <c r="J3794" t="s">
        <v>131</v>
      </c>
      <c r="K3794" t="s">
        <v>10283</v>
      </c>
      <c r="L3794" t="s">
        <v>10284</v>
      </c>
    </row>
    <row r="3795" spans="1:12">
      <c r="A3795" t="s">
        <v>10285</v>
      </c>
      <c r="B3795" t="s">
        <v>127</v>
      </c>
      <c r="C3795" t="s">
        <v>11</v>
      </c>
      <c r="D3795" t="s">
        <v>128</v>
      </c>
      <c r="E3795">
        <v>4457756</v>
      </c>
      <c r="F3795">
        <v>4458226</v>
      </c>
      <c r="G3795">
        <v>1</v>
      </c>
      <c r="H3795">
        <v>471</v>
      </c>
      <c r="I3795" t="s">
        <v>130</v>
      </c>
      <c r="J3795" t="s">
        <v>131</v>
      </c>
      <c r="K3795" t="s">
        <v>10286</v>
      </c>
      <c r="L3795" t="s">
        <v>10287</v>
      </c>
    </row>
    <row r="3796" spans="1:12">
      <c r="A3796" t="s">
        <v>10288</v>
      </c>
      <c r="B3796" t="s">
        <v>127</v>
      </c>
      <c r="C3796" t="s">
        <v>11</v>
      </c>
      <c r="D3796" t="s">
        <v>128</v>
      </c>
      <c r="E3796">
        <v>4458226</v>
      </c>
      <c r="F3796">
        <v>4458591</v>
      </c>
      <c r="G3796">
        <v>1</v>
      </c>
      <c r="H3796">
        <v>366</v>
      </c>
      <c r="I3796" t="s">
        <v>130</v>
      </c>
      <c r="J3796" t="s">
        <v>131</v>
      </c>
      <c r="K3796" t="s">
        <v>10289</v>
      </c>
      <c r="L3796" t="s">
        <v>517</v>
      </c>
    </row>
    <row r="3797" spans="1:12">
      <c r="A3797" t="s">
        <v>10290</v>
      </c>
      <c r="B3797" t="s">
        <v>127</v>
      </c>
      <c r="C3797" t="s">
        <v>11</v>
      </c>
      <c r="D3797" t="s">
        <v>128</v>
      </c>
      <c r="E3797">
        <v>4459521</v>
      </c>
      <c r="F3797">
        <v>4460198</v>
      </c>
      <c r="G3797">
        <v>-1</v>
      </c>
      <c r="H3797">
        <v>678</v>
      </c>
      <c r="I3797" t="s">
        <v>130</v>
      </c>
      <c r="J3797" t="s">
        <v>131</v>
      </c>
      <c r="K3797" t="s">
        <v>10291</v>
      </c>
      <c r="L3797" t="s">
        <v>10292</v>
      </c>
    </row>
    <row r="3798" spans="1:12">
      <c r="A3798" t="s">
        <v>10293</v>
      </c>
      <c r="B3798" t="s">
        <v>127</v>
      </c>
      <c r="C3798" t="s">
        <v>11</v>
      </c>
      <c r="D3798" t="s">
        <v>128</v>
      </c>
      <c r="E3798">
        <v>4460446</v>
      </c>
      <c r="F3798">
        <v>4461093</v>
      </c>
      <c r="G3798">
        <v>-1</v>
      </c>
      <c r="H3798">
        <v>648</v>
      </c>
      <c r="I3798" t="s">
        <v>130</v>
      </c>
      <c r="J3798" t="s">
        <v>131</v>
      </c>
      <c r="K3798" t="s">
        <v>10294</v>
      </c>
      <c r="L3798" t="s">
        <v>10295</v>
      </c>
    </row>
    <row r="3799" spans="1:12">
      <c r="A3799" t="s">
        <v>10296</v>
      </c>
      <c r="B3799" t="s">
        <v>127</v>
      </c>
      <c r="C3799" t="s">
        <v>11</v>
      </c>
      <c r="D3799" t="s">
        <v>128</v>
      </c>
      <c r="E3799">
        <v>4461090</v>
      </c>
      <c r="F3799">
        <v>4462889</v>
      </c>
      <c r="G3799">
        <v>-1</v>
      </c>
      <c r="H3799">
        <v>1800</v>
      </c>
      <c r="I3799" t="s">
        <v>130</v>
      </c>
      <c r="J3799" t="s">
        <v>131</v>
      </c>
      <c r="K3799" t="s">
        <v>10297</v>
      </c>
      <c r="L3799" t="s">
        <v>10298</v>
      </c>
    </row>
    <row r="3800" spans="1:12">
      <c r="A3800" t="s">
        <v>10299</v>
      </c>
      <c r="B3800" t="s">
        <v>127</v>
      </c>
      <c r="C3800" t="s">
        <v>11</v>
      </c>
      <c r="D3800" t="s">
        <v>128</v>
      </c>
      <c r="E3800">
        <v>4463196</v>
      </c>
      <c r="F3800">
        <v>4464497</v>
      </c>
      <c r="G3800">
        <v>1</v>
      </c>
      <c r="H3800">
        <v>1302</v>
      </c>
      <c r="I3800" t="s">
        <v>130</v>
      </c>
      <c r="J3800" t="s">
        <v>131</v>
      </c>
      <c r="K3800" t="s">
        <v>10300</v>
      </c>
      <c r="L3800" t="s">
        <v>10301</v>
      </c>
    </row>
    <row r="3801" spans="1:12">
      <c r="A3801" t="s">
        <v>10302</v>
      </c>
      <c r="B3801" t="s">
        <v>127</v>
      </c>
      <c r="C3801" t="s">
        <v>11</v>
      </c>
      <c r="D3801" t="s">
        <v>128</v>
      </c>
      <c r="E3801">
        <v>4464475</v>
      </c>
      <c r="F3801">
        <v>4465872</v>
      </c>
      <c r="G3801">
        <v>1</v>
      </c>
      <c r="H3801">
        <v>1398</v>
      </c>
      <c r="I3801" t="s">
        <v>130</v>
      </c>
      <c r="J3801" t="s">
        <v>131</v>
      </c>
      <c r="K3801" t="s">
        <v>10303</v>
      </c>
      <c r="L3801" t="s">
        <v>10304</v>
      </c>
    </row>
    <row r="3802" spans="1:12">
      <c r="A3802" t="s">
        <v>10305</v>
      </c>
      <c r="B3802" t="s">
        <v>127</v>
      </c>
      <c r="C3802" t="s">
        <v>11</v>
      </c>
      <c r="D3802" t="s">
        <v>128</v>
      </c>
      <c r="E3802">
        <v>4465938</v>
      </c>
      <c r="F3802">
        <v>4469711</v>
      </c>
      <c r="G3802">
        <v>1</v>
      </c>
      <c r="H3802">
        <v>3774</v>
      </c>
      <c r="I3802" t="s">
        <v>130</v>
      </c>
      <c r="J3802" t="s">
        <v>131</v>
      </c>
      <c r="K3802" t="s">
        <v>10306</v>
      </c>
      <c r="L3802" t="s">
        <v>10307</v>
      </c>
    </row>
    <row r="3803" spans="1:12">
      <c r="A3803" t="s">
        <v>10308</v>
      </c>
      <c r="B3803" t="s">
        <v>127</v>
      </c>
      <c r="C3803" t="s">
        <v>11</v>
      </c>
      <c r="D3803" t="s">
        <v>128</v>
      </c>
      <c r="E3803">
        <v>4469713</v>
      </c>
      <c r="F3803">
        <v>4471251</v>
      </c>
      <c r="G3803">
        <v>1</v>
      </c>
      <c r="H3803">
        <v>1539</v>
      </c>
      <c r="I3803" t="s">
        <v>130</v>
      </c>
      <c r="J3803" t="s">
        <v>131</v>
      </c>
      <c r="K3803" t="s">
        <v>10309</v>
      </c>
      <c r="L3803" t="s">
        <v>10310</v>
      </c>
    </row>
    <row r="3804" spans="1:12">
      <c r="A3804" t="s">
        <v>10311</v>
      </c>
      <c r="B3804" t="s">
        <v>127</v>
      </c>
      <c r="C3804" t="s">
        <v>11</v>
      </c>
      <c r="D3804" t="s">
        <v>128</v>
      </c>
      <c r="E3804">
        <v>4471254</v>
      </c>
      <c r="F3804">
        <v>4472009</v>
      </c>
      <c r="G3804">
        <v>1</v>
      </c>
      <c r="H3804">
        <v>756</v>
      </c>
      <c r="I3804" t="s">
        <v>130</v>
      </c>
      <c r="J3804" t="s">
        <v>131</v>
      </c>
      <c r="K3804" t="s">
        <v>10312</v>
      </c>
      <c r="L3804" t="s">
        <v>10313</v>
      </c>
    </row>
    <row r="3805" spans="1:12">
      <c r="A3805" t="s">
        <v>10314</v>
      </c>
      <c r="B3805" t="s">
        <v>127</v>
      </c>
      <c r="C3805" t="s">
        <v>11</v>
      </c>
      <c r="D3805" t="s">
        <v>128</v>
      </c>
      <c r="E3805">
        <v>4472002</v>
      </c>
      <c r="F3805">
        <v>4472682</v>
      </c>
      <c r="G3805">
        <v>1</v>
      </c>
      <c r="H3805">
        <v>681</v>
      </c>
      <c r="I3805" t="s">
        <v>130</v>
      </c>
      <c r="J3805" t="s">
        <v>131</v>
      </c>
      <c r="K3805" t="s">
        <v>10315</v>
      </c>
      <c r="L3805" t="s">
        <v>10316</v>
      </c>
    </row>
    <row r="3806" spans="1:12">
      <c r="A3806" t="s">
        <v>10317</v>
      </c>
      <c r="B3806" t="s">
        <v>127</v>
      </c>
      <c r="C3806" t="s">
        <v>11</v>
      </c>
      <c r="D3806" t="s">
        <v>128</v>
      </c>
      <c r="E3806">
        <v>4472768</v>
      </c>
      <c r="F3806">
        <v>4473661</v>
      </c>
      <c r="G3806">
        <v>1</v>
      </c>
      <c r="H3806">
        <v>894</v>
      </c>
      <c r="I3806" t="s">
        <v>130</v>
      </c>
      <c r="J3806" t="s">
        <v>131</v>
      </c>
      <c r="K3806" t="s">
        <v>10318</v>
      </c>
      <c r="L3806" t="s">
        <v>10319</v>
      </c>
    </row>
    <row r="3807" spans="1:12">
      <c r="A3807" t="s">
        <v>10320</v>
      </c>
      <c r="B3807" t="s">
        <v>127</v>
      </c>
      <c r="C3807" t="s">
        <v>11</v>
      </c>
      <c r="D3807" t="s">
        <v>128</v>
      </c>
      <c r="E3807">
        <v>4473687</v>
      </c>
      <c r="F3807">
        <v>4474679</v>
      </c>
      <c r="G3807">
        <v>1</v>
      </c>
      <c r="H3807">
        <v>993</v>
      </c>
      <c r="I3807" t="s">
        <v>130</v>
      </c>
      <c r="J3807" t="s">
        <v>131</v>
      </c>
      <c r="K3807" t="s">
        <v>10321</v>
      </c>
      <c r="L3807" t="s">
        <v>10322</v>
      </c>
    </row>
    <row r="3808" spans="1:12">
      <c r="A3808" t="s">
        <v>10323</v>
      </c>
      <c r="B3808" t="s">
        <v>127</v>
      </c>
      <c r="C3808" t="s">
        <v>11</v>
      </c>
      <c r="D3808" t="s">
        <v>128</v>
      </c>
      <c r="E3808">
        <v>4474991</v>
      </c>
      <c r="F3808">
        <v>4477006</v>
      </c>
      <c r="G3808">
        <v>1</v>
      </c>
      <c r="H3808">
        <v>2016</v>
      </c>
      <c r="I3808" t="s">
        <v>130</v>
      </c>
      <c r="J3808" t="s">
        <v>131</v>
      </c>
      <c r="K3808" t="s">
        <v>10324</v>
      </c>
      <c r="L3808" t="s">
        <v>10325</v>
      </c>
    </row>
    <row r="3809" spans="1:12">
      <c r="A3809" t="s">
        <v>10326</v>
      </c>
      <c r="B3809" t="s">
        <v>127</v>
      </c>
      <c r="C3809" t="s">
        <v>11</v>
      </c>
      <c r="D3809" t="s">
        <v>128</v>
      </c>
      <c r="E3809">
        <v>4477038</v>
      </c>
      <c r="F3809">
        <v>4477199</v>
      </c>
      <c r="G3809">
        <v>1</v>
      </c>
      <c r="H3809">
        <v>162</v>
      </c>
      <c r="I3809" t="s">
        <v>130</v>
      </c>
      <c r="J3809" t="s">
        <v>131</v>
      </c>
      <c r="K3809" t="s">
        <v>10327</v>
      </c>
      <c r="L3809" t="s">
        <v>10328</v>
      </c>
    </row>
    <row r="3810" spans="1:12">
      <c r="A3810" t="s">
        <v>10329</v>
      </c>
      <c r="B3810" t="s">
        <v>127</v>
      </c>
      <c r="C3810" t="s">
        <v>11</v>
      </c>
      <c r="D3810" t="s">
        <v>128</v>
      </c>
      <c r="E3810">
        <v>4477223</v>
      </c>
      <c r="F3810">
        <v>4477891</v>
      </c>
      <c r="G3810">
        <v>1</v>
      </c>
      <c r="H3810">
        <v>669</v>
      </c>
      <c r="I3810" t="s">
        <v>130</v>
      </c>
      <c r="J3810" t="s">
        <v>131</v>
      </c>
      <c r="K3810" t="s">
        <v>10330</v>
      </c>
      <c r="L3810" t="s">
        <v>10331</v>
      </c>
    </row>
    <row r="3811" spans="1:12">
      <c r="A3811" t="s">
        <v>10332</v>
      </c>
      <c r="B3811" t="s">
        <v>127</v>
      </c>
      <c r="C3811" t="s">
        <v>11</v>
      </c>
      <c r="D3811" t="s">
        <v>128</v>
      </c>
      <c r="E3811">
        <v>4478003</v>
      </c>
      <c r="F3811">
        <v>4479622</v>
      </c>
      <c r="G3811">
        <v>1</v>
      </c>
      <c r="H3811">
        <v>1620</v>
      </c>
      <c r="I3811" t="s">
        <v>130</v>
      </c>
      <c r="J3811" t="s">
        <v>131</v>
      </c>
      <c r="K3811" t="s">
        <v>10333</v>
      </c>
      <c r="L3811" t="s">
        <v>700</v>
      </c>
    </row>
    <row r="3812" spans="1:12">
      <c r="A3812" t="s">
        <v>10334</v>
      </c>
      <c r="B3812" t="s">
        <v>127</v>
      </c>
      <c r="C3812" t="s">
        <v>11</v>
      </c>
      <c r="D3812" t="s">
        <v>128</v>
      </c>
      <c r="E3812">
        <v>4479814</v>
      </c>
      <c r="F3812">
        <v>4481181</v>
      </c>
      <c r="G3812">
        <v>-1</v>
      </c>
      <c r="H3812">
        <v>1368</v>
      </c>
      <c r="I3812" t="s">
        <v>130</v>
      </c>
      <c r="J3812" t="s">
        <v>131</v>
      </c>
      <c r="K3812" t="s">
        <v>10335</v>
      </c>
      <c r="L3812" t="s">
        <v>10336</v>
      </c>
    </row>
    <row r="3813" spans="1:12">
      <c r="A3813" t="s">
        <v>10337</v>
      </c>
      <c r="B3813" t="s">
        <v>127</v>
      </c>
      <c r="C3813" t="s">
        <v>11</v>
      </c>
      <c r="D3813" t="s">
        <v>128</v>
      </c>
      <c r="E3813">
        <v>4481169</v>
      </c>
      <c r="F3813">
        <v>4482023</v>
      </c>
      <c r="G3813">
        <v>-1</v>
      </c>
      <c r="H3813">
        <v>855</v>
      </c>
      <c r="I3813" t="s">
        <v>130</v>
      </c>
      <c r="J3813" t="s">
        <v>131</v>
      </c>
      <c r="K3813" t="s">
        <v>10338</v>
      </c>
      <c r="L3813" t="s">
        <v>10339</v>
      </c>
    </row>
    <row r="3814" spans="1:12">
      <c r="A3814" t="s">
        <v>10340</v>
      </c>
      <c r="B3814" t="s">
        <v>127</v>
      </c>
      <c r="C3814" t="s">
        <v>11</v>
      </c>
      <c r="D3814" t="s">
        <v>128</v>
      </c>
      <c r="E3814">
        <v>4482046</v>
      </c>
      <c r="F3814">
        <v>4482390</v>
      </c>
      <c r="G3814">
        <v>-1</v>
      </c>
      <c r="H3814">
        <v>345</v>
      </c>
      <c r="I3814" t="s">
        <v>130</v>
      </c>
      <c r="J3814" t="s">
        <v>131</v>
      </c>
      <c r="K3814" t="s">
        <v>10341</v>
      </c>
      <c r="L3814" t="s">
        <v>10342</v>
      </c>
    </row>
    <row r="3815" spans="1:12">
      <c r="A3815" t="s">
        <v>10343</v>
      </c>
      <c r="B3815" t="s">
        <v>127</v>
      </c>
      <c r="C3815" t="s">
        <v>11</v>
      </c>
      <c r="D3815" t="s">
        <v>128</v>
      </c>
      <c r="E3815">
        <v>4482393</v>
      </c>
      <c r="F3815">
        <v>4482923</v>
      </c>
      <c r="G3815">
        <v>-1</v>
      </c>
      <c r="H3815">
        <v>531</v>
      </c>
      <c r="I3815" t="s">
        <v>130</v>
      </c>
      <c r="J3815" t="s">
        <v>131</v>
      </c>
      <c r="K3815" t="s">
        <v>10344</v>
      </c>
      <c r="L3815" t="s">
        <v>10345</v>
      </c>
    </row>
    <row r="3816" spans="1:12">
      <c r="A3816" t="s">
        <v>10346</v>
      </c>
      <c r="B3816" t="s">
        <v>127</v>
      </c>
      <c r="C3816" t="s">
        <v>11</v>
      </c>
      <c r="D3816" t="s">
        <v>128</v>
      </c>
      <c r="E3816">
        <v>4483128</v>
      </c>
      <c r="F3816">
        <v>4483355</v>
      </c>
      <c r="G3816">
        <v>1</v>
      </c>
      <c r="H3816">
        <v>228</v>
      </c>
      <c r="I3816" t="s">
        <v>130</v>
      </c>
      <c r="J3816" t="s">
        <v>131</v>
      </c>
      <c r="K3816" t="s">
        <v>10347</v>
      </c>
      <c r="L3816" t="s">
        <v>219</v>
      </c>
    </row>
    <row r="3817" spans="1:12">
      <c r="A3817" t="s">
        <v>10348</v>
      </c>
      <c r="B3817" t="s">
        <v>127</v>
      </c>
      <c r="C3817" t="s">
        <v>11</v>
      </c>
      <c r="D3817" t="s">
        <v>128</v>
      </c>
      <c r="E3817">
        <v>4483475</v>
      </c>
      <c r="F3817">
        <v>4485214</v>
      </c>
      <c r="G3817">
        <v>-1</v>
      </c>
      <c r="H3817">
        <v>1740</v>
      </c>
      <c r="I3817" t="s">
        <v>130</v>
      </c>
      <c r="J3817" t="s">
        <v>131</v>
      </c>
      <c r="K3817" t="s">
        <v>10349</v>
      </c>
      <c r="L3817" t="s">
        <v>10350</v>
      </c>
    </row>
    <row r="3818" spans="1:12">
      <c r="A3818" t="s">
        <v>10351</v>
      </c>
      <c r="B3818" t="s">
        <v>127</v>
      </c>
      <c r="C3818" t="s">
        <v>11</v>
      </c>
      <c r="D3818" t="s">
        <v>128</v>
      </c>
      <c r="E3818">
        <v>4485552</v>
      </c>
      <c r="F3818">
        <v>4487552</v>
      </c>
      <c r="G3818">
        <v>-1</v>
      </c>
      <c r="H3818">
        <v>2001</v>
      </c>
      <c r="I3818" t="s">
        <v>130</v>
      </c>
      <c r="J3818" t="s">
        <v>131</v>
      </c>
      <c r="K3818" t="s">
        <v>10352</v>
      </c>
      <c r="L3818" t="s">
        <v>10353</v>
      </c>
    </row>
    <row r="3819" spans="1:12">
      <c r="A3819" t="s">
        <v>10354</v>
      </c>
      <c r="B3819" t="s">
        <v>127</v>
      </c>
      <c r="C3819" t="s">
        <v>11</v>
      </c>
      <c r="D3819" t="s">
        <v>128</v>
      </c>
      <c r="E3819">
        <v>4487671</v>
      </c>
      <c r="F3819">
        <v>4489239</v>
      </c>
      <c r="G3819">
        <v>-1</v>
      </c>
      <c r="H3819">
        <v>1569</v>
      </c>
      <c r="I3819" t="s">
        <v>130</v>
      </c>
      <c r="J3819" t="s">
        <v>131</v>
      </c>
      <c r="K3819" t="s">
        <v>10355</v>
      </c>
      <c r="L3819" t="s">
        <v>4029</v>
      </c>
    </row>
    <row r="3820" spans="1:12">
      <c r="A3820" t="s">
        <v>10356</v>
      </c>
      <c r="B3820" t="s">
        <v>127</v>
      </c>
      <c r="C3820" t="s">
        <v>11</v>
      </c>
      <c r="D3820" t="s">
        <v>128</v>
      </c>
      <c r="E3820">
        <v>4489367</v>
      </c>
      <c r="F3820">
        <v>4489825</v>
      </c>
      <c r="G3820">
        <v>1</v>
      </c>
      <c r="H3820">
        <v>459</v>
      </c>
      <c r="I3820" t="s">
        <v>130</v>
      </c>
      <c r="J3820" t="s">
        <v>131</v>
      </c>
      <c r="K3820" t="s">
        <v>10357</v>
      </c>
      <c r="L3820" t="s">
        <v>10358</v>
      </c>
    </row>
    <row r="3821" spans="1:12">
      <c r="A3821" t="s">
        <v>10359</v>
      </c>
      <c r="B3821" t="s">
        <v>127</v>
      </c>
      <c r="C3821" t="s">
        <v>11</v>
      </c>
      <c r="D3821" t="s">
        <v>128</v>
      </c>
      <c r="E3821">
        <v>4489950</v>
      </c>
      <c r="F3821">
        <v>4490486</v>
      </c>
      <c r="G3821">
        <v>1</v>
      </c>
      <c r="H3821">
        <v>537</v>
      </c>
      <c r="I3821" t="s">
        <v>130</v>
      </c>
      <c r="J3821" t="s">
        <v>131</v>
      </c>
      <c r="K3821" t="s">
        <v>10360</v>
      </c>
      <c r="L3821" t="s">
        <v>1092</v>
      </c>
    </row>
    <row r="3822" spans="1:12">
      <c r="A3822" t="s">
        <v>10361</v>
      </c>
      <c r="B3822" t="s">
        <v>127</v>
      </c>
      <c r="C3822" t="s">
        <v>11</v>
      </c>
      <c r="D3822" t="s">
        <v>128</v>
      </c>
      <c r="E3822">
        <v>4490525</v>
      </c>
      <c r="F3822">
        <v>4491052</v>
      </c>
      <c r="G3822">
        <v>1</v>
      </c>
      <c r="H3822">
        <v>528</v>
      </c>
      <c r="I3822" t="s">
        <v>130</v>
      </c>
      <c r="J3822" t="s">
        <v>131</v>
      </c>
      <c r="K3822" t="s">
        <v>10362</v>
      </c>
      <c r="L3822" t="s">
        <v>517</v>
      </c>
    </row>
    <row r="3823" spans="1:12">
      <c r="A3823" t="s">
        <v>10363</v>
      </c>
      <c r="B3823" t="s">
        <v>127</v>
      </c>
      <c r="C3823" t="s">
        <v>11</v>
      </c>
      <c r="D3823" t="s">
        <v>128</v>
      </c>
      <c r="E3823">
        <v>4491049</v>
      </c>
      <c r="F3823">
        <v>4491354</v>
      </c>
      <c r="G3823">
        <v>1</v>
      </c>
      <c r="H3823">
        <v>306</v>
      </c>
      <c r="I3823" t="s">
        <v>130</v>
      </c>
      <c r="J3823" t="s">
        <v>131</v>
      </c>
      <c r="K3823" t="s">
        <v>10364</v>
      </c>
      <c r="L3823" t="s">
        <v>1636</v>
      </c>
    </row>
    <row r="3824" spans="1:12">
      <c r="A3824" t="s">
        <v>10365</v>
      </c>
      <c r="B3824" t="s">
        <v>127</v>
      </c>
      <c r="C3824" t="s">
        <v>11</v>
      </c>
      <c r="D3824" t="s">
        <v>128</v>
      </c>
      <c r="E3824">
        <v>4491376</v>
      </c>
      <c r="F3824">
        <v>4491864</v>
      </c>
      <c r="G3824">
        <v>-1</v>
      </c>
      <c r="H3824">
        <v>489</v>
      </c>
      <c r="I3824" t="s">
        <v>130</v>
      </c>
      <c r="J3824" t="s">
        <v>131</v>
      </c>
      <c r="K3824" t="s">
        <v>10366</v>
      </c>
      <c r="L3824" t="s">
        <v>385</v>
      </c>
    </row>
    <row r="3825" spans="1:12">
      <c r="A3825" t="s">
        <v>10367</v>
      </c>
      <c r="B3825" t="s">
        <v>127</v>
      </c>
      <c r="C3825" t="s">
        <v>11</v>
      </c>
      <c r="D3825" t="s">
        <v>128</v>
      </c>
      <c r="E3825">
        <v>4491864</v>
      </c>
      <c r="F3825">
        <v>4493132</v>
      </c>
      <c r="G3825">
        <v>-1</v>
      </c>
      <c r="H3825">
        <v>1269</v>
      </c>
      <c r="I3825" t="s">
        <v>130</v>
      </c>
      <c r="J3825" t="s">
        <v>131</v>
      </c>
      <c r="K3825" t="s">
        <v>10368</v>
      </c>
      <c r="L3825" t="s">
        <v>10369</v>
      </c>
    </row>
    <row r="3826" spans="1:12">
      <c r="A3826" t="s">
        <v>10370</v>
      </c>
      <c r="B3826" t="s">
        <v>127</v>
      </c>
      <c r="C3826" t="s">
        <v>11</v>
      </c>
      <c r="D3826" t="s">
        <v>128</v>
      </c>
      <c r="E3826">
        <v>4493095</v>
      </c>
      <c r="F3826">
        <v>4493838</v>
      </c>
      <c r="G3826">
        <v>-1</v>
      </c>
      <c r="H3826">
        <v>744</v>
      </c>
      <c r="I3826" t="s">
        <v>130</v>
      </c>
      <c r="J3826" t="s">
        <v>131</v>
      </c>
      <c r="K3826" t="s">
        <v>10371</v>
      </c>
      <c r="L3826" t="s">
        <v>219</v>
      </c>
    </row>
    <row r="3827" spans="1:12">
      <c r="A3827" t="s">
        <v>10372</v>
      </c>
      <c r="B3827" t="s">
        <v>127</v>
      </c>
      <c r="C3827" t="s">
        <v>11</v>
      </c>
      <c r="D3827" t="s">
        <v>128</v>
      </c>
      <c r="E3827">
        <v>4493916</v>
      </c>
      <c r="F3827">
        <v>4495163</v>
      </c>
      <c r="G3827">
        <v>-1</v>
      </c>
      <c r="H3827">
        <v>1248</v>
      </c>
      <c r="I3827" t="s">
        <v>130</v>
      </c>
      <c r="J3827" t="s">
        <v>131</v>
      </c>
      <c r="K3827" t="s">
        <v>10373</v>
      </c>
      <c r="L3827" t="s">
        <v>10374</v>
      </c>
    </row>
    <row r="3828" spans="1:12">
      <c r="A3828" t="s">
        <v>10375</v>
      </c>
      <c r="B3828" t="s">
        <v>127</v>
      </c>
      <c r="C3828" t="s">
        <v>11</v>
      </c>
      <c r="D3828" t="s">
        <v>128</v>
      </c>
      <c r="E3828">
        <v>4495167</v>
      </c>
      <c r="F3828">
        <v>4495922</v>
      </c>
      <c r="G3828">
        <v>-1</v>
      </c>
      <c r="H3828">
        <v>756</v>
      </c>
      <c r="I3828" t="s">
        <v>130</v>
      </c>
      <c r="J3828" t="s">
        <v>131</v>
      </c>
      <c r="K3828" t="s">
        <v>10376</v>
      </c>
      <c r="L3828" t="s">
        <v>6748</v>
      </c>
    </row>
    <row r="3829" spans="1:12">
      <c r="A3829" t="s">
        <v>10377</v>
      </c>
      <c r="B3829" t="s">
        <v>127</v>
      </c>
      <c r="C3829" t="s">
        <v>11</v>
      </c>
      <c r="D3829" t="s">
        <v>128</v>
      </c>
      <c r="E3829">
        <v>4495919</v>
      </c>
      <c r="F3829">
        <v>4496341</v>
      </c>
      <c r="G3829">
        <v>-1</v>
      </c>
      <c r="H3829">
        <v>423</v>
      </c>
      <c r="I3829" t="s">
        <v>130</v>
      </c>
      <c r="J3829" t="s">
        <v>131</v>
      </c>
      <c r="K3829" t="s">
        <v>10378</v>
      </c>
      <c r="L3829" t="s">
        <v>853</v>
      </c>
    </row>
    <row r="3830" spans="1:12">
      <c r="A3830" t="s">
        <v>10379</v>
      </c>
      <c r="B3830" t="s">
        <v>127</v>
      </c>
      <c r="C3830" t="s">
        <v>11</v>
      </c>
      <c r="D3830" t="s">
        <v>128</v>
      </c>
      <c r="E3830">
        <v>4496488</v>
      </c>
      <c r="F3830">
        <v>4497564</v>
      </c>
      <c r="G3830">
        <v>-1</v>
      </c>
      <c r="H3830">
        <v>1077</v>
      </c>
      <c r="I3830" t="s">
        <v>130</v>
      </c>
      <c r="J3830" t="s">
        <v>131</v>
      </c>
      <c r="K3830" t="s">
        <v>10380</v>
      </c>
      <c r="L3830" t="s">
        <v>10381</v>
      </c>
    </row>
    <row r="3831" spans="1:12">
      <c r="A3831" t="s">
        <v>10382</v>
      </c>
      <c r="B3831" t="s">
        <v>127</v>
      </c>
      <c r="C3831" t="s">
        <v>11</v>
      </c>
      <c r="D3831" t="s">
        <v>128</v>
      </c>
      <c r="E3831">
        <v>4497616</v>
      </c>
      <c r="F3831">
        <v>4498455</v>
      </c>
      <c r="G3831">
        <v>-1</v>
      </c>
      <c r="H3831">
        <v>840</v>
      </c>
      <c r="I3831" t="s">
        <v>130</v>
      </c>
      <c r="J3831" t="s">
        <v>131</v>
      </c>
      <c r="K3831" t="s">
        <v>10383</v>
      </c>
      <c r="L3831" t="s">
        <v>10384</v>
      </c>
    </row>
    <row r="3832" spans="1:12">
      <c r="A3832" t="s">
        <v>10385</v>
      </c>
      <c r="B3832" t="s">
        <v>127</v>
      </c>
      <c r="C3832" t="s">
        <v>11</v>
      </c>
      <c r="D3832" t="s">
        <v>128</v>
      </c>
      <c r="E3832">
        <v>4498578</v>
      </c>
      <c r="F3832">
        <v>4499492</v>
      </c>
      <c r="G3832">
        <v>1</v>
      </c>
      <c r="H3832">
        <v>915</v>
      </c>
      <c r="I3832" t="s">
        <v>130</v>
      </c>
      <c r="J3832" t="s">
        <v>131</v>
      </c>
      <c r="K3832" t="s">
        <v>10386</v>
      </c>
      <c r="L3832" t="s">
        <v>445</v>
      </c>
    </row>
    <row r="3833" spans="1:12">
      <c r="A3833" t="s">
        <v>10387</v>
      </c>
      <c r="B3833" t="s">
        <v>127</v>
      </c>
      <c r="C3833" t="s">
        <v>11</v>
      </c>
      <c r="D3833" t="s">
        <v>128</v>
      </c>
      <c r="E3833">
        <v>4499818</v>
      </c>
      <c r="F3833">
        <v>4501143</v>
      </c>
      <c r="G3833">
        <v>1</v>
      </c>
      <c r="H3833">
        <v>1326</v>
      </c>
      <c r="I3833" t="s">
        <v>130</v>
      </c>
      <c r="J3833" t="s">
        <v>131</v>
      </c>
      <c r="K3833" t="s">
        <v>10388</v>
      </c>
      <c r="L3833" t="s">
        <v>10389</v>
      </c>
    </row>
    <row r="3834" spans="1:12">
      <c r="A3834" t="s">
        <v>10390</v>
      </c>
      <c r="B3834" t="s">
        <v>127</v>
      </c>
      <c r="C3834" t="s">
        <v>11</v>
      </c>
      <c r="D3834" t="s">
        <v>128</v>
      </c>
      <c r="E3834">
        <v>4501167</v>
      </c>
      <c r="F3834">
        <v>4501553</v>
      </c>
      <c r="G3834">
        <v>1</v>
      </c>
      <c r="H3834">
        <v>387</v>
      </c>
      <c r="I3834" t="s">
        <v>130</v>
      </c>
      <c r="J3834" t="s">
        <v>131</v>
      </c>
      <c r="K3834" t="s">
        <v>10391</v>
      </c>
      <c r="L3834" t="s">
        <v>10392</v>
      </c>
    </row>
    <row r="3835" spans="1:12">
      <c r="A3835" t="s">
        <v>10393</v>
      </c>
      <c r="B3835" t="s">
        <v>127</v>
      </c>
      <c r="C3835" t="s">
        <v>11</v>
      </c>
      <c r="D3835" t="s">
        <v>128</v>
      </c>
      <c r="E3835">
        <v>4501564</v>
      </c>
      <c r="F3835">
        <v>4502238</v>
      </c>
      <c r="G3835">
        <v>1</v>
      </c>
      <c r="H3835">
        <v>675</v>
      </c>
      <c r="I3835" t="s">
        <v>130</v>
      </c>
      <c r="J3835" t="s">
        <v>131</v>
      </c>
      <c r="K3835" t="s">
        <v>10394</v>
      </c>
      <c r="L3835" t="s">
        <v>10395</v>
      </c>
    </row>
    <row r="3836" spans="1:12">
      <c r="A3836" t="s">
        <v>10396</v>
      </c>
      <c r="B3836" t="s">
        <v>127</v>
      </c>
      <c r="C3836" t="s">
        <v>11</v>
      </c>
      <c r="D3836" t="s">
        <v>128</v>
      </c>
      <c r="E3836">
        <v>4502231</v>
      </c>
      <c r="F3836">
        <v>4503400</v>
      </c>
      <c r="G3836">
        <v>1</v>
      </c>
      <c r="H3836">
        <v>1170</v>
      </c>
      <c r="I3836" t="s">
        <v>130</v>
      </c>
      <c r="J3836" t="s">
        <v>131</v>
      </c>
      <c r="K3836" t="s">
        <v>10397</v>
      </c>
      <c r="L3836" t="s">
        <v>6327</v>
      </c>
    </row>
    <row r="3837" spans="1:12">
      <c r="A3837" t="s">
        <v>10398</v>
      </c>
      <c r="B3837" t="s">
        <v>127</v>
      </c>
      <c r="C3837" t="s">
        <v>11</v>
      </c>
      <c r="D3837" t="s">
        <v>128</v>
      </c>
      <c r="E3837">
        <v>4503645</v>
      </c>
      <c r="F3837">
        <v>4504625</v>
      </c>
      <c r="G3837">
        <v>1</v>
      </c>
      <c r="H3837">
        <v>981</v>
      </c>
      <c r="I3837" t="s">
        <v>130</v>
      </c>
      <c r="J3837" t="s">
        <v>131</v>
      </c>
      <c r="K3837" t="s">
        <v>10399</v>
      </c>
      <c r="L3837" t="s">
        <v>3179</v>
      </c>
    </row>
    <row r="3838" spans="1:12">
      <c r="A3838" t="s">
        <v>10400</v>
      </c>
      <c r="B3838" t="s">
        <v>127</v>
      </c>
      <c r="C3838" t="s">
        <v>11</v>
      </c>
      <c r="D3838" t="s">
        <v>128</v>
      </c>
      <c r="E3838">
        <v>4504789</v>
      </c>
      <c r="F3838">
        <v>4505700</v>
      </c>
      <c r="G3838">
        <v>-1</v>
      </c>
      <c r="H3838">
        <v>912</v>
      </c>
      <c r="I3838" t="s">
        <v>130</v>
      </c>
      <c r="J3838" t="s">
        <v>131</v>
      </c>
      <c r="K3838" t="s">
        <v>10401</v>
      </c>
      <c r="L3838" t="s">
        <v>984</v>
      </c>
    </row>
    <row r="3839" spans="1:12">
      <c r="A3839" t="s">
        <v>10402</v>
      </c>
      <c r="B3839" t="s">
        <v>127</v>
      </c>
      <c r="C3839" t="s">
        <v>11</v>
      </c>
      <c r="D3839" t="s">
        <v>128</v>
      </c>
      <c r="E3839">
        <v>4505912</v>
      </c>
      <c r="F3839">
        <v>4507279</v>
      </c>
      <c r="G3839">
        <v>-1</v>
      </c>
      <c r="H3839">
        <v>1368</v>
      </c>
      <c r="I3839" t="s">
        <v>130</v>
      </c>
      <c r="J3839" t="s">
        <v>131</v>
      </c>
      <c r="K3839" t="s">
        <v>10403</v>
      </c>
      <c r="L3839" t="s">
        <v>8062</v>
      </c>
    </row>
    <row r="3840" spans="1:12">
      <c r="A3840" t="s">
        <v>10404</v>
      </c>
      <c r="B3840" t="s">
        <v>127</v>
      </c>
      <c r="C3840" t="s">
        <v>11</v>
      </c>
      <c r="D3840" t="s">
        <v>128</v>
      </c>
      <c r="E3840">
        <v>4507351</v>
      </c>
      <c r="F3840">
        <v>4507554</v>
      </c>
      <c r="G3840">
        <v>-1</v>
      </c>
      <c r="H3840">
        <v>204</v>
      </c>
      <c r="I3840" t="s">
        <v>130</v>
      </c>
      <c r="J3840" t="s">
        <v>131</v>
      </c>
      <c r="K3840" t="s">
        <v>10405</v>
      </c>
      <c r="L3840" t="s">
        <v>481</v>
      </c>
    </row>
    <row r="3841" spans="1:12">
      <c r="A3841" t="s">
        <v>10406</v>
      </c>
      <c r="B3841" t="s">
        <v>127</v>
      </c>
      <c r="C3841" t="s">
        <v>11</v>
      </c>
      <c r="D3841" t="s">
        <v>128</v>
      </c>
      <c r="E3841">
        <v>4507827</v>
      </c>
      <c r="F3841">
        <v>4508477</v>
      </c>
      <c r="G3841">
        <v>-1</v>
      </c>
      <c r="H3841">
        <v>651</v>
      </c>
      <c r="I3841" t="s">
        <v>130</v>
      </c>
      <c r="J3841" t="s">
        <v>131</v>
      </c>
      <c r="K3841" t="s">
        <v>10407</v>
      </c>
      <c r="L3841" t="s">
        <v>10408</v>
      </c>
    </row>
    <row r="3842" spans="1:12">
      <c r="A3842" t="s">
        <v>10409</v>
      </c>
      <c r="B3842" t="s">
        <v>127</v>
      </c>
      <c r="C3842" t="s">
        <v>11</v>
      </c>
      <c r="D3842" t="s">
        <v>128</v>
      </c>
      <c r="E3842">
        <v>4508474</v>
      </c>
      <c r="F3842">
        <v>4509925</v>
      </c>
      <c r="G3842">
        <v>-1</v>
      </c>
      <c r="H3842">
        <v>1452</v>
      </c>
      <c r="I3842" t="s">
        <v>130</v>
      </c>
      <c r="J3842" t="s">
        <v>131</v>
      </c>
      <c r="K3842" t="s">
        <v>10410</v>
      </c>
      <c r="L3842" t="s">
        <v>7560</v>
      </c>
    </row>
    <row r="3843" spans="1:12">
      <c r="A3843" t="s">
        <v>10411</v>
      </c>
      <c r="B3843" t="s">
        <v>127</v>
      </c>
      <c r="C3843" t="s">
        <v>11</v>
      </c>
      <c r="D3843" t="s">
        <v>128</v>
      </c>
      <c r="E3843">
        <v>4510330</v>
      </c>
      <c r="F3843">
        <v>4511271</v>
      </c>
      <c r="G3843">
        <v>1</v>
      </c>
      <c r="H3843">
        <v>942</v>
      </c>
      <c r="I3843" t="s">
        <v>130</v>
      </c>
      <c r="J3843" t="s">
        <v>131</v>
      </c>
      <c r="K3843" t="s">
        <v>10412</v>
      </c>
      <c r="L3843" t="s">
        <v>317</v>
      </c>
    </row>
    <row r="3844" spans="1:12">
      <c r="A3844" t="s">
        <v>10413</v>
      </c>
      <c r="B3844" t="s">
        <v>127</v>
      </c>
      <c r="C3844" t="s">
        <v>11</v>
      </c>
      <c r="D3844" t="s">
        <v>128</v>
      </c>
      <c r="E3844">
        <v>4511299</v>
      </c>
      <c r="F3844">
        <v>4512309</v>
      </c>
      <c r="G3844">
        <v>-1</v>
      </c>
      <c r="H3844">
        <v>1011</v>
      </c>
      <c r="I3844" t="s">
        <v>130</v>
      </c>
      <c r="J3844" t="s">
        <v>131</v>
      </c>
      <c r="K3844" t="s">
        <v>10414</v>
      </c>
      <c r="L3844" t="s">
        <v>433</v>
      </c>
    </row>
    <row r="3845" spans="1:12">
      <c r="A3845" t="s">
        <v>10415</v>
      </c>
      <c r="B3845" t="s">
        <v>127</v>
      </c>
      <c r="C3845" t="s">
        <v>11</v>
      </c>
      <c r="D3845" t="s">
        <v>128</v>
      </c>
      <c r="E3845">
        <v>4512461</v>
      </c>
      <c r="F3845">
        <v>4513453</v>
      </c>
      <c r="G3845">
        <v>1</v>
      </c>
      <c r="H3845">
        <v>993</v>
      </c>
      <c r="I3845" t="s">
        <v>130</v>
      </c>
      <c r="J3845" t="s">
        <v>131</v>
      </c>
      <c r="K3845" t="s">
        <v>10416</v>
      </c>
      <c r="L3845" t="s">
        <v>6981</v>
      </c>
    </row>
    <row r="3846" spans="1:12">
      <c r="A3846" t="s">
        <v>10417</v>
      </c>
      <c r="B3846" t="s">
        <v>127</v>
      </c>
      <c r="C3846" t="s">
        <v>11</v>
      </c>
      <c r="D3846" t="s">
        <v>128</v>
      </c>
      <c r="E3846">
        <v>4513524</v>
      </c>
      <c r="F3846">
        <v>4514456</v>
      </c>
      <c r="G3846">
        <v>1</v>
      </c>
      <c r="H3846">
        <v>933</v>
      </c>
      <c r="I3846" t="s">
        <v>130</v>
      </c>
      <c r="J3846" t="s">
        <v>131</v>
      </c>
      <c r="K3846" t="s">
        <v>10418</v>
      </c>
      <c r="L3846" t="s">
        <v>5936</v>
      </c>
    </row>
    <row r="3847" spans="1:12">
      <c r="A3847" t="s">
        <v>10419</v>
      </c>
      <c r="B3847" t="s">
        <v>127</v>
      </c>
      <c r="C3847" t="s">
        <v>11</v>
      </c>
      <c r="D3847" t="s">
        <v>128</v>
      </c>
      <c r="E3847">
        <v>4514544</v>
      </c>
      <c r="F3847">
        <v>4515716</v>
      </c>
      <c r="G3847">
        <v>1</v>
      </c>
      <c r="H3847">
        <v>1173</v>
      </c>
      <c r="I3847" t="s">
        <v>130</v>
      </c>
      <c r="J3847" t="s">
        <v>131</v>
      </c>
      <c r="K3847" t="s">
        <v>10420</v>
      </c>
      <c r="L3847" t="s">
        <v>10421</v>
      </c>
    </row>
    <row r="3848" spans="1:12">
      <c r="A3848" t="s">
        <v>10422</v>
      </c>
      <c r="B3848" t="s">
        <v>127</v>
      </c>
      <c r="C3848" t="s">
        <v>11</v>
      </c>
      <c r="D3848" t="s">
        <v>128</v>
      </c>
      <c r="E3848">
        <v>4515743</v>
      </c>
      <c r="F3848">
        <v>4517200</v>
      </c>
      <c r="G3848">
        <v>1</v>
      </c>
      <c r="H3848">
        <v>1458</v>
      </c>
      <c r="I3848" t="s">
        <v>130</v>
      </c>
      <c r="J3848" t="s">
        <v>131</v>
      </c>
      <c r="K3848" t="s">
        <v>10423</v>
      </c>
      <c r="L3848" t="s">
        <v>9836</v>
      </c>
    </row>
    <row r="3849" spans="1:12">
      <c r="A3849" t="s">
        <v>10424</v>
      </c>
      <c r="B3849" t="s">
        <v>127</v>
      </c>
      <c r="C3849" t="s">
        <v>11</v>
      </c>
      <c r="D3849" t="s">
        <v>128</v>
      </c>
      <c r="E3849">
        <v>4517341</v>
      </c>
      <c r="F3849">
        <v>4518108</v>
      </c>
      <c r="G3849">
        <v>-1</v>
      </c>
      <c r="H3849">
        <v>768</v>
      </c>
      <c r="I3849" t="s">
        <v>130</v>
      </c>
      <c r="J3849" t="s">
        <v>131</v>
      </c>
      <c r="K3849" t="s">
        <v>10425</v>
      </c>
      <c r="L3849" t="s">
        <v>10426</v>
      </c>
    </row>
    <row r="3850" spans="1:12">
      <c r="A3850" t="s">
        <v>10427</v>
      </c>
      <c r="B3850" t="s">
        <v>127</v>
      </c>
      <c r="C3850" t="s">
        <v>11</v>
      </c>
      <c r="D3850" t="s">
        <v>128</v>
      </c>
      <c r="E3850">
        <v>4518105</v>
      </c>
      <c r="F3850">
        <v>4518932</v>
      </c>
      <c r="G3850">
        <v>-1</v>
      </c>
      <c r="H3850">
        <v>828</v>
      </c>
      <c r="I3850" t="s">
        <v>130</v>
      </c>
      <c r="J3850" t="s">
        <v>131</v>
      </c>
      <c r="K3850" t="s">
        <v>10428</v>
      </c>
      <c r="L3850" t="s">
        <v>10429</v>
      </c>
    </row>
    <row r="3851" spans="1:12">
      <c r="A3851" t="s">
        <v>10430</v>
      </c>
      <c r="B3851" t="s">
        <v>127</v>
      </c>
      <c r="C3851" t="s">
        <v>11</v>
      </c>
      <c r="D3851" t="s">
        <v>128</v>
      </c>
      <c r="E3851">
        <v>4518926</v>
      </c>
      <c r="F3851">
        <v>4519726</v>
      </c>
      <c r="G3851">
        <v>-1</v>
      </c>
      <c r="H3851">
        <v>801</v>
      </c>
      <c r="I3851" t="s">
        <v>130</v>
      </c>
      <c r="J3851" t="s">
        <v>131</v>
      </c>
      <c r="K3851" t="s">
        <v>10431</v>
      </c>
      <c r="L3851" t="s">
        <v>10432</v>
      </c>
    </row>
    <row r="3852" spans="1:12">
      <c r="A3852" t="s">
        <v>10433</v>
      </c>
      <c r="B3852" t="s">
        <v>127</v>
      </c>
      <c r="C3852" t="s">
        <v>11</v>
      </c>
      <c r="D3852" t="s">
        <v>128</v>
      </c>
      <c r="E3852">
        <v>4519723</v>
      </c>
      <c r="F3852">
        <v>4520574</v>
      </c>
      <c r="G3852">
        <v>-1</v>
      </c>
      <c r="H3852">
        <v>852</v>
      </c>
      <c r="I3852" t="s">
        <v>130</v>
      </c>
      <c r="J3852" t="s">
        <v>131</v>
      </c>
      <c r="K3852" t="s">
        <v>10434</v>
      </c>
      <c r="L3852" t="s">
        <v>10435</v>
      </c>
    </row>
    <row r="3853" spans="1:12">
      <c r="A3853" t="s">
        <v>10436</v>
      </c>
      <c r="B3853" t="s">
        <v>127</v>
      </c>
      <c r="C3853" t="s">
        <v>11</v>
      </c>
      <c r="D3853" t="s">
        <v>128</v>
      </c>
      <c r="E3853">
        <v>4520896</v>
      </c>
      <c r="F3853">
        <v>4522515</v>
      </c>
      <c r="G3853">
        <v>-1</v>
      </c>
      <c r="H3853">
        <v>1620</v>
      </c>
      <c r="I3853" t="s">
        <v>130</v>
      </c>
      <c r="J3853" t="s">
        <v>131</v>
      </c>
      <c r="K3853" t="s">
        <v>10437</v>
      </c>
      <c r="L3853" t="s">
        <v>3878</v>
      </c>
    </row>
    <row r="3854" spans="1:12">
      <c r="A3854" t="s">
        <v>10438</v>
      </c>
      <c r="B3854" t="s">
        <v>127</v>
      </c>
      <c r="C3854" t="s">
        <v>11</v>
      </c>
      <c r="D3854" t="s">
        <v>128</v>
      </c>
      <c r="E3854">
        <v>4522584</v>
      </c>
      <c r="F3854">
        <v>4523534</v>
      </c>
      <c r="G3854">
        <v>-1</v>
      </c>
      <c r="H3854">
        <v>951</v>
      </c>
      <c r="I3854" t="s">
        <v>130</v>
      </c>
      <c r="J3854" t="s">
        <v>131</v>
      </c>
      <c r="K3854" t="s">
        <v>10439</v>
      </c>
      <c r="L3854" t="s">
        <v>4644</v>
      </c>
    </row>
    <row r="3855" spans="1:12">
      <c r="A3855" t="s">
        <v>10440</v>
      </c>
      <c r="B3855" t="s">
        <v>127</v>
      </c>
      <c r="C3855" t="s">
        <v>11</v>
      </c>
      <c r="D3855" t="s">
        <v>128</v>
      </c>
      <c r="E3855">
        <v>4523821</v>
      </c>
      <c r="F3855">
        <v>4524756</v>
      </c>
      <c r="G3855">
        <v>1</v>
      </c>
      <c r="H3855">
        <v>936</v>
      </c>
      <c r="I3855" t="s">
        <v>130</v>
      </c>
      <c r="J3855" t="s">
        <v>131</v>
      </c>
      <c r="K3855" t="s">
        <v>10441</v>
      </c>
      <c r="L3855" t="s">
        <v>10442</v>
      </c>
    </row>
    <row r="3856" spans="1:12">
      <c r="A3856" t="s">
        <v>10443</v>
      </c>
      <c r="B3856" t="s">
        <v>127</v>
      </c>
      <c r="C3856" t="s">
        <v>11</v>
      </c>
      <c r="D3856" t="s">
        <v>128</v>
      </c>
      <c r="E3856">
        <v>4525001</v>
      </c>
      <c r="F3856">
        <v>4526098</v>
      </c>
      <c r="G3856">
        <v>1</v>
      </c>
      <c r="H3856">
        <v>1098</v>
      </c>
      <c r="I3856" t="s">
        <v>130</v>
      </c>
      <c r="J3856" t="s">
        <v>131</v>
      </c>
      <c r="K3856" t="s">
        <v>10444</v>
      </c>
      <c r="L3856" t="s">
        <v>10445</v>
      </c>
    </row>
    <row r="3857" spans="1:12">
      <c r="A3857" t="s">
        <v>10446</v>
      </c>
      <c r="B3857" t="s">
        <v>127</v>
      </c>
      <c r="C3857" t="s">
        <v>11</v>
      </c>
      <c r="D3857" t="s">
        <v>128</v>
      </c>
      <c r="E3857">
        <v>4526115</v>
      </c>
      <c r="F3857">
        <v>4527368</v>
      </c>
      <c r="G3857">
        <v>1</v>
      </c>
      <c r="H3857">
        <v>1254</v>
      </c>
      <c r="I3857" t="s">
        <v>130</v>
      </c>
      <c r="J3857" t="s">
        <v>131</v>
      </c>
      <c r="K3857" t="s">
        <v>10447</v>
      </c>
      <c r="L3857" t="s">
        <v>10448</v>
      </c>
    </row>
    <row r="3858" spans="1:12">
      <c r="A3858" t="s">
        <v>10449</v>
      </c>
      <c r="B3858" t="s">
        <v>127</v>
      </c>
      <c r="C3858" t="s">
        <v>11</v>
      </c>
      <c r="D3858" t="s">
        <v>128</v>
      </c>
      <c r="E3858">
        <v>4527890</v>
      </c>
      <c r="F3858">
        <v>4529140</v>
      </c>
      <c r="G3858">
        <v>1</v>
      </c>
      <c r="H3858">
        <v>1251</v>
      </c>
      <c r="I3858" t="s">
        <v>130</v>
      </c>
      <c r="J3858" t="s">
        <v>131</v>
      </c>
      <c r="K3858" t="s">
        <v>10450</v>
      </c>
      <c r="L3858" t="s">
        <v>654</v>
      </c>
    </row>
    <row r="3859" spans="1:12">
      <c r="A3859" t="s">
        <v>10451</v>
      </c>
      <c r="B3859" t="s">
        <v>127</v>
      </c>
      <c r="C3859" t="s">
        <v>11</v>
      </c>
      <c r="D3859" t="s">
        <v>128</v>
      </c>
      <c r="E3859">
        <v>4529246</v>
      </c>
      <c r="F3859">
        <v>4530394</v>
      </c>
      <c r="G3859">
        <v>1</v>
      </c>
      <c r="H3859">
        <v>1149</v>
      </c>
      <c r="I3859" t="s">
        <v>130</v>
      </c>
      <c r="J3859" t="s">
        <v>131</v>
      </c>
      <c r="K3859" t="s">
        <v>10452</v>
      </c>
      <c r="L3859" t="s">
        <v>10453</v>
      </c>
    </row>
    <row r="3860" spans="1:12">
      <c r="A3860" t="s">
        <v>10454</v>
      </c>
      <c r="B3860" t="s">
        <v>127</v>
      </c>
      <c r="C3860" t="s">
        <v>11</v>
      </c>
      <c r="D3860" t="s">
        <v>128</v>
      </c>
      <c r="E3860">
        <v>4530462</v>
      </c>
      <c r="F3860">
        <v>4531010</v>
      </c>
      <c r="G3860">
        <v>-1</v>
      </c>
      <c r="H3860">
        <v>549</v>
      </c>
      <c r="I3860" t="s">
        <v>130</v>
      </c>
      <c r="J3860" t="s">
        <v>131</v>
      </c>
      <c r="K3860" t="s">
        <v>10455</v>
      </c>
      <c r="L3860" t="s">
        <v>10456</v>
      </c>
    </row>
    <row r="3861" spans="1:12">
      <c r="A3861" t="s">
        <v>10457</v>
      </c>
      <c r="B3861" t="s">
        <v>127</v>
      </c>
      <c r="C3861" t="s">
        <v>11</v>
      </c>
      <c r="D3861" t="s">
        <v>128</v>
      </c>
      <c r="E3861">
        <v>4531278</v>
      </c>
      <c r="F3861">
        <v>4532063</v>
      </c>
      <c r="G3861">
        <v>-1</v>
      </c>
      <c r="H3861">
        <v>786</v>
      </c>
      <c r="I3861" t="s">
        <v>130</v>
      </c>
      <c r="J3861" t="s">
        <v>131</v>
      </c>
      <c r="K3861" t="s">
        <v>10458</v>
      </c>
      <c r="L3861" t="s">
        <v>385</v>
      </c>
    </row>
    <row r="3862" spans="1:12">
      <c r="A3862" t="s">
        <v>10459</v>
      </c>
      <c r="B3862" t="s">
        <v>127</v>
      </c>
      <c r="C3862" t="s">
        <v>11</v>
      </c>
      <c r="D3862" t="s">
        <v>128</v>
      </c>
      <c r="E3862">
        <v>4532171</v>
      </c>
      <c r="F3862">
        <v>4532920</v>
      </c>
      <c r="G3862">
        <v>-1</v>
      </c>
      <c r="H3862">
        <v>750</v>
      </c>
      <c r="I3862" t="s">
        <v>130</v>
      </c>
      <c r="J3862" t="s">
        <v>131</v>
      </c>
      <c r="K3862" t="s">
        <v>10460</v>
      </c>
      <c r="L3862" t="s">
        <v>517</v>
      </c>
    </row>
    <row r="3863" spans="1:12">
      <c r="A3863" t="s">
        <v>10461</v>
      </c>
      <c r="B3863" t="s">
        <v>127</v>
      </c>
      <c r="C3863" t="s">
        <v>11</v>
      </c>
      <c r="D3863" t="s">
        <v>128</v>
      </c>
      <c r="E3863">
        <v>4533218</v>
      </c>
      <c r="F3863">
        <v>4534369</v>
      </c>
      <c r="G3863">
        <v>1</v>
      </c>
      <c r="H3863">
        <v>1152</v>
      </c>
      <c r="I3863" t="s">
        <v>130</v>
      </c>
      <c r="J3863" t="s">
        <v>131</v>
      </c>
      <c r="K3863" t="s">
        <v>10462</v>
      </c>
      <c r="L3863" t="s">
        <v>458</v>
      </c>
    </row>
    <row r="3864" spans="1:12">
      <c r="A3864" t="s">
        <v>10463</v>
      </c>
      <c r="B3864" t="s">
        <v>127</v>
      </c>
      <c r="C3864" t="s">
        <v>11</v>
      </c>
      <c r="D3864" t="s">
        <v>128</v>
      </c>
      <c r="E3864">
        <v>4534552</v>
      </c>
      <c r="F3864">
        <v>4535373</v>
      </c>
      <c r="G3864">
        <v>1</v>
      </c>
      <c r="H3864">
        <v>822</v>
      </c>
      <c r="I3864" t="s">
        <v>130</v>
      </c>
      <c r="J3864" t="s">
        <v>131</v>
      </c>
      <c r="K3864" t="s">
        <v>10464</v>
      </c>
      <c r="L3864" t="s">
        <v>914</v>
      </c>
    </row>
    <row r="3865" spans="1:12">
      <c r="A3865" t="s">
        <v>10465</v>
      </c>
      <c r="B3865" t="s">
        <v>127</v>
      </c>
      <c r="C3865" t="s">
        <v>11</v>
      </c>
      <c r="D3865" t="s">
        <v>128</v>
      </c>
      <c r="E3865">
        <v>4535553</v>
      </c>
      <c r="F3865">
        <v>4537916</v>
      </c>
      <c r="G3865">
        <v>-1</v>
      </c>
      <c r="H3865">
        <v>2364</v>
      </c>
      <c r="I3865" t="s">
        <v>130</v>
      </c>
      <c r="J3865" t="s">
        <v>131</v>
      </c>
      <c r="K3865" t="s">
        <v>10466</v>
      </c>
      <c r="L3865" t="s">
        <v>10467</v>
      </c>
    </row>
    <row r="3866" spans="1:12">
      <c r="A3866" t="s">
        <v>10468</v>
      </c>
      <c r="B3866" t="s">
        <v>127</v>
      </c>
      <c r="C3866" t="s">
        <v>11</v>
      </c>
      <c r="D3866" t="s">
        <v>128</v>
      </c>
      <c r="E3866">
        <v>4538278</v>
      </c>
      <c r="F3866">
        <v>4538718</v>
      </c>
      <c r="G3866">
        <v>1</v>
      </c>
      <c r="H3866">
        <v>441</v>
      </c>
      <c r="I3866" t="s">
        <v>130</v>
      </c>
      <c r="J3866" t="s">
        <v>131</v>
      </c>
      <c r="K3866" t="s">
        <v>10469</v>
      </c>
      <c r="L3866" t="s">
        <v>3057</v>
      </c>
    </row>
    <row r="3867" spans="1:12">
      <c r="A3867" t="s">
        <v>10470</v>
      </c>
      <c r="B3867" t="s">
        <v>127</v>
      </c>
      <c r="C3867" t="s">
        <v>11</v>
      </c>
      <c r="D3867" t="s">
        <v>128</v>
      </c>
      <c r="E3867">
        <v>4538787</v>
      </c>
      <c r="F3867">
        <v>4539386</v>
      </c>
      <c r="G3867">
        <v>1</v>
      </c>
      <c r="H3867">
        <v>600</v>
      </c>
      <c r="I3867" t="s">
        <v>130</v>
      </c>
      <c r="J3867" t="s">
        <v>131</v>
      </c>
      <c r="K3867" t="s">
        <v>10471</v>
      </c>
      <c r="L3867" t="s">
        <v>10472</v>
      </c>
    </row>
    <row r="3868" spans="1:12">
      <c r="A3868" t="s">
        <v>10473</v>
      </c>
      <c r="B3868" t="s">
        <v>127</v>
      </c>
      <c r="C3868" t="s">
        <v>11</v>
      </c>
      <c r="D3868" t="s">
        <v>128</v>
      </c>
      <c r="E3868">
        <v>4539383</v>
      </c>
      <c r="F3868">
        <v>4540042</v>
      </c>
      <c r="G3868">
        <v>1</v>
      </c>
      <c r="H3868">
        <v>660</v>
      </c>
      <c r="I3868" t="s">
        <v>130</v>
      </c>
      <c r="J3868" t="s">
        <v>131</v>
      </c>
      <c r="K3868" t="s">
        <v>10474</v>
      </c>
      <c r="L3868" t="s">
        <v>10472</v>
      </c>
    </row>
    <row r="3869" spans="1:12">
      <c r="A3869" t="s">
        <v>10475</v>
      </c>
      <c r="B3869" t="s">
        <v>127</v>
      </c>
      <c r="C3869" t="s">
        <v>11</v>
      </c>
      <c r="D3869" t="s">
        <v>128</v>
      </c>
      <c r="E3869">
        <v>4540023</v>
      </c>
      <c r="F3869">
        <v>4541681</v>
      </c>
      <c r="G3869">
        <v>1</v>
      </c>
      <c r="H3869">
        <v>1659</v>
      </c>
      <c r="I3869" t="s">
        <v>130</v>
      </c>
      <c r="J3869" t="s">
        <v>131</v>
      </c>
      <c r="K3869" t="s">
        <v>10476</v>
      </c>
      <c r="L3869" t="s">
        <v>10477</v>
      </c>
    </row>
    <row r="3870" spans="1:12">
      <c r="A3870" t="s">
        <v>10478</v>
      </c>
      <c r="B3870" t="s">
        <v>127</v>
      </c>
      <c r="C3870" t="s">
        <v>11</v>
      </c>
      <c r="D3870" t="s">
        <v>128</v>
      </c>
      <c r="E3870">
        <v>4541699</v>
      </c>
      <c r="F3870">
        <v>4542235</v>
      </c>
      <c r="G3870">
        <v>1</v>
      </c>
      <c r="H3870">
        <v>537</v>
      </c>
      <c r="I3870" t="s">
        <v>130</v>
      </c>
      <c r="J3870" t="s">
        <v>131</v>
      </c>
      <c r="K3870" t="s">
        <v>10479</v>
      </c>
      <c r="L3870" t="s">
        <v>517</v>
      </c>
    </row>
    <row r="3871" spans="1:12">
      <c r="A3871" t="s">
        <v>10480</v>
      </c>
      <c r="B3871" t="s">
        <v>127</v>
      </c>
      <c r="C3871" t="s">
        <v>11</v>
      </c>
      <c r="D3871" t="s">
        <v>128</v>
      </c>
      <c r="E3871">
        <v>4542237</v>
      </c>
      <c r="F3871">
        <v>4542866</v>
      </c>
      <c r="G3871">
        <v>-1</v>
      </c>
      <c r="H3871">
        <v>630</v>
      </c>
      <c r="I3871" t="s">
        <v>130</v>
      </c>
      <c r="J3871" t="s">
        <v>131</v>
      </c>
      <c r="K3871" t="s">
        <v>10481</v>
      </c>
      <c r="L3871" t="s">
        <v>8464</v>
      </c>
    </row>
    <row r="3872" spans="1:12">
      <c r="A3872" t="s">
        <v>10482</v>
      </c>
      <c r="B3872" t="s">
        <v>127</v>
      </c>
      <c r="C3872" t="s">
        <v>11</v>
      </c>
      <c r="D3872" t="s">
        <v>128</v>
      </c>
      <c r="E3872">
        <v>4543000</v>
      </c>
      <c r="F3872">
        <v>4543533</v>
      </c>
      <c r="G3872">
        <v>1</v>
      </c>
      <c r="H3872">
        <v>534</v>
      </c>
      <c r="I3872" t="s">
        <v>130</v>
      </c>
      <c r="J3872" t="s">
        <v>131</v>
      </c>
      <c r="K3872" t="s">
        <v>10483</v>
      </c>
      <c r="L3872" t="s">
        <v>7141</v>
      </c>
    </row>
    <row r="3873" spans="1:12">
      <c r="A3873" t="s">
        <v>10484</v>
      </c>
      <c r="B3873" t="s">
        <v>127</v>
      </c>
      <c r="C3873" t="s">
        <v>11</v>
      </c>
      <c r="D3873" t="s">
        <v>128</v>
      </c>
      <c r="E3873">
        <v>4543735</v>
      </c>
      <c r="F3873">
        <v>4544829</v>
      </c>
      <c r="G3873">
        <v>-1</v>
      </c>
      <c r="H3873">
        <v>1095</v>
      </c>
      <c r="I3873" t="s">
        <v>130</v>
      </c>
      <c r="J3873" t="s">
        <v>131</v>
      </c>
      <c r="K3873" t="s">
        <v>10485</v>
      </c>
      <c r="L3873" t="s">
        <v>517</v>
      </c>
    </row>
    <row r="3874" spans="1:12">
      <c r="A3874" t="s">
        <v>10486</v>
      </c>
      <c r="B3874" t="s">
        <v>127</v>
      </c>
      <c r="C3874" t="s">
        <v>11</v>
      </c>
      <c r="D3874" t="s">
        <v>128</v>
      </c>
      <c r="E3874">
        <v>4545036</v>
      </c>
      <c r="F3874">
        <v>4546010</v>
      </c>
      <c r="G3874">
        <v>-1</v>
      </c>
      <c r="H3874">
        <v>975</v>
      </c>
      <c r="I3874" t="s">
        <v>130</v>
      </c>
      <c r="J3874" t="s">
        <v>131</v>
      </c>
      <c r="K3874" t="s">
        <v>10487</v>
      </c>
      <c r="L3874" t="s">
        <v>10488</v>
      </c>
    </row>
    <row r="3875" spans="1:12">
      <c r="A3875" t="s">
        <v>10489</v>
      </c>
      <c r="B3875" t="s">
        <v>127</v>
      </c>
      <c r="C3875" t="s">
        <v>11</v>
      </c>
      <c r="D3875" t="s">
        <v>128</v>
      </c>
      <c r="E3875">
        <v>4546199</v>
      </c>
      <c r="F3875">
        <v>4546897</v>
      </c>
      <c r="G3875">
        <v>-1</v>
      </c>
      <c r="H3875">
        <v>699</v>
      </c>
      <c r="I3875" t="s">
        <v>130</v>
      </c>
      <c r="J3875" t="s">
        <v>131</v>
      </c>
      <c r="K3875" t="s">
        <v>10490</v>
      </c>
      <c r="L3875" t="s">
        <v>190</v>
      </c>
    </row>
    <row r="3876" spans="1:12">
      <c r="A3876" t="s">
        <v>10491</v>
      </c>
      <c r="B3876" t="s">
        <v>127</v>
      </c>
      <c r="C3876" t="s">
        <v>11</v>
      </c>
      <c r="D3876" t="s">
        <v>128</v>
      </c>
      <c r="E3876">
        <v>4547194</v>
      </c>
      <c r="F3876">
        <v>4547889</v>
      </c>
      <c r="G3876">
        <v>1</v>
      </c>
      <c r="H3876">
        <v>696</v>
      </c>
      <c r="I3876" t="s">
        <v>130</v>
      </c>
      <c r="J3876" t="s">
        <v>131</v>
      </c>
      <c r="K3876" t="s">
        <v>10492</v>
      </c>
      <c r="L3876" t="s">
        <v>10493</v>
      </c>
    </row>
    <row r="3877" spans="1:12">
      <c r="A3877" t="s">
        <v>10494</v>
      </c>
      <c r="B3877" t="s">
        <v>127</v>
      </c>
      <c r="C3877" t="s">
        <v>11</v>
      </c>
      <c r="D3877" t="s">
        <v>128</v>
      </c>
      <c r="E3877">
        <v>4548013</v>
      </c>
      <c r="F3877">
        <v>4549116</v>
      </c>
      <c r="G3877">
        <v>-1</v>
      </c>
      <c r="H3877">
        <v>1104</v>
      </c>
      <c r="I3877" t="s">
        <v>130</v>
      </c>
      <c r="J3877" t="s">
        <v>131</v>
      </c>
      <c r="K3877" t="s">
        <v>10495</v>
      </c>
      <c r="L3877" t="s">
        <v>10496</v>
      </c>
    </row>
    <row r="3878" spans="1:12">
      <c r="A3878" t="s">
        <v>10497</v>
      </c>
      <c r="B3878" t="s">
        <v>127</v>
      </c>
      <c r="C3878" t="s">
        <v>11</v>
      </c>
      <c r="D3878" t="s">
        <v>128</v>
      </c>
      <c r="E3878">
        <v>4549116</v>
      </c>
      <c r="F3878">
        <v>4550150</v>
      </c>
      <c r="G3878">
        <v>-1</v>
      </c>
      <c r="H3878">
        <v>1035</v>
      </c>
      <c r="I3878" t="s">
        <v>130</v>
      </c>
      <c r="J3878" t="s">
        <v>131</v>
      </c>
      <c r="K3878" t="s">
        <v>10498</v>
      </c>
      <c r="L3878" t="s">
        <v>10499</v>
      </c>
    </row>
    <row r="3879" spans="1:12">
      <c r="A3879" t="s">
        <v>10500</v>
      </c>
      <c r="B3879" t="s">
        <v>127</v>
      </c>
      <c r="C3879" t="s">
        <v>11</v>
      </c>
      <c r="D3879" t="s">
        <v>128</v>
      </c>
      <c r="E3879">
        <v>4550448</v>
      </c>
      <c r="F3879">
        <v>4551398</v>
      </c>
      <c r="G3879">
        <v>1</v>
      </c>
      <c r="H3879">
        <v>951</v>
      </c>
      <c r="I3879" t="s">
        <v>130</v>
      </c>
      <c r="J3879" t="s">
        <v>131</v>
      </c>
      <c r="K3879" t="s">
        <v>10501</v>
      </c>
      <c r="L3879" t="s">
        <v>10502</v>
      </c>
    </row>
    <row r="3880" spans="1:12">
      <c r="A3880" t="s">
        <v>10503</v>
      </c>
      <c r="B3880" t="s">
        <v>127</v>
      </c>
      <c r="C3880" t="s">
        <v>11</v>
      </c>
      <c r="D3880" t="s">
        <v>128</v>
      </c>
      <c r="E3880">
        <v>4551444</v>
      </c>
      <c r="F3880">
        <v>4552469</v>
      </c>
      <c r="G3880">
        <v>1</v>
      </c>
      <c r="H3880">
        <v>1026</v>
      </c>
      <c r="I3880" t="s">
        <v>130</v>
      </c>
      <c r="J3880" t="s">
        <v>131</v>
      </c>
      <c r="K3880" t="s">
        <v>10504</v>
      </c>
      <c r="L3880" t="s">
        <v>10505</v>
      </c>
    </row>
    <row r="3881" spans="1:12">
      <c r="A3881" t="s">
        <v>10506</v>
      </c>
      <c r="B3881" t="s">
        <v>127</v>
      </c>
      <c r="C3881" t="s">
        <v>11</v>
      </c>
      <c r="D3881" t="s">
        <v>128</v>
      </c>
      <c r="E3881">
        <v>4552630</v>
      </c>
      <c r="F3881">
        <v>4552911</v>
      </c>
      <c r="G3881">
        <v>1</v>
      </c>
      <c r="H3881">
        <v>282</v>
      </c>
      <c r="I3881" t="s">
        <v>130</v>
      </c>
      <c r="J3881" t="s">
        <v>131</v>
      </c>
      <c r="K3881" t="s">
        <v>10507</v>
      </c>
      <c r="L3881" t="s">
        <v>219</v>
      </c>
    </row>
    <row r="3882" spans="1:12">
      <c r="A3882" t="s">
        <v>10508</v>
      </c>
      <c r="B3882" t="s">
        <v>127</v>
      </c>
      <c r="C3882" t="s">
        <v>11</v>
      </c>
      <c r="D3882" t="s">
        <v>128</v>
      </c>
      <c r="E3882">
        <v>4553172</v>
      </c>
      <c r="F3882">
        <v>4553945</v>
      </c>
      <c r="G3882">
        <v>1</v>
      </c>
      <c r="H3882">
        <v>774</v>
      </c>
      <c r="I3882" t="s">
        <v>130</v>
      </c>
      <c r="J3882" t="s">
        <v>131</v>
      </c>
      <c r="K3882" t="s">
        <v>10509</v>
      </c>
      <c r="L3882" t="s">
        <v>385</v>
      </c>
    </row>
    <row r="3883" spans="1:12">
      <c r="A3883" t="s">
        <v>10510</v>
      </c>
      <c r="B3883" t="s">
        <v>127</v>
      </c>
      <c r="C3883" t="s">
        <v>11</v>
      </c>
      <c r="D3883" t="s">
        <v>128</v>
      </c>
      <c r="E3883">
        <v>4554032</v>
      </c>
      <c r="F3883">
        <v>4554619</v>
      </c>
      <c r="G3883">
        <v>1</v>
      </c>
      <c r="H3883">
        <v>588</v>
      </c>
      <c r="I3883" t="s">
        <v>130</v>
      </c>
      <c r="J3883" t="s">
        <v>131</v>
      </c>
      <c r="K3883" t="s">
        <v>10511</v>
      </c>
      <c r="L3883" t="s">
        <v>1092</v>
      </c>
    </row>
    <row r="3884" spans="1:12">
      <c r="A3884" t="s">
        <v>10512</v>
      </c>
      <c r="B3884" t="s">
        <v>127</v>
      </c>
      <c r="C3884" t="s">
        <v>11</v>
      </c>
      <c r="D3884" t="s">
        <v>128</v>
      </c>
      <c r="E3884">
        <v>4554758</v>
      </c>
      <c r="F3884">
        <v>4555474</v>
      </c>
      <c r="G3884">
        <v>-1</v>
      </c>
      <c r="H3884">
        <v>717</v>
      </c>
      <c r="I3884" t="s">
        <v>130</v>
      </c>
      <c r="J3884" t="s">
        <v>131</v>
      </c>
      <c r="K3884" t="s">
        <v>10513</v>
      </c>
      <c r="L3884" t="s">
        <v>10514</v>
      </c>
    </row>
    <row r="3885" spans="1:12">
      <c r="A3885" t="s">
        <v>10515</v>
      </c>
      <c r="B3885" t="s">
        <v>127</v>
      </c>
      <c r="C3885" t="s">
        <v>11</v>
      </c>
      <c r="D3885" t="s">
        <v>128</v>
      </c>
      <c r="E3885">
        <v>4555539</v>
      </c>
      <c r="F3885">
        <v>4556651</v>
      </c>
      <c r="G3885">
        <v>-1</v>
      </c>
      <c r="H3885">
        <v>1113</v>
      </c>
      <c r="I3885" t="s">
        <v>130</v>
      </c>
      <c r="J3885" t="s">
        <v>131</v>
      </c>
      <c r="K3885" t="s">
        <v>10516</v>
      </c>
      <c r="L3885" t="s">
        <v>3575</v>
      </c>
    </row>
    <row r="3886" spans="1:12">
      <c r="A3886" t="s">
        <v>10517</v>
      </c>
      <c r="B3886" t="s">
        <v>127</v>
      </c>
      <c r="C3886" t="s">
        <v>11</v>
      </c>
      <c r="D3886" t="s">
        <v>128</v>
      </c>
      <c r="E3886">
        <v>4556756</v>
      </c>
      <c r="F3886">
        <v>4557535</v>
      </c>
      <c r="G3886">
        <v>-1</v>
      </c>
      <c r="H3886">
        <v>780</v>
      </c>
      <c r="I3886" t="s">
        <v>130</v>
      </c>
      <c r="J3886" t="s">
        <v>131</v>
      </c>
      <c r="K3886" t="s">
        <v>10518</v>
      </c>
      <c r="L3886" t="s">
        <v>7800</v>
      </c>
    </row>
    <row r="3887" spans="1:12">
      <c r="A3887" t="s">
        <v>10519</v>
      </c>
      <c r="B3887" t="s">
        <v>127</v>
      </c>
      <c r="C3887" t="s">
        <v>11</v>
      </c>
      <c r="D3887" t="s">
        <v>128</v>
      </c>
      <c r="E3887">
        <v>4557814</v>
      </c>
      <c r="F3887">
        <v>4558248</v>
      </c>
      <c r="G3887">
        <v>-1</v>
      </c>
      <c r="H3887">
        <v>435</v>
      </c>
      <c r="I3887" t="s">
        <v>130</v>
      </c>
      <c r="J3887" t="s">
        <v>131</v>
      </c>
      <c r="K3887" t="s">
        <v>10520</v>
      </c>
      <c r="L3887" t="s">
        <v>8261</v>
      </c>
    </row>
    <row r="3888" spans="1:12">
      <c r="A3888" t="s">
        <v>10521</v>
      </c>
      <c r="B3888" t="s">
        <v>127</v>
      </c>
      <c r="C3888" t="s">
        <v>11</v>
      </c>
      <c r="D3888" t="s">
        <v>128</v>
      </c>
      <c r="E3888">
        <v>4558350</v>
      </c>
      <c r="F3888">
        <v>4559309</v>
      </c>
      <c r="G3888">
        <v>1</v>
      </c>
      <c r="H3888">
        <v>960</v>
      </c>
      <c r="I3888" t="s">
        <v>130</v>
      </c>
      <c r="J3888" t="s">
        <v>131</v>
      </c>
      <c r="K3888" t="s">
        <v>10522</v>
      </c>
      <c r="L3888" t="s">
        <v>433</v>
      </c>
    </row>
    <row r="3889" spans="1:12">
      <c r="A3889" t="s">
        <v>10523</v>
      </c>
      <c r="B3889" t="s">
        <v>127</v>
      </c>
      <c r="C3889" t="s">
        <v>11</v>
      </c>
      <c r="D3889" t="s">
        <v>128</v>
      </c>
      <c r="E3889">
        <v>4559502</v>
      </c>
      <c r="F3889">
        <v>4560260</v>
      </c>
      <c r="G3889">
        <v>-1</v>
      </c>
      <c r="H3889">
        <v>759</v>
      </c>
      <c r="I3889" t="s">
        <v>130</v>
      </c>
      <c r="J3889" t="s">
        <v>131</v>
      </c>
      <c r="K3889" t="s">
        <v>10524</v>
      </c>
      <c r="L3889" t="s">
        <v>10525</v>
      </c>
    </row>
    <row r="3890" spans="1:12">
      <c r="A3890" t="s">
        <v>10526</v>
      </c>
      <c r="B3890" t="s">
        <v>127</v>
      </c>
      <c r="C3890" t="s">
        <v>11</v>
      </c>
      <c r="D3890" t="s">
        <v>128</v>
      </c>
      <c r="E3890">
        <v>4560257</v>
      </c>
      <c r="F3890">
        <v>4560835</v>
      </c>
      <c r="G3890">
        <v>-1</v>
      </c>
      <c r="H3890">
        <v>579</v>
      </c>
      <c r="I3890" t="s">
        <v>130</v>
      </c>
      <c r="J3890" t="s">
        <v>131</v>
      </c>
      <c r="K3890" t="s">
        <v>10527</v>
      </c>
      <c r="L3890" t="s">
        <v>10528</v>
      </c>
    </row>
    <row r="3891" spans="1:12">
      <c r="A3891" t="s">
        <v>10529</v>
      </c>
      <c r="B3891" t="s">
        <v>127</v>
      </c>
      <c r="C3891" t="s">
        <v>11</v>
      </c>
      <c r="D3891" t="s">
        <v>128</v>
      </c>
      <c r="E3891">
        <v>4561135</v>
      </c>
      <c r="F3891">
        <v>4561989</v>
      </c>
      <c r="G3891">
        <v>1</v>
      </c>
      <c r="H3891">
        <v>855</v>
      </c>
      <c r="I3891" t="s">
        <v>130</v>
      </c>
      <c r="J3891" t="s">
        <v>131</v>
      </c>
      <c r="K3891" t="s">
        <v>10530</v>
      </c>
      <c r="L3891" t="s">
        <v>2187</v>
      </c>
    </row>
    <row r="3892" spans="1:12">
      <c r="A3892" t="s">
        <v>10531</v>
      </c>
      <c r="B3892" t="s">
        <v>127</v>
      </c>
      <c r="C3892" t="s">
        <v>11</v>
      </c>
      <c r="D3892" t="s">
        <v>128</v>
      </c>
      <c r="E3892">
        <v>4561992</v>
      </c>
      <c r="F3892">
        <v>4562636</v>
      </c>
      <c r="G3892">
        <v>1</v>
      </c>
      <c r="H3892">
        <v>645</v>
      </c>
      <c r="I3892" t="s">
        <v>130</v>
      </c>
      <c r="J3892" t="s">
        <v>131</v>
      </c>
      <c r="K3892" t="s">
        <v>10532</v>
      </c>
      <c r="L3892" t="s">
        <v>10533</v>
      </c>
    </row>
    <row r="3893" spans="1:12">
      <c r="A3893" t="s">
        <v>10534</v>
      </c>
      <c r="B3893" t="s">
        <v>127</v>
      </c>
      <c r="C3893" t="s">
        <v>11</v>
      </c>
      <c r="D3893" t="s">
        <v>128</v>
      </c>
      <c r="E3893">
        <v>4562633</v>
      </c>
      <c r="F3893">
        <v>4563985</v>
      </c>
      <c r="G3893">
        <v>1</v>
      </c>
      <c r="H3893">
        <v>1353</v>
      </c>
      <c r="I3893" t="s">
        <v>130</v>
      </c>
      <c r="J3893" t="s">
        <v>131</v>
      </c>
      <c r="K3893" t="s">
        <v>10535</v>
      </c>
      <c r="L3893" t="s">
        <v>10536</v>
      </c>
    </row>
    <row r="3894" spans="1:12">
      <c r="A3894" t="s">
        <v>10537</v>
      </c>
      <c r="B3894" t="s">
        <v>127</v>
      </c>
      <c r="C3894" t="s">
        <v>11</v>
      </c>
      <c r="D3894" t="s">
        <v>128</v>
      </c>
      <c r="E3894">
        <v>4563969</v>
      </c>
      <c r="F3894">
        <v>4564721</v>
      </c>
      <c r="G3894">
        <v>1</v>
      </c>
      <c r="H3894">
        <v>753</v>
      </c>
      <c r="I3894" t="s">
        <v>130</v>
      </c>
      <c r="J3894" t="s">
        <v>131</v>
      </c>
      <c r="K3894" t="s">
        <v>10538</v>
      </c>
      <c r="L3894" t="s">
        <v>10539</v>
      </c>
    </row>
    <row r="3895" spans="1:12">
      <c r="A3895" t="s">
        <v>10540</v>
      </c>
      <c r="B3895" t="s">
        <v>127</v>
      </c>
      <c r="C3895" t="s">
        <v>11</v>
      </c>
      <c r="D3895" t="s">
        <v>128</v>
      </c>
      <c r="E3895">
        <v>4564795</v>
      </c>
      <c r="F3895">
        <v>4566144</v>
      </c>
      <c r="G3895">
        <v>1</v>
      </c>
      <c r="H3895">
        <v>1350</v>
      </c>
      <c r="I3895" t="s">
        <v>130</v>
      </c>
      <c r="J3895" t="s">
        <v>131</v>
      </c>
      <c r="K3895" t="s">
        <v>10541</v>
      </c>
      <c r="L3895" t="s">
        <v>10542</v>
      </c>
    </row>
    <row r="3896" spans="1:12">
      <c r="A3896" t="s">
        <v>10543</v>
      </c>
      <c r="B3896" t="s">
        <v>127</v>
      </c>
      <c r="C3896" t="s">
        <v>11</v>
      </c>
      <c r="D3896" t="s">
        <v>128</v>
      </c>
      <c r="E3896">
        <v>4566255</v>
      </c>
      <c r="F3896">
        <v>4567271</v>
      </c>
      <c r="G3896">
        <v>1</v>
      </c>
      <c r="H3896">
        <v>1017</v>
      </c>
      <c r="I3896" t="s">
        <v>130</v>
      </c>
      <c r="J3896" t="s">
        <v>131</v>
      </c>
      <c r="K3896" t="s">
        <v>10544</v>
      </c>
      <c r="L3896" t="s">
        <v>10545</v>
      </c>
    </row>
    <row r="3897" spans="1:12">
      <c r="A3897" t="s">
        <v>10546</v>
      </c>
      <c r="B3897" t="s">
        <v>127</v>
      </c>
      <c r="C3897" t="s">
        <v>11</v>
      </c>
      <c r="D3897" t="s">
        <v>128</v>
      </c>
      <c r="E3897">
        <v>4567333</v>
      </c>
      <c r="F3897">
        <v>4568367</v>
      </c>
      <c r="G3897">
        <v>1</v>
      </c>
      <c r="H3897">
        <v>1035</v>
      </c>
      <c r="I3897" t="s">
        <v>130</v>
      </c>
      <c r="J3897" t="s">
        <v>131</v>
      </c>
      <c r="K3897" t="s">
        <v>10547</v>
      </c>
      <c r="L3897" t="s">
        <v>10548</v>
      </c>
    </row>
    <row r="3898" spans="1:12">
      <c r="A3898" t="s">
        <v>10549</v>
      </c>
      <c r="B3898" t="s">
        <v>127</v>
      </c>
      <c r="C3898" t="s">
        <v>11</v>
      </c>
      <c r="D3898" t="s">
        <v>128</v>
      </c>
      <c r="E3898">
        <v>4568579</v>
      </c>
      <c r="F3898">
        <v>4569283</v>
      </c>
      <c r="G3898">
        <v>1</v>
      </c>
      <c r="H3898">
        <v>705</v>
      </c>
      <c r="I3898" t="s">
        <v>130</v>
      </c>
      <c r="J3898" t="s">
        <v>131</v>
      </c>
      <c r="K3898" t="s">
        <v>10550</v>
      </c>
      <c r="L3898" t="s">
        <v>219</v>
      </c>
    </row>
    <row r="3899" spans="1:12">
      <c r="A3899" t="s">
        <v>10551</v>
      </c>
      <c r="B3899" t="s">
        <v>127</v>
      </c>
      <c r="C3899" t="s">
        <v>11</v>
      </c>
      <c r="D3899" t="s">
        <v>128</v>
      </c>
      <c r="E3899">
        <v>4569280</v>
      </c>
      <c r="F3899">
        <v>4569942</v>
      </c>
      <c r="G3899">
        <v>1</v>
      </c>
      <c r="H3899">
        <v>663</v>
      </c>
      <c r="I3899" t="s">
        <v>130</v>
      </c>
      <c r="J3899" t="s">
        <v>131</v>
      </c>
      <c r="K3899" t="s">
        <v>10552</v>
      </c>
      <c r="L3899" t="s">
        <v>10553</v>
      </c>
    </row>
    <row r="3900" spans="1:12">
      <c r="A3900" t="s">
        <v>10554</v>
      </c>
      <c r="B3900" t="s">
        <v>127</v>
      </c>
      <c r="C3900" t="s">
        <v>11</v>
      </c>
      <c r="D3900" t="s">
        <v>128</v>
      </c>
      <c r="E3900">
        <v>4570325</v>
      </c>
      <c r="F3900">
        <v>4571194</v>
      </c>
      <c r="G3900">
        <v>1</v>
      </c>
      <c r="H3900">
        <v>870</v>
      </c>
      <c r="I3900" t="s">
        <v>130</v>
      </c>
      <c r="J3900" t="s">
        <v>131</v>
      </c>
      <c r="K3900" t="s">
        <v>10555</v>
      </c>
      <c r="L3900" t="s">
        <v>10556</v>
      </c>
    </row>
    <row r="3901" spans="1:12">
      <c r="A3901" t="s">
        <v>10557</v>
      </c>
      <c r="B3901" t="s">
        <v>127</v>
      </c>
      <c r="C3901" t="s">
        <v>11</v>
      </c>
      <c r="D3901" t="s">
        <v>128</v>
      </c>
      <c r="E3901">
        <v>4571321</v>
      </c>
      <c r="F3901">
        <v>4572550</v>
      </c>
      <c r="G3901">
        <v>-1</v>
      </c>
      <c r="H3901">
        <v>1230</v>
      </c>
      <c r="I3901" t="s">
        <v>130</v>
      </c>
      <c r="J3901" t="s">
        <v>131</v>
      </c>
      <c r="K3901" t="s">
        <v>10558</v>
      </c>
      <c r="L3901" t="s">
        <v>1540</v>
      </c>
    </row>
    <row r="3902" spans="1:12">
      <c r="A3902" t="s">
        <v>10559</v>
      </c>
      <c r="B3902" t="s">
        <v>127</v>
      </c>
      <c r="C3902" t="s">
        <v>11</v>
      </c>
      <c r="D3902" t="s">
        <v>128</v>
      </c>
      <c r="E3902">
        <v>4572728</v>
      </c>
      <c r="F3902">
        <v>4573657</v>
      </c>
      <c r="G3902">
        <v>1</v>
      </c>
      <c r="H3902">
        <v>930</v>
      </c>
      <c r="I3902" t="s">
        <v>130</v>
      </c>
      <c r="J3902" t="s">
        <v>131</v>
      </c>
      <c r="K3902" t="s">
        <v>10560</v>
      </c>
      <c r="L3902" t="s">
        <v>317</v>
      </c>
    </row>
    <row r="3903" spans="1:12">
      <c r="A3903" t="s">
        <v>10561</v>
      </c>
      <c r="B3903" t="s">
        <v>127</v>
      </c>
      <c r="C3903" t="s">
        <v>11</v>
      </c>
      <c r="D3903" t="s">
        <v>128</v>
      </c>
      <c r="E3903">
        <v>4573852</v>
      </c>
      <c r="F3903">
        <v>4574253</v>
      </c>
      <c r="G3903">
        <v>1</v>
      </c>
      <c r="H3903">
        <v>402</v>
      </c>
      <c r="I3903" t="s">
        <v>130</v>
      </c>
      <c r="J3903" t="s">
        <v>131</v>
      </c>
      <c r="K3903" t="s">
        <v>10562</v>
      </c>
      <c r="L3903" t="s">
        <v>10563</v>
      </c>
    </row>
    <row r="3904" spans="1:12">
      <c r="A3904" t="s">
        <v>10564</v>
      </c>
      <c r="B3904" t="s">
        <v>127</v>
      </c>
      <c r="C3904" t="s">
        <v>11</v>
      </c>
      <c r="D3904" t="s">
        <v>128</v>
      </c>
      <c r="E3904">
        <v>4574401</v>
      </c>
      <c r="F3904">
        <v>4575300</v>
      </c>
      <c r="G3904">
        <v>1</v>
      </c>
      <c r="H3904">
        <v>900</v>
      </c>
      <c r="I3904" t="s">
        <v>130</v>
      </c>
      <c r="J3904" t="s">
        <v>131</v>
      </c>
      <c r="K3904" t="s">
        <v>10565</v>
      </c>
      <c r="L3904" t="s">
        <v>10566</v>
      </c>
    </row>
    <row r="3905" spans="1:12">
      <c r="A3905" t="s">
        <v>10567</v>
      </c>
      <c r="B3905" t="s">
        <v>127</v>
      </c>
      <c r="C3905" t="s">
        <v>11</v>
      </c>
      <c r="D3905" t="s">
        <v>128</v>
      </c>
      <c r="E3905">
        <v>4576442</v>
      </c>
      <c r="F3905">
        <v>4578139</v>
      </c>
      <c r="G3905">
        <v>-1</v>
      </c>
      <c r="H3905">
        <v>1698</v>
      </c>
      <c r="I3905" t="s">
        <v>130</v>
      </c>
      <c r="J3905" t="s">
        <v>131</v>
      </c>
      <c r="K3905" t="s">
        <v>10568</v>
      </c>
      <c r="L3905" t="s">
        <v>10569</v>
      </c>
    </row>
    <row r="3906" spans="1:12">
      <c r="A3906" t="s">
        <v>10570</v>
      </c>
      <c r="B3906" t="s">
        <v>127</v>
      </c>
      <c r="C3906" t="s">
        <v>11</v>
      </c>
      <c r="D3906" t="s">
        <v>128</v>
      </c>
      <c r="E3906">
        <v>4578350</v>
      </c>
      <c r="F3906">
        <v>4579513</v>
      </c>
      <c r="G3906">
        <v>1</v>
      </c>
      <c r="H3906">
        <v>1164</v>
      </c>
      <c r="I3906" t="s">
        <v>130</v>
      </c>
      <c r="J3906" t="s">
        <v>131</v>
      </c>
      <c r="K3906" t="s">
        <v>10571</v>
      </c>
      <c r="L3906" t="s">
        <v>10572</v>
      </c>
    </row>
    <row r="3907" spans="1:12">
      <c r="A3907" t="s">
        <v>10573</v>
      </c>
      <c r="B3907" t="s">
        <v>127</v>
      </c>
      <c r="C3907" t="s">
        <v>11</v>
      </c>
      <c r="D3907" t="s">
        <v>128</v>
      </c>
      <c r="E3907">
        <v>4579525</v>
      </c>
      <c r="F3907">
        <v>4581132</v>
      </c>
      <c r="G3907">
        <v>1</v>
      </c>
      <c r="H3907">
        <v>1608</v>
      </c>
      <c r="I3907" t="s">
        <v>130</v>
      </c>
      <c r="J3907" t="s">
        <v>131</v>
      </c>
      <c r="K3907" t="s">
        <v>10574</v>
      </c>
      <c r="L3907" t="s">
        <v>10575</v>
      </c>
    </row>
    <row r="3908" spans="1:12">
      <c r="A3908" t="s">
        <v>10576</v>
      </c>
      <c r="B3908" t="s">
        <v>127</v>
      </c>
      <c r="C3908" t="s">
        <v>11</v>
      </c>
      <c r="D3908" t="s">
        <v>128</v>
      </c>
      <c r="E3908">
        <v>4581146</v>
      </c>
      <c r="F3908">
        <v>4581964</v>
      </c>
      <c r="G3908">
        <v>1</v>
      </c>
      <c r="H3908">
        <v>819</v>
      </c>
      <c r="I3908" t="s">
        <v>130</v>
      </c>
      <c r="J3908" t="s">
        <v>131</v>
      </c>
      <c r="K3908" t="s">
        <v>10577</v>
      </c>
      <c r="L3908" t="s">
        <v>10578</v>
      </c>
    </row>
    <row r="3909" spans="1:12">
      <c r="A3909" t="s">
        <v>10579</v>
      </c>
      <c r="B3909" t="s">
        <v>127</v>
      </c>
      <c r="C3909" t="s">
        <v>11</v>
      </c>
      <c r="D3909" t="s">
        <v>128</v>
      </c>
      <c r="E3909">
        <v>4581961</v>
      </c>
      <c r="F3909">
        <v>4583910</v>
      </c>
      <c r="G3909">
        <v>1</v>
      </c>
      <c r="H3909">
        <v>1950</v>
      </c>
      <c r="I3909" t="s">
        <v>130</v>
      </c>
      <c r="J3909" t="s">
        <v>131</v>
      </c>
      <c r="K3909" t="s">
        <v>10580</v>
      </c>
      <c r="L3909" t="s">
        <v>10581</v>
      </c>
    </row>
    <row r="3910" spans="1:12">
      <c r="A3910" t="s">
        <v>10582</v>
      </c>
      <c r="B3910" t="s">
        <v>127</v>
      </c>
      <c r="C3910" t="s">
        <v>11</v>
      </c>
      <c r="D3910" t="s">
        <v>128</v>
      </c>
      <c r="E3910">
        <v>4583940</v>
      </c>
      <c r="F3910">
        <v>4584596</v>
      </c>
      <c r="G3910">
        <v>-1</v>
      </c>
      <c r="H3910">
        <v>657</v>
      </c>
      <c r="I3910" t="s">
        <v>130</v>
      </c>
      <c r="J3910" t="s">
        <v>131</v>
      </c>
      <c r="K3910" t="s">
        <v>10583</v>
      </c>
      <c r="L3910" t="s">
        <v>10584</v>
      </c>
    </row>
    <row r="3911" spans="1:12">
      <c r="A3911" t="s">
        <v>10585</v>
      </c>
      <c r="B3911" t="s">
        <v>127</v>
      </c>
      <c r="C3911" t="s">
        <v>11</v>
      </c>
      <c r="D3911" t="s">
        <v>128</v>
      </c>
      <c r="E3911">
        <v>4584719</v>
      </c>
      <c r="F3911">
        <v>4585060</v>
      </c>
      <c r="G3911">
        <v>1</v>
      </c>
      <c r="H3911">
        <v>342</v>
      </c>
      <c r="I3911" t="s">
        <v>130</v>
      </c>
      <c r="J3911" t="s">
        <v>131</v>
      </c>
      <c r="K3911" t="s">
        <v>10586</v>
      </c>
      <c r="L3911" t="s">
        <v>219</v>
      </c>
    </row>
    <row r="3912" spans="1:12">
      <c r="A3912" t="s">
        <v>10587</v>
      </c>
      <c r="B3912" t="s">
        <v>127</v>
      </c>
      <c r="C3912" t="s">
        <v>3416</v>
      </c>
      <c r="D3912" t="s">
        <v>128</v>
      </c>
      <c r="E3912">
        <v>4585134</v>
      </c>
      <c r="F3912">
        <v>4585280</v>
      </c>
      <c r="G3912">
        <v>1</v>
      </c>
      <c r="H3912">
        <v>147</v>
      </c>
      <c r="I3912" t="s">
        <v>3416</v>
      </c>
      <c r="J3912" t="s">
        <v>3418</v>
      </c>
      <c r="K3912">
        <v>0</v>
      </c>
      <c r="L3912" t="s">
        <v>10588</v>
      </c>
    </row>
    <row r="3913" spans="1:12">
      <c r="A3913" t="s">
        <v>10589</v>
      </c>
      <c r="B3913" t="s">
        <v>127</v>
      </c>
      <c r="C3913" t="s">
        <v>11</v>
      </c>
      <c r="D3913" t="s">
        <v>128</v>
      </c>
      <c r="E3913">
        <v>4585561</v>
      </c>
      <c r="F3913">
        <v>4586706</v>
      </c>
      <c r="G3913">
        <v>1</v>
      </c>
      <c r="H3913">
        <v>1146</v>
      </c>
      <c r="I3913" t="s">
        <v>130</v>
      </c>
      <c r="J3913" t="s">
        <v>131</v>
      </c>
      <c r="K3913" t="s">
        <v>10590</v>
      </c>
      <c r="L3913" t="s">
        <v>10591</v>
      </c>
    </row>
    <row r="3914" spans="1:12">
      <c r="A3914" t="s">
        <v>10592</v>
      </c>
      <c r="B3914" t="s">
        <v>127</v>
      </c>
      <c r="C3914" t="s">
        <v>11</v>
      </c>
      <c r="D3914" t="s">
        <v>128</v>
      </c>
      <c r="E3914">
        <v>4587003</v>
      </c>
      <c r="F3914">
        <v>4587539</v>
      </c>
      <c r="G3914">
        <v>-1</v>
      </c>
      <c r="H3914">
        <v>537</v>
      </c>
      <c r="I3914" t="s">
        <v>130</v>
      </c>
      <c r="J3914" t="s">
        <v>131</v>
      </c>
      <c r="K3914" t="s">
        <v>10593</v>
      </c>
      <c r="L3914" t="s">
        <v>1376</v>
      </c>
    </row>
    <row r="3915" spans="1:12">
      <c r="A3915" t="s">
        <v>10594</v>
      </c>
      <c r="B3915" t="s">
        <v>127</v>
      </c>
      <c r="C3915" t="s">
        <v>11</v>
      </c>
      <c r="D3915" t="s">
        <v>128</v>
      </c>
      <c r="E3915">
        <v>4587536</v>
      </c>
      <c r="F3915">
        <v>4588618</v>
      </c>
      <c r="G3915">
        <v>-1</v>
      </c>
      <c r="H3915">
        <v>1083</v>
      </c>
      <c r="I3915" t="s">
        <v>130</v>
      </c>
      <c r="J3915" t="s">
        <v>131</v>
      </c>
      <c r="K3915" t="s">
        <v>10595</v>
      </c>
      <c r="L3915" t="s">
        <v>10596</v>
      </c>
    </row>
    <row r="3916" spans="1:12">
      <c r="A3916" t="s">
        <v>10597</v>
      </c>
      <c r="B3916" t="s">
        <v>127</v>
      </c>
      <c r="C3916" t="s">
        <v>11</v>
      </c>
      <c r="D3916" t="s">
        <v>128</v>
      </c>
      <c r="E3916">
        <v>4588787</v>
      </c>
      <c r="F3916">
        <v>4589293</v>
      </c>
      <c r="G3916">
        <v>1</v>
      </c>
      <c r="H3916">
        <v>507</v>
      </c>
      <c r="I3916" t="s">
        <v>130</v>
      </c>
      <c r="J3916" t="s">
        <v>131</v>
      </c>
      <c r="K3916" t="s">
        <v>10598</v>
      </c>
      <c r="L3916" t="s">
        <v>2798</v>
      </c>
    </row>
    <row r="3917" spans="1:12">
      <c r="A3917" t="s">
        <v>10599</v>
      </c>
      <c r="B3917" t="s">
        <v>127</v>
      </c>
      <c r="C3917" t="s">
        <v>11</v>
      </c>
      <c r="D3917" t="s">
        <v>128</v>
      </c>
      <c r="E3917">
        <v>4589290</v>
      </c>
      <c r="F3917">
        <v>4590042</v>
      </c>
      <c r="G3917">
        <v>1</v>
      </c>
      <c r="H3917">
        <v>753</v>
      </c>
      <c r="I3917" t="s">
        <v>130</v>
      </c>
      <c r="J3917" t="s">
        <v>131</v>
      </c>
      <c r="K3917" t="s">
        <v>10600</v>
      </c>
      <c r="L3917" t="s">
        <v>10601</v>
      </c>
    </row>
    <row r="3918" spans="1:12">
      <c r="A3918" t="s">
        <v>10602</v>
      </c>
      <c r="B3918" t="s">
        <v>127</v>
      </c>
      <c r="C3918" t="s">
        <v>11</v>
      </c>
      <c r="D3918" t="s">
        <v>128</v>
      </c>
      <c r="E3918">
        <v>4590086</v>
      </c>
      <c r="F3918">
        <v>4590922</v>
      </c>
      <c r="G3918">
        <v>-1</v>
      </c>
      <c r="H3918">
        <v>837</v>
      </c>
      <c r="I3918" t="s">
        <v>130</v>
      </c>
      <c r="J3918" t="s">
        <v>131</v>
      </c>
      <c r="K3918" t="s">
        <v>10603</v>
      </c>
      <c r="L3918" t="s">
        <v>5925</v>
      </c>
    </row>
    <row r="3919" spans="1:12">
      <c r="A3919" t="s">
        <v>10604</v>
      </c>
      <c r="B3919" t="s">
        <v>127</v>
      </c>
      <c r="C3919" t="s">
        <v>11</v>
      </c>
      <c r="D3919" t="s">
        <v>128</v>
      </c>
      <c r="E3919">
        <v>4591167</v>
      </c>
      <c r="F3919">
        <v>4592192</v>
      </c>
      <c r="G3919">
        <v>1</v>
      </c>
      <c r="H3919">
        <v>1026</v>
      </c>
      <c r="I3919" t="s">
        <v>130</v>
      </c>
      <c r="J3919" t="s">
        <v>131</v>
      </c>
      <c r="K3919" t="s">
        <v>10605</v>
      </c>
      <c r="L3919" t="s">
        <v>10606</v>
      </c>
    </row>
    <row r="3920" spans="1:12">
      <c r="A3920" t="s">
        <v>10607</v>
      </c>
      <c r="B3920" t="s">
        <v>127</v>
      </c>
      <c r="C3920" t="s">
        <v>11</v>
      </c>
      <c r="D3920" t="s">
        <v>128</v>
      </c>
      <c r="E3920">
        <v>4592189</v>
      </c>
      <c r="F3920">
        <v>4593058</v>
      </c>
      <c r="G3920">
        <v>1</v>
      </c>
      <c r="H3920">
        <v>870</v>
      </c>
      <c r="I3920" t="s">
        <v>130</v>
      </c>
      <c r="J3920" t="s">
        <v>131</v>
      </c>
      <c r="K3920" t="s">
        <v>10608</v>
      </c>
      <c r="L3920" t="s">
        <v>10609</v>
      </c>
    </row>
    <row r="3921" spans="1:12">
      <c r="A3921" t="s">
        <v>10610</v>
      </c>
      <c r="B3921" t="s">
        <v>127</v>
      </c>
      <c r="C3921" t="s">
        <v>11</v>
      </c>
      <c r="D3921" t="s">
        <v>128</v>
      </c>
      <c r="E3921">
        <v>4593062</v>
      </c>
      <c r="F3921">
        <v>4593856</v>
      </c>
      <c r="G3921">
        <v>1</v>
      </c>
      <c r="H3921">
        <v>795</v>
      </c>
      <c r="I3921" t="s">
        <v>130</v>
      </c>
      <c r="J3921" t="s">
        <v>131</v>
      </c>
      <c r="K3921" t="s">
        <v>10611</v>
      </c>
      <c r="L3921" t="s">
        <v>10612</v>
      </c>
    </row>
    <row r="3922" spans="1:12">
      <c r="A3922" t="s">
        <v>10613</v>
      </c>
      <c r="B3922" t="s">
        <v>127</v>
      </c>
      <c r="C3922" t="s">
        <v>11</v>
      </c>
      <c r="D3922" t="s">
        <v>128</v>
      </c>
      <c r="E3922">
        <v>4593864</v>
      </c>
      <c r="F3922">
        <v>4594154</v>
      </c>
      <c r="G3922">
        <v>1</v>
      </c>
      <c r="H3922">
        <v>291</v>
      </c>
      <c r="I3922" t="s">
        <v>130</v>
      </c>
      <c r="J3922" t="s">
        <v>131</v>
      </c>
      <c r="K3922" t="s">
        <v>10614</v>
      </c>
      <c r="L3922" t="s">
        <v>219</v>
      </c>
    </row>
    <row r="3923" spans="1:12">
      <c r="A3923" t="s">
        <v>10615</v>
      </c>
      <c r="B3923" t="s">
        <v>127</v>
      </c>
      <c r="C3923" t="s">
        <v>11</v>
      </c>
      <c r="D3923" t="s">
        <v>128</v>
      </c>
      <c r="E3923">
        <v>4594321</v>
      </c>
      <c r="F3923">
        <v>4595676</v>
      </c>
      <c r="G3923">
        <v>1</v>
      </c>
      <c r="H3923">
        <v>1356</v>
      </c>
      <c r="I3923" t="s">
        <v>130</v>
      </c>
      <c r="J3923" t="s">
        <v>131</v>
      </c>
      <c r="K3923" t="s">
        <v>10616</v>
      </c>
      <c r="L3923" t="s">
        <v>6322</v>
      </c>
    </row>
    <row r="3924" spans="1:12">
      <c r="A3924" t="s">
        <v>10617</v>
      </c>
      <c r="B3924" t="s">
        <v>127</v>
      </c>
      <c r="C3924" t="s">
        <v>11</v>
      </c>
      <c r="D3924" t="s">
        <v>128</v>
      </c>
      <c r="E3924">
        <v>4595673</v>
      </c>
      <c r="F3924">
        <v>4596788</v>
      </c>
      <c r="G3924">
        <v>1</v>
      </c>
      <c r="H3924">
        <v>1116</v>
      </c>
      <c r="I3924" t="s">
        <v>130</v>
      </c>
      <c r="J3924" t="s">
        <v>131</v>
      </c>
      <c r="K3924" t="s">
        <v>10618</v>
      </c>
      <c r="L3924" t="s">
        <v>10172</v>
      </c>
    </row>
    <row r="3925" spans="1:12">
      <c r="A3925" t="s">
        <v>10619</v>
      </c>
      <c r="B3925" t="s">
        <v>127</v>
      </c>
      <c r="C3925" t="s">
        <v>11</v>
      </c>
      <c r="D3925" t="s">
        <v>128</v>
      </c>
      <c r="E3925">
        <v>4596807</v>
      </c>
      <c r="F3925">
        <v>4597868</v>
      </c>
      <c r="G3925">
        <v>1</v>
      </c>
      <c r="H3925">
        <v>1062</v>
      </c>
      <c r="I3925" t="s">
        <v>130</v>
      </c>
      <c r="J3925" t="s">
        <v>131</v>
      </c>
      <c r="K3925" t="s">
        <v>10620</v>
      </c>
      <c r="L3925" t="s">
        <v>7244</v>
      </c>
    </row>
    <row r="3926" spans="1:12">
      <c r="A3926" t="s">
        <v>10621</v>
      </c>
      <c r="B3926" t="s">
        <v>127</v>
      </c>
      <c r="C3926" t="s">
        <v>11</v>
      </c>
      <c r="D3926" t="s">
        <v>128</v>
      </c>
      <c r="E3926">
        <v>4598067</v>
      </c>
      <c r="F3926">
        <v>4599419</v>
      </c>
      <c r="G3926">
        <v>1</v>
      </c>
      <c r="H3926">
        <v>1353</v>
      </c>
      <c r="I3926" t="s">
        <v>130</v>
      </c>
      <c r="J3926" t="s">
        <v>131</v>
      </c>
      <c r="K3926" t="s">
        <v>10622</v>
      </c>
      <c r="L3926" t="s">
        <v>1596</v>
      </c>
    </row>
    <row r="3927" spans="1:12">
      <c r="A3927" t="s">
        <v>10623</v>
      </c>
      <c r="B3927" t="s">
        <v>127</v>
      </c>
      <c r="C3927" t="s">
        <v>11</v>
      </c>
      <c r="D3927" t="s">
        <v>128</v>
      </c>
      <c r="E3927">
        <v>4599423</v>
      </c>
      <c r="F3927">
        <v>4600127</v>
      </c>
      <c r="G3927">
        <v>-1</v>
      </c>
      <c r="H3927">
        <v>705</v>
      </c>
      <c r="I3927" t="s">
        <v>130</v>
      </c>
      <c r="J3927" t="s">
        <v>131</v>
      </c>
      <c r="K3927" t="s">
        <v>10624</v>
      </c>
      <c r="L3927" t="s">
        <v>219</v>
      </c>
    </row>
    <row r="3928" spans="1:12">
      <c r="A3928" t="s">
        <v>10625</v>
      </c>
      <c r="B3928" t="s">
        <v>127</v>
      </c>
      <c r="C3928" t="s">
        <v>11</v>
      </c>
      <c r="D3928" t="s">
        <v>128</v>
      </c>
      <c r="E3928">
        <v>4600347</v>
      </c>
      <c r="F3928">
        <v>4601765</v>
      </c>
      <c r="G3928">
        <v>1</v>
      </c>
      <c r="H3928">
        <v>1419</v>
      </c>
      <c r="I3928" t="s">
        <v>130</v>
      </c>
      <c r="J3928" t="s">
        <v>131</v>
      </c>
      <c r="K3928" t="s">
        <v>10626</v>
      </c>
      <c r="L3928" t="s">
        <v>10627</v>
      </c>
    </row>
    <row r="3929" spans="1:12">
      <c r="A3929" t="s">
        <v>10628</v>
      </c>
      <c r="B3929" t="s">
        <v>127</v>
      </c>
      <c r="C3929" t="s">
        <v>11</v>
      </c>
      <c r="D3929" t="s">
        <v>128</v>
      </c>
      <c r="E3929">
        <v>4601891</v>
      </c>
      <c r="F3929">
        <v>4602439</v>
      </c>
      <c r="G3929">
        <v>1</v>
      </c>
      <c r="H3929">
        <v>549</v>
      </c>
      <c r="I3929" t="s">
        <v>130</v>
      </c>
      <c r="J3929" t="s">
        <v>131</v>
      </c>
      <c r="K3929" t="s">
        <v>10629</v>
      </c>
      <c r="L3929" t="s">
        <v>10630</v>
      </c>
    </row>
    <row r="3930" spans="1:12">
      <c r="A3930" t="s">
        <v>10631</v>
      </c>
      <c r="B3930" t="s">
        <v>127</v>
      </c>
      <c r="C3930" t="s">
        <v>11</v>
      </c>
      <c r="D3930" t="s">
        <v>128</v>
      </c>
      <c r="E3930">
        <v>4602446</v>
      </c>
      <c r="F3930">
        <v>4603354</v>
      </c>
      <c r="G3930">
        <v>-1</v>
      </c>
      <c r="H3930">
        <v>909</v>
      </c>
      <c r="I3930" t="s">
        <v>130</v>
      </c>
      <c r="J3930" t="s">
        <v>131</v>
      </c>
      <c r="K3930" t="s">
        <v>10632</v>
      </c>
      <c r="L3930" t="s">
        <v>10633</v>
      </c>
    </row>
    <row r="3931" spans="1:12">
      <c r="A3931" t="s">
        <v>10634</v>
      </c>
      <c r="B3931" t="s">
        <v>127</v>
      </c>
      <c r="C3931" t="s">
        <v>11</v>
      </c>
      <c r="D3931" t="s">
        <v>128</v>
      </c>
      <c r="E3931">
        <v>4603544</v>
      </c>
      <c r="F3931">
        <v>4605583</v>
      </c>
      <c r="G3931">
        <v>-1</v>
      </c>
      <c r="H3931">
        <v>2040</v>
      </c>
      <c r="I3931" t="s">
        <v>130</v>
      </c>
      <c r="J3931" t="s">
        <v>131</v>
      </c>
      <c r="K3931" t="s">
        <v>10635</v>
      </c>
      <c r="L3931" t="s">
        <v>10636</v>
      </c>
    </row>
    <row r="3932" spans="1:12">
      <c r="A3932" t="s">
        <v>10637</v>
      </c>
      <c r="B3932" t="s">
        <v>127</v>
      </c>
      <c r="C3932" t="s">
        <v>11</v>
      </c>
      <c r="D3932" t="s">
        <v>128</v>
      </c>
      <c r="E3932">
        <v>4605842</v>
      </c>
      <c r="F3932">
        <v>4607041</v>
      </c>
      <c r="G3932">
        <v>1</v>
      </c>
      <c r="H3932">
        <v>1200</v>
      </c>
      <c r="I3932" t="s">
        <v>130</v>
      </c>
      <c r="J3932" t="s">
        <v>131</v>
      </c>
      <c r="K3932" t="s">
        <v>10638</v>
      </c>
      <c r="L3932" t="s">
        <v>219</v>
      </c>
    </row>
    <row r="3933" spans="1:12">
      <c r="A3933" t="s">
        <v>10639</v>
      </c>
      <c r="B3933" t="s">
        <v>127</v>
      </c>
      <c r="C3933" t="s">
        <v>11</v>
      </c>
      <c r="D3933" t="s">
        <v>128</v>
      </c>
      <c r="E3933">
        <v>4607213</v>
      </c>
      <c r="F3933">
        <v>4608343</v>
      </c>
      <c r="G3933">
        <v>1</v>
      </c>
      <c r="H3933">
        <v>1131</v>
      </c>
      <c r="I3933" t="s">
        <v>130</v>
      </c>
      <c r="J3933" t="s">
        <v>131</v>
      </c>
      <c r="K3933" t="s">
        <v>10640</v>
      </c>
      <c r="L3933" t="s">
        <v>2760</v>
      </c>
    </row>
    <row r="3934" spans="1:12">
      <c r="A3934" t="s">
        <v>10641</v>
      </c>
      <c r="B3934" t="s">
        <v>127</v>
      </c>
      <c r="C3934" t="s">
        <v>11</v>
      </c>
      <c r="D3934" t="s">
        <v>128</v>
      </c>
      <c r="E3934">
        <v>4608361</v>
      </c>
      <c r="F3934">
        <v>4609383</v>
      </c>
      <c r="G3934">
        <v>1</v>
      </c>
      <c r="H3934">
        <v>1023</v>
      </c>
      <c r="I3934" t="s">
        <v>130</v>
      </c>
      <c r="J3934" t="s">
        <v>131</v>
      </c>
      <c r="K3934" t="s">
        <v>10642</v>
      </c>
      <c r="L3934" t="s">
        <v>433</v>
      </c>
    </row>
    <row r="3935" spans="1:12">
      <c r="A3935" t="s">
        <v>10643</v>
      </c>
      <c r="B3935" t="s">
        <v>127</v>
      </c>
      <c r="C3935" t="s">
        <v>11</v>
      </c>
      <c r="D3935" t="s">
        <v>128</v>
      </c>
      <c r="E3935">
        <v>4609688</v>
      </c>
      <c r="F3935">
        <v>4610557</v>
      </c>
      <c r="G3935">
        <v>-1</v>
      </c>
      <c r="H3935">
        <v>870</v>
      </c>
      <c r="I3935" t="s">
        <v>130</v>
      </c>
      <c r="J3935" t="s">
        <v>131</v>
      </c>
      <c r="K3935" t="s">
        <v>10644</v>
      </c>
      <c r="L3935" t="s">
        <v>517</v>
      </c>
    </row>
    <row r="3936" spans="1:12">
      <c r="A3936" t="s">
        <v>10645</v>
      </c>
      <c r="B3936" t="s">
        <v>127</v>
      </c>
      <c r="C3936" t="s">
        <v>11</v>
      </c>
      <c r="D3936" t="s">
        <v>128</v>
      </c>
      <c r="E3936">
        <v>4611007</v>
      </c>
      <c r="F3936">
        <v>4612878</v>
      </c>
      <c r="G3936">
        <v>-1</v>
      </c>
      <c r="H3936">
        <v>1872</v>
      </c>
      <c r="I3936" t="s">
        <v>130</v>
      </c>
      <c r="J3936" t="s">
        <v>131</v>
      </c>
      <c r="K3936" t="s">
        <v>10646</v>
      </c>
      <c r="L3936" t="s">
        <v>10319</v>
      </c>
    </row>
    <row r="3937" spans="1:12">
      <c r="A3937" t="s">
        <v>10647</v>
      </c>
      <c r="B3937" t="s">
        <v>127</v>
      </c>
      <c r="C3937" t="s">
        <v>578</v>
      </c>
      <c r="D3937" t="s">
        <v>128</v>
      </c>
      <c r="E3937">
        <v>4612984</v>
      </c>
      <c r="F3937">
        <v>4613055</v>
      </c>
      <c r="G3937">
        <v>-1</v>
      </c>
      <c r="H3937">
        <v>72</v>
      </c>
      <c r="I3937" t="s">
        <v>578</v>
      </c>
      <c r="J3937">
        <v>0</v>
      </c>
      <c r="K3937">
        <v>0</v>
      </c>
      <c r="L3937" t="s">
        <v>582</v>
      </c>
    </row>
    <row r="3938" spans="1:12">
      <c r="A3938" t="s">
        <v>10648</v>
      </c>
      <c r="B3938" t="s">
        <v>127</v>
      </c>
      <c r="C3938" t="s">
        <v>11</v>
      </c>
      <c r="D3938" t="s">
        <v>128</v>
      </c>
      <c r="E3938">
        <v>4613103</v>
      </c>
      <c r="F3938">
        <v>4613375</v>
      </c>
      <c r="G3938">
        <v>-1</v>
      </c>
      <c r="H3938">
        <v>273</v>
      </c>
      <c r="I3938" t="s">
        <v>130</v>
      </c>
      <c r="J3938" t="s">
        <v>131</v>
      </c>
      <c r="K3938" t="s">
        <v>10649</v>
      </c>
      <c r="L3938" t="s">
        <v>10650</v>
      </c>
    </row>
    <row r="3939" spans="1:12">
      <c r="A3939" t="s">
        <v>10651</v>
      </c>
      <c r="B3939" t="s">
        <v>127</v>
      </c>
      <c r="C3939" t="s">
        <v>11</v>
      </c>
      <c r="D3939" t="s">
        <v>128</v>
      </c>
      <c r="E3939">
        <v>4613524</v>
      </c>
      <c r="F3939">
        <v>4615920</v>
      </c>
      <c r="G3939">
        <v>-1</v>
      </c>
      <c r="H3939">
        <v>2397</v>
      </c>
      <c r="I3939" t="s">
        <v>130</v>
      </c>
      <c r="J3939" t="s">
        <v>131</v>
      </c>
      <c r="K3939" t="s">
        <v>10652</v>
      </c>
      <c r="L3939" t="s">
        <v>10653</v>
      </c>
    </row>
    <row r="3940" spans="1:12">
      <c r="A3940" t="s">
        <v>10654</v>
      </c>
      <c r="B3940" t="s">
        <v>127</v>
      </c>
      <c r="C3940" t="s">
        <v>11</v>
      </c>
      <c r="D3940" t="s">
        <v>128</v>
      </c>
      <c r="E3940">
        <v>4616081</v>
      </c>
      <c r="F3940">
        <v>4617364</v>
      </c>
      <c r="G3940">
        <v>-1</v>
      </c>
      <c r="H3940">
        <v>1284</v>
      </c>
      <c r="I3940" t="s">
        <v>130</v>
      </c>
      <c r="J3940" t="s">
        <v>131</v>
      </c>
      <c r="K3940" t="s">
        <v>10655</v>
      </c>
      <c r="L3940" t="s">
        <v>10656</v>
      </c>
    </row>
    <row r="3941" spans="1:12">
      <c r="A3941" t="s">
        <v>10657</v>
      </c>
      <c r="B3941" t="s">
        <v>127</v>
      </c>
      <c r="C3941" t="s">
        <v>11</v>
      </c>
      <c r="D3941" t="s">
        <v>128</v>
      </c>
      <c r="E3941">
        <v>4617477</v>
      </c>
      <c r="F3941">
        <v>4618049</v>
      </c>
      <c r="G3941">
        <v>-1</v>
      </c>
      <c r="H3941">
        <v>573</v>
      </c>
      <c r="I3941" t="s">
        <v>130</v>
      </c>
      <c r="J3941" t="s">
        <v>131</v>
      </c>
      <c r="K3941" t="s">
        <v>10658</v>
      </c>
      <c r="L3941" t="s">
        <v>10659</v>
      </c>
    </row>
    <row r="3942" spans="1:12">
      <c r="A3942" t="s">
        <v>10660</v>
      </c>
      <c r="B3942" t="s">
        <v>127</v>
      </c>
      <c r="C3942" t="s">
        <v>11</v>
      </c>
      <c r="D3942" t="s">
        <v>128</v>
      </c>
      <c r="E3942">
        <v>4618206</v>
      </c>
      <c r="F3942">
        <v>4619516</v>
      </c>
      <c r="G3942">
        <v>-1</v>
      </c>
      <c r="H3942">
        <v>1311</v>
      </c>
      <c r="I3942" t="s">
        <v>130</v>
      </c>
      <c r="J3942" t="s">
        <v>131</v>
      </c>
      <c r="K3942" t="s">
        <v>10661</v>
      </c>
      <c r="L3942" t="s">
        <v>10662</v>
      </c>
    </row>
    <row r="3943" spans="1:12">
      <c r="A3943" t="s">
        <v>10663</v>
      </c>
      <c r="B3943" t="s">
        <v>127</v>
      </c>
      <c r="C3943" t="s">
        <v>578</v>
      </c>
      <c r="D3943" t="s">
        <v>128</v>
      </c>
      <c r="E3943">
        <v>4619942</v>
      </c>
      <c r="F3943">
        <v>4620023</v>
      </c>
      <c r="G3943">
        <v>-1</v>
      </c>
      <c r="H3943">
        <v>82</v>
      </c>
      <c r="I3943" t="s">
        <v>578</v>
      </c>
      <c r="J3943">
        <v>0</v>
      </c>
      <c r="K3943">
        <v>0</v>
      </c>
      <c r="L3943" t="s">
        <v>1765</v>
      </c>
    </row>
    <row r="3944" spans="1:12">
      <c r="A3944" t="s">
        <v>10664</v>
      </c>
      <c r="B3944" t="s">
        <v>127</v>
      </c>
      <c r="C3944" t="s">
        <v>578</v>
      </c>
      <c r="D3944" t="s">
        <v>128</v>
      </c>
      <c r="E3944">
        <v>4620085</v>
      </c>
      <c r="F3944">
        <v>4620157</v>
      </c>
      <c r="G3944">
        <v>-1</v>
      </c>
      <c r="H3944">
        <v>73</v>
      </c>
      <c r="I3944" t="s">
        <v>578</v>
      </c>
      <c r="J3944">
        <v>0</v>
      </c>
      <c r="K3944">
        <v>0</v>
      </c>
      <c r="L3944" t="s">
        <v>10665</v>
      </c>
    </row>
    <row r="3945" spans="1:12">
      <c r="A3945" t="s">
        <v>10666</v>
      </c>
      <c r="B3945" t="s">
        <v>127</v>
      </c>
      <c r="C3945" t="s">
        <v>578</v>
      </c>
      <c r="D3945" t="s">
        <v>128</v>
      </c>
      <c r="E3945">
        <v>4620202</v>
      </c>
      <c r="F3945">
        <v>4620275</v>
      </c>
      <c r="G3945">
        <v>-1</v>
      </c>
      <c r="H3945">
        <v>74</v>
      </c>
      <c r="I3945" t="s">
        <v>578</v>
      </c>
      <c r="J3945">
        <v>0</v>
      </c>
      <c r="K3945">
        <v>0</v>
      </c>
      <c r="L3945" t="s">
        <v>633</v>
      </c>
    </row>
    <row r="3946" spans="1:12">
      <c r="A3946" t="s">
        <v>10667</v>
      </c>
      <c r="B3946" t="s">
        <v>127</v>
      </c>
      <c r="C3946" t="s">
        <v>11</v>
      </c>
      <c r="D3946" t="s">
        <v>128</v>
      </c>
      <c r="E3946">
        <v>4620557</v>
      </c>
      <c r="F3946">
        <v>4621411</v>
      </c>
      <c r="G3946">
        <v>1</v>
      </c>
      <c r="H3946">
        <v>855</v>
      </c>
      <c r="I3946" t="s">
        <v>130</v>
      </c>
      <c r="J3946" t="s">
        <v>131</v>
      </c>
      <c r="K3946" t="s">
        <v>10668</v>
      </c>
      <c r="L3946" t="s">
        <v>10669</v>
      </c>
    </row>
    <row r="3947" spans="1:12">
      <c r="A3947" t="s">
        <v>10670</v>
      </c>
      <c r="B3947" t="s">
        <v>127</v>
      </c>
      <c r="C3947" t="s">
        <v>11</v>
      </c>
      <c r="D3947" t="s">
        <v>128</v>
      </c>
      <c r="E3947">
        <v>4621718</v>
      </c>
      <c r="F3947">
        <v>4622695</v>
      </c>
      <c r="G3947">
        <v>1</v>
      </c>
      <c r="H3947">
        <v>978</v>
      </c>
      <c r="I3947" t="s">
        <v>130</v>
      </c>
      <c r="J3947" t="s">
        <v>131</v>
      </c>
      <c r="K3947" t="s">
        <v>10671</v>
      </c>
      <c r="L3947" t="s">
        <v>10672</v>
      </c>
    </row>
    <row r="3948" spans="1:12">
      <c r="A3948" t="s">
        <v>10673</v>
      </c>
      <c r="B3948" t="s">
        <v>127</v>
      </c>
      <c r="C3948" t="s">
        <v>11</v>
      </c>
      <c r="D3948" t="s">
        <v>128</v>
      </c>
      <c r="E3948">
        <v>4623671</v>
      </c>
      <c r="F3948">
        <v>4623865</v>
      </c>
      <c r="G3948">
        <v>-1</v>
      </c>
      <c r="H3948">
        <v>195</v>
      </c>
      <c r="I3948" t="s">
        <v>130</v>
      </c>
      <c r="J3948" t="s">
        <v>131</v>
      </c>
      <c r="K3948" t="s">
        <v>10674</v>
      </c>
      <c r="L3948" t="s">
        <v>219</v>
      </c>
    </row>
    <row r="3949" spans="1:12">
      <c r="A3949" t="s">
        <v>10675</v>
      </c>
      <c r="B3949" t="s">
        <v>127</v>
      </c>
      <c r="C3949" t="s">
        <v>11</v>
      </c>
      <c r="D3949" t="s">
        <v>128</v>
      </c>
      <c r="E3949">
        <v>4623966</v>
      </c>
      <c r="F3949">
        <v>4624643</v>
      </c>
      <c r="G3949">
        <v>-1</v>
      </c>
      <c r="H3949">
        <v>678</v>
      </c>
      <c r="I3949" t="s">
        <v>130</v>
      </c>
      <c r="J3949" t="s">
        <v>131</v>
      </c>
      <c r="K3949" t="s">
        <v>10676</v>
      </c>
      <c r="L3949" t="s">
        <v>193</v>
      </c>
    </row>
    <row r="3950" spans="1:12">
      <c r="A3950" t="s">
        <v>10677</v>
      </c>
      <c r="B3950" t="s">
        <v>127</v>
      </c>
      <c r="C3950" t="s">
        <v>11</v>
      </c>
      <c r="D3950" t="s">
        <v>128</v>
      </c>
      <c r="E3950">
        <v>4624867</v>
      </c>
      <c r="F3950">
        <v>4625031</v>
      </c>
      <c r="G3950">
        <v>1</v>
      </c>
      <c r="H3950">
        <v>165</v>
      </c>
      <c r="I3950" t="s">
        <v>130</v>
      </c>
      <c r="J3950" t="s">
        <v>131</v>
      </c>
      <c r="K3950" t="s">
        <v>10678</v>
      </c>
      <c r="L3950" t="s">
        <v>385</v>
      </c>
    </row>
    <row r="3951" spans="1:12">
      <c r="A3951" t="s">
        <v>10679</v>
      </c>
      <c r="B3951" t="s">
        <v>127</v>
      </c>
      <c r="C3951" t="s">
        <v>11</v>
      </c>
      <c r="D3951" t="s">
        <v>128</v>
      </c>
      <c r="E3951">
        <v>4625114</v>
      </c>
      <c r="F3951">
        <v>4625863</v>
      </c>
      <c r="G3951">
        <v>-1</v>
      </c>
      <c r="H3951">
        <v>750</v>
      </c>
      <c r="I3951" t="s">
        <v>130</v>
      </c>
      <c r="J3951" t="s">
        <v>131</v>
      </c>
      <c r="K3951" t="s">
        <v>10680</v>
      </c>
      <c r="L3951" t="s">
        <v>305</v>
      </c>
    </row>
    <row r="3952" spans="1:12">
      <c r="A3952" t="s">
        <v>10681</v>
      </c>
      <c r="B3952" t="s">
        <v>127</v>
      </c>
      <c r="C3952" t="s">
        <v>11</v>
      </c>
      <c r="D3952" t="s">
        <v>128</v>
      </c>
      <c r="E3952">
        <v>4625890</v>
      </c>
      <c r="F3952">
        <v>4626141</v>
      </c>
      <c r="G3952">
        <v>-1</v>
      </c>
      <c r="H3952">
        <v>252</v>
      </c>
      <c r="I3952" t="s">
        <v>130</v>
      </c>
      <c r="J3952" t="s">
        <v>131</v>
      </c>
      <c r="K3952" t="s">
        <v>10682</v>
      </c>
      <c r="L3952" t="s">
        <v>517</v>
      </c>
    </row>
    <row r="3953" spans="1:12">
      <c r="A3953" t="s">
        <v>10683</v>
      </c>
      <c r="B3953" t="s">
        <v>127</v>
      </c>
      <c r="C3953" t="s">
        <v>11</v>
      </c>
      <c r="D3953" t="s">
        <v>128</v>
      </c>
      <c r="E3953">
        <v>4626281</v>
      </c>
      <c r="F3953">
        <v>4627177</v>
      </c>
      <c r="G3953">
        <v>1</v>
      </c>
      <c r="H3953">
        <v>897</v>
      </c>
      <c r="I3953" t="s">
        <v>130</v>
      </c>
      <c r="J3953" t="s">
        <v>131</v>
      </c>
      <c r="K3953" t="s">
        <v>10684</v>
      </c>
      <c r="L3953" t="s">
        <v>317</v>
      </c>
    </row>
    <row r="3954" spans="1:12">
      <c r="A3954" t="s">
        <v>10685</v>
      </c>
      <c r="B3954" t="s">
        <v>127</v>
      </c>
      <c r="C3954" t="s">
        <v>11</v>
      </c>
      <c r="D3954" t="s">
        <v>128</v>
      </c>
      <c r="E3954">
        <v>4627174</v>
      </c>
      <c r="F3954">
        <v>4628334</v>
      </c>
      <c r="G3954">
        <v>-1</v>
      </c>
      <c r="H3954">
        <v>1161</v>
      </c>
      <c r="I3954" t="s">
        <v>130</v>
      </c>
      <c r="J3954" t="s">
        <v>131</v>
      </c>
      <c r="K3954" t="s">
        <v>10686</v>
      </c>
      <c r="L3954" t="s">
        <v>1424</v>
      </c>
    </row>
    <row r="3955" spans="1:12">
      <c r="A3955" t="s">
        <v>10687</v>
      </c>
      <c r="B3955" t="s">
        <v>127</v>
      </c>
      <c r="C3955" t="s">
        <v>11</v>
      </c>
      <c r="D3955" t="s">
        <v>128</v>
      </c>
      <c r="E3955">
        <v>4628796</v>
      </c>
      <c r="F3955">
        <v>4630004</v>
      </c>
      <c r="G3955">
        <v>1</v>
      </c>
      <c r="H3955">
        <v>1209</v>
      </c>
      <c r="I3955" t="s">
        <v>130</v>
      </c>
      <c r="J3955" t="s">
        <v>131</v>
      </c>
      <c r="K3955" t="s">
        <v>10688</v>
      </c>
      <c r="L3955" t="s">
        <v>10689</v>
      </c>
    </row>
    <row r="3956" spans="1:12">
      <c r="A3956" t="s">
        <v>10690</v>
      </c>
      <c r="B3956" t="s">
        <v>127</v>
      </c>
      <c r="C3956" t="s">
        <v>11</v>
      </c>
      <c r="D3956" t="s">
        <v>128</v>
      </c>
      <c r="E3956">
        <v>4630216</v>
      </c>
      <c r="F3956">
        <v>4630725</v>
      </c>
      <c r="G3956">
        <v>-1</v>
      </c>
      <c r="H3956">
        <v>510</v>
      </c>
      <c r="I3956" t="s">
        <v>130</v>
      </c>
      <c r="J3956" t="s">
        <v>131</v>
      </c>
      <c r="K3956" t="s">
        <v>10691</v>
      </c>
      <c r="L3956" t="s">
        <v>219</v>
      </c>
    </row>
    <row r="3957" spans="1:12">
      <c r="A3957" t="s">
        <v>10692</v>
      </c>
      <c r="B3957" t="s">
        <v>127</v>
      </c>
      <c r="C3957" t="s">
        <v>11</v>
      </c>
      <c r="D3957" t="s">
        <v>128</v>
      </c>
      <c r="E3957">
        <v>4630856</v>
      </c>
      <c r="F3957">
        <v>4631503</v>
      </c>
      <c r="G3957">
        <v>1</v>
      </c>
      <c r="H3957">
        <v>648</v>
      </c>
      <c r="I3957" t="s">
        <v>130</v>
      </c>
      <c r="J3957" t="s">
        <v>131</v>
      </c>
      <c r="K3957" t="s">
        <v>10693</v>
      </c>
      <c r="L3957" t="s">
        <v>10694</v>
      </c>
    </row>
    <row r="3958" spans="1:12">
      <c r="A3958" t="s">
        <v>10695</v>
      </c>
      <c r="B3958" t="s">
        <v>127</v>
      </c>
      <c r="C3958" t="s">
        <v>11</v>
      </c>
      <c r="D3958" t="s">
        <v>128</v>
      </c>
      <c r="E3958">
        <v>4631510</v>
      </c>
      <c r="F3958">
        <v>4632331</v>
      </c>
      <c r="G3958">
        <v>-1</v>
      </c>
      <c r="H3958">
        <v>822</v>
      </c>
      <c r="I3958" t="s">
        <v>130</v>
      </c>
      <c r="J3958" t="s">
        <v>131</v>
      </c>
      <c r="K3958" t="s">
        <v>10696</v>
      </c>
      <c r="L3958" t="s">
        <v>10697</v>
      </c>
    </row>
    <row r="3959" spans="1:12">
      <c r="A3959" t="s">
        <v>10698</v>
      </c>
      <c r="B3959" t="s">
        <v>127</v>
      </c>
      <c r="C3959" t="s">
        <v>11</v>
      </c>
      <c r="D3959" t="s">
        <v>128</v>
      </c>
      <c r="E3959">
        <v>4632594</v>
      </c>
      <c r="F3959">
        <v>4632944</v>
      </c>
      <c r="G3959">
        <v>1</v>
      </c>
      <c r="H3959">
        <v>351</v>
      </c>
      <c r="I3959" t="s">
        <v>130</v>
      </c>
      <c r="J3959" t="s">
        <v>131</v>
      </c>
      <c r="K3959" t="s">
        <v>10699</v>
      </c>
      <c r="L3959" t="s">
        <v>219</v>
      </c>
    </row>
    <row r="3960" spans="1:12">
      <c r="A3960" t="s">
        <v>10700</v>
      </c>
      <c r="B3960" t="s">
        <v>127</v>
      </c>
      <c r="C3960" t="s">
        <v>11</v>
      </c>
      <c r="D3960" t="s">
        <v>128</v>
      </c>
      <c r="E3960">
        <v>4633158</v>
      </c>
      <c r="F3960">
        <v>4634678</v>
      </c>
      <c r="G3960">
        <v>-1</v>
      </c>
      <c r="H3960">
        <v>1521</v>
      </c>
      <c r="I3960" t="s">
        <v>130</v>
      </c>
      <c r="J3960" t="s">
        <v>131</v>
      </c>
      <c r="K3960" t="s">
        <v>10701</v>
      </c>
      <c r="L3960" t="s">
        <v>10702</v>
      </c>
    </row>
    <row r="3961" spans="1:12">
      <c r="A3961" t="s">
        <v>10703</v>
      </c>
      <c r="B3961" t="s">
        <v>127</v>
      </c>
      <c r="C3961" t="s">
        <v>11</v>
      </c>
      <c r="D3961" t="s">
        <v>128</v>
      </c>
      <c r="E3961">
        <v>4634803</v>
      </c>
      <c r="F3961">
        <v>4635627</v>
      </c>
      <c r="G3961">
        <v>-1</v>
      </c>
      <c r="H3961">
        <v>825</v>
      </c>
      <c r="I3961" t="s">
        <v>130</v>
      </c>
      <c r="J3961" t="s">
        <v>131</v>
      </c>
      <c r="K3961" t="s">
        <v>10704</v>
      </c>
      <c r="L3961" t="s">
        <v>10705</v>
      </c>
    </row>
    <row r="3962" spans="1:12">
      <c r="A3962" t="s">
        <v>10706</v>
      </c>
      <c r="B3962" t="s">
        <v>127</v>
      </c>
      <c r="C3962" t="s">
        <v>11</v>
      </c>
      <c r="D3962" t="s">
        <v>128</v>
      </c>
      <c r="E3962">
        <v>4635745</v>
      </c>
      <c r="F3962">
        <v>4636539</v>
      </c>
      <c r="G3962">
        <v>-1</v>
      </c>
      <c r="H3962">
        <v>795</v>
      </c>
      <c r="I3962" t="s">
        <v>130</v>
      </c>
      <c r="J3962" t="s">
        <v>131</v>
      </c>
      <c r="K3962" t="s">
        <v>10707</v>
      </c>
      <c r="L3962" t="s">
        <v>5637</v>
      </c>
    </row>
    <row r="3963" spans="1:12">
      <c r="A3963" t="s">
        <v>10708</v>
      </c>
      <c r="B3963" t="s">
        <v>127</v>
      </c>
      <c r="C3963" t="s">
        <v>11</v>
      </c>
      <c r="D3963" t="s">
        <v>128</v>
      </c>
      <c r="E3963">
        <v>4636644</v>
      </c>
      <c r="F3963">
        <v>4638215</v>
      </c>
      <c r="G3963">
        <v>-1</v>
      </c>
      <c r="H3963">
        <v>1572</v>
      </c>
      <c r="I3963" t="s">
        <v>130</v>
      </c>
      <c r="J3963" t="s">
        <v>131</v>
      </c>
      <c r="K3963" t="s">
        <v>10709</v>
      </c>
      <c r="L3963" t="s">
        <v>257</v>
      </c>
    </row>
    <row r="3964" spans="1:12">
      <c r="A3964" t="s">
        <v>10710</v>
      </c>
      <c r="B3964" t="s">
        <v>127</v>
      </c>
      <c r="C3964" t="s">
        <v>11</v>
      </c>
      <c r="D3964" t="s">
        <v>128</v>
      </c>
      <c r="E3964">
        <v>4638550</v>
      </c>
      <c r="F3964">
        <v>4639209</v>
      </c>
      <c r="G3964">
        <v>-1</v>
      </c>
      <c r="H3964">
        <v>660</v>
      </c>
      <c r="I3964" t="s">
        <v>130</v>
      </c>
      <c r="J3964" t="s">
        <v>131</v>
      </c>
      <c r="K3964" t="s">
        <v>10711</v>
      </c>
      <c r="L3964" t="s">
        <v>10712</v>
      </c>
    </row>
    <row r="3965" spans="1:12">
      <c r="A3965" t="s">
        <v>10713</v>
      </c>
      <c r="B3965" t="s">
        <v>127</v>
      </c>
      <c r="C3965" t="s">
        <v>11</v>
      </c>
      <c r="D3965" t="s">
        <v>128</v>
      </c>
      <c r="E3965">
        <v>4639388</v>
      </c>
      <c r="F3965">
        <v>4640746</v>
      </c>
      <c r="G3965">
        <v>1</v>
      </c>
      <c r="H3965">
        <v>1359</v>
      </c>
      <c r="I3965" t="s">
        <v>130</v>
      </c>
      <c r="J3965" t="s">
        <v>131</v>
      </c>
      <c r="K3965" t="s">
        <v>10714</v>
      </c>
      <c r="L3965" t="s">
        <v>10715</v>
      </c>
    </row>
    <row r="3966" spans="1:12">
      <c r="A3966" t="s">
        <v>10716</v>
      </c>
      <c r="B3966" t="s">
        <v>127</v>
      </c>
      <c r="C3966" t="s">
        <v>11</v>
      </c>
      <c r="D3966" t="s">
        <v>128</v>
      </c>
      <c r="E3966">
        <v>4640743</v>
      </c>
      <c r="F3966">
        <v>4640946</v>
      </c>
      <c r="G3966">
        <v>-1</v>
      </c>
      <c r="H3966">
        <v>204</v>
      </c>
      <c r="I3966" t="s">
        <v>130</v>
      </c>
      <c r="J3966" t="s">
        <v>131</v>
      </c>
      <c r="K3966" t="s">
        <v>10717</v>
      </c>
      <c r="L3966" t="s">
        <v>9002</v>
      </c>
    </row>
    <row r="3967" spans="1:12">
      <c r="A3967" t="s">
        <v>10718</v>
      </c>
      <c r="B3967" t="s">
        <v>127</v>
      </c>
      <c r="C3967" t="s">
        <v>11</v>
      </c>
      <c r="D3967" t="s">
        <v>128</v>
      </c>
      <c r="E3967">
        <v>4641310</v>
      </c>
      <c r="F3967">
        <v>4641798</v>
      </c>
      <c r="G3967">
        <v>1</v>
      </c>
      <c r="H3967">
        <v>489</v>
      </c>
      <c r="I3967" t="s">
        <v>130</v>
      </c>
      <c r="J3967" t="s">
        <v>131</v>
      </c>
      <c r="K3967" t="s">
        <v>10719</v>
      </c>
      <c r="L3967" t="s">
        <v>219</v>
      </c>
    </row>
    <row r="3968" spans="1:12">
      <c r="A3968" t="s">
        <v>10720</v>
      </c>
      <c r="B3968" t="s">
        <v>127</v>
      </c>
      <c r="C3968" t="s">
        <v>11</v>
      </c>
      <c r="D3968" t="s">
        <v>128</v>
      </c>
      <c r="E3968">
        <v>4642006</v>
      </c>
      <c r="F3968">
        <v>4643169</v>
      </c>
      <c r="G3968">
        <v>-1</v>
      </c>
      <c r="H3968">
        <v>1164</v>
      </c>
      <c r="I3968" t="s">
        <v>130</v>
      </c>
      <c r="J3968" t="s">
        <v>131</v>
      </c>
      <c r="K3968" t="s">
        <v>10721</v>
      </c>
      <c r="L3968" t="s">
        <v>10722</v>
      </c>
    </row>
    <row r="3969" spans="1:12">
      <c r="A3969" t="s">
        <v>10723</v>
      </c>
      <c r="B3969" t="s">
        <v>127</v>
      </c>
      <c r="C3969" t="s">
        <v>11</v>
      </c>
      <c r="D3969" t="s">
        <v>128</v>
      </c>
      <c r="E3969">
        <v>4643474</v>
      </c>
      <c r="F3969">
        <v>4644523</v>
      </c>
      <c r="G3969">
        <v>-1</v>
      </c>
      <c r="H3969">
        <v>1050</v>
      </c>
      <c r="I3969" t="s">
        <v>130</v>
      </c>
      <c r="J3969" t="s">
        <v>131</v>
      </c>
      <c r="K3969" t="s">
        <v>10724</v>
      </c>
      <c r="L3969" t="s">
        <v>5846</v>
      </c>
    </row>
    <row r="3970" spans="1:12">
      <c r="A3970" t="s">
        <v>10725</v>
      </c>
      <c r="B3970" t="s">
        <v>127</v>
      </c>
      <c r="C3970" t="s">
        <v>11</v>
      </c>
      <c r="D3970" t="s">
        <v>128</v>
      </c>
      <c r="E3970">
        <v>4644851</v>
      </c>
      <c r="F3970">
        <v>4645618</v>
      </c>
      <c r="G3970">
        <v>1</v>
      </c>
      <c r="H3970">
        <v>768</v>
      </c>
      <c r="I3970" t="s">
        <v>130</v>
      </c>
      <c r="J3970" t="s">
        <v>131</v>
      </c>
      <c r="K3970" t="s">
        <v>10726</v>
      </c>
      <c r="L3970" t="s">
        <v>433</v>
      </c>
    </row>
    <row r="3971" spans="1:12">
      <c r="A3971" t="s">
        <v>10727</v>
      </c>
      <c r="B3971" t="s">
        <v>127</v>
      </c>
      <c r="C3971" t="s">
        <v>11</v>
      </c>
      <c r="D3971" t="s">
        <v>128</v>
      </c>
      <c r="E3971">
        <v>4645685</v>
      </c>
      <c r="F3971">
        <v>4647181</v>
      </c>
      <c r="G3971">
        <v>-1</v>
      </c>
      <c r="H3971">
        <v>1497</v>
      </c>
      <c r="I3971" t="s">
        <v>130</v>
      </c>
      <c r="J3971" t="s">
        <v>131</v>
      </c>
      <c r="K3971" t="s">
        <v>10728</v>
      </c>
      <c r="L3971" t="s">
        <v>10729</v>
      </c>
    </row>
    <row r="3972" spans="1:12">
      <c r="A3972" t="s">
        <v>10730</v>
      </c>
      <c r="B3972" t="s">
        <v>127</v>
      </c>
      <c r="C3972" t="s">
        <v>11</v>
      </c>
      <c r="D3972" t="s">
        <v>128</v>
      </c>
      <c r="E3972">
        <v>4647192</v>
      </c>
      <c r="F3972">
        <v>4648454</v>
      </c>
      <c r="G3972">
        <v>-1</v>
      </c>
      <c r="H3972">
        <v>1263</v>
      </c>
      <c r="I3972" t="s">
        <v>130</v>
      </c>
      <c r="J3972" t="s">
        <v>131</v>
      </c>
      <c r="K3972" t="s">
        <v>10731</v>
      </c>
      <c r="L3972" t="s">
        <v>10732</v>
      </c>
    </row>
    <row r="3973" spans="1:12">
      <c r="A3973" t="s">
        <v>10733</v>
      </c>
      <c r="B3973" t="s">
        <v>127</v>
      </c>
      <c r="C3973" t="s">
        <v>11</v>
      </c>
      <c r="D3973" t="s">
        <v>128</v>
      </c>
      <c r="E3973">
        <v>4648717</v>
      </c>
      <c r="F3973">
        <v>4649664</v>
      </c>
      <c r="G3973">
        <v>1</v>
      </c>
      <c r="H3973">
        <v>948</v>
      </c>
      <c r="I3973" t="s">
        <v>130</v>
      </c>
      <c r="J3973" t="s">
        <v>131</v>
      </c>
      <c r="K3973" t="s">
        <v>10734</v>
      </c>
      <c r="L3973" t="s">
        <v>219</v>
      </c>
    </row>
    <row r="3974" spans="1:12">
      <c r="A3974" t="s">
        <v>10735</v>
      </c>
      <c r="B3974" t="s">
        <v>127</v>
      </c>
      <c r="C3974" t="s">
        <v>11</v>
      </c>
      <c r="D3974" t="s">
        <v>128</v>
      </c>
      <c r="E3974">
        <v>4649856</v>
      </c>
      <c r="F3974">
        <v>4650131</v>
      </c>
      <c r="G3974">
        <v>-1</v>
      </c>
      <c r="H3974">
        <v>276</v>
      </c>
      <c r="I3974" t="s">
        <v>130</v>
      </c>
      <c r="J3974" t="s">
        <v>131</v>
      </c>
      <c r="K3974" t="s">
        <v>10736</v>
      </c>
      <c r="L3974" t="s">
        <v>219</v>
      </c>
    </row>
    <row r="3975" spans="1:12">
      <c r="A3975" t="s">
        <v>10737</v>
      </c>
      <c r="B3975" t="s">
        <v>127</v>
      </c>
      <c r="C3975" t="s">
        <v>11</v>
      </c>
      <c r="D3975" t="s">
        <v>128</v>
      </c>
      <c r="E3975">
        <v>4650778</v>
      </c>
      <c r="F3975">
        <v>4650948</v>
      </c>
      <c r="G3975">
        <v>1</v>
      </c>
      <c r="H3975">
        <v>171</v>
      </c>
      <c r="I3975" t="s">
        <v>130</v>
      </c>
      <c r="J3975" t="s">
        <v>131</v>
      </c>
      <c r="K3975" t="s">
        <v>10738</v>
      </c>
      <c r="L3975" t="s">
        <v>219</v>
      </c>
    </row>
    <row r="3976" spans="1:12">
      <c r="A3976" t="s">
        <v>10739</v>
      </c>
      <c r="B3976" t="s">
        <v>127</v>
      </c>
      <c r="C3976" t="s">
        <v>11</v>
      </c>
      <c r="D3976" t="s">
        <v>128</v>
      </c>
      <c r="E3976">
        <v>4650948</v>
      </c>
      <c r="F3976">
        <v>4651547</v>
      </c>
      <c r="G3976">
        <v>1</v>
      </c>
      <c r="H3976">
        <v>600</v>
      </c>
      <c r="I3976" t="s">
        <v>130</v>
      </c>
      <c r="J3976" t="s">
        <v>131</v>
      </c>
      <c r="K3976" t="s">
        <v>10740</v>
      </c>
      <c r="L3976" t="s">
        <v>10741</v>
      </c>
    </row>
    <row r="3977" spans="1:12">
      <c r="A3977" t="s">
        <v>10742</v>
      </c>
      <c r="B3977" t="s">
        <v>127</v>
      </c>
      <c r="C3977" t="s">
        <v>11</v>
      </c>
      <c r="D3977" t="s">
        <v>128</v>
      </c>
      <c r="E3977">
        <v>4651640</v>
      </c>
      <c r="F3977">
        <v>4652362</v>
      </c>
      <c r="G3977">
        <v>1</v>
      </c>
      <c r="H3977">
        <v>723</v>
      </c>
      <c r="I3977" t="s">
        <v>130</v>
      </c>
      <c r="J3977" t="s">
        <v>131</v>
      </c>
      <c r="K3977" t="s">
        <v>10743</v>
      </c>
      <c r="L3977" t="s">
        <v>10744</v>
      </c>
    </row>
    <row r="3978" spans="1:12">
      <c r="A3978" t="s">
        <v>10745</v>
      </c>
      <c r="B3978" t="s">
        <v>127</v>
      </c>
      <c r="C3978" t="s">
        <v>11</v>
      </c>
      <c r="D3978" t="s">
        <v>128</v>
      </c>
      <c r="E3978">
        <v>4653043</v>
      </c>
      <c r="F3978">
        <v>4653699</v>
      </c>
      <c r="G3978">
        <v>1</v>
      </c>
      <c r="H3978">
        <v>657</v>
      </c>
      <c r="I3978" t="s">
        <v>130</v>
      </c>
      <c r="J3978" t="s">
        <v>131</v>
      </c>
      <c r="K3978" t="s">
        <v>10746</v>
      </c>
      <c r="L3978" t="s">
        <v>219</v>
      </c>
    </row>
    <row r="3979" spans="1:12">
      <c r="A3979" t="s">
        <v>10747</v>
      </c>
      <c r="B3979" t="s">
        <v>127</v>
      </c>
      <c r="C3979" t="s">
        <v>11</v>
      </c>
      <c r="D3979" t="s">
        <v>128</v>
      </c>
      <c r="E3979">
        <v>4653877</v>
      </c>
      <c r="F3979">
        <v>4654815</v>
      </c>
      <c r="G3979">
        <v>1</v>
      </c>
      <c r="H3979">
        <v>939</v>
      </c>
      <c r="I3979" t="s">
        <v>130</v>
      </c>
      <c r="J3979" t="s">
        <v>131</v>
      </c>
      <c r="K3979" t="s">
        <v>10748</v>
      </c>
      <c r="L3979" t="s">
        <v>10749</v>
      </c>
    </row>
    <row r="3980" spans="1:12">
      <c r="A3980" t="s">
        <v>10750</v>
      </c>
      <c r="B3980" t="s">
        <v>127</v>
      </c>
      <c r="C3980" t="s">
        <v>11</v>
      </c>
      <c r="D3980" t="s">
        <v>128</v>
      </c>
      <c r="E3980">
        <v>4654994</v>
      </c>
      <c r="F3980">
        <v>4655920</v>
      </c>
      <c r="G3980">
        <v>1</v>
      </c>
      <c r="H3980">
        <v>927</v>
      </c>
      <c r="I3980" t="s">
        <v>130</v>
      </c>
      <c r="J3980" t="s">
        <v>131</v>
      </c>
      <c r="K3980" t="s">
        <v>10751</v>
      </c>
      <c r="L3980" t="s">
        <v>10752</v>
      </c>
    </row>
    <row r="3981" spans="1:12">
      <c r="A3981" t="s">
        <v>10753</v>
      </c>
      <c r="B3981" t="s">
        <v>127</v>
      </c>
      <c r="C3981" t="s">
        <v>11</v>
      </c>
      <c r="D3981" t="s">
        <v>128</v>
      </c>
      <c r="E3981">
        <v>4656146</v>
      </c>
      <c r="F3981">
        <v>4656628</v>
      </c>
      <c r="G3981">
        <v>-1</v>
      </c>
      <c r="H3981">
        <v>483</v>
      </c>
      <c r="I3981" t="s">
        <v>130</v>
      </c>
      <c r="J3981" t="s">
        <v>131</v>
      </c>
      <c r="K3981" t="s">
        <v>10754</v>
      </c>
      <c r="L3981" t="s">
        <v>10755</v>
      </c>
    </row>
    <row r="3982" spans="1:12">
      <c r="A3982" t="s">
        <v>10756</v>
      </c>
      <c r="B3982" t="s">
        <v>127</v>
      </c>
      <c r="C3982" t="s">
        <v>11</v>
      </c>
      <c r="D3982" t="s">
        <v>128</v>
      </c>
      <c r="E3982">
        <v>4656628</v>
      </c>
      <c r="F3982">
        <v>4657809</v>
      </c>
      <c r="G3982">
        <v>-1</v>
      </c>
      <c r="H3982">
        <v>1182</v>
      </c>
      <c r="I3982" t="s">
        <v>130</v>
      </c>
      <c r="J3982" t="s">
        <v>131</v>
      </c>
      <c r="K3982" t="s">
        <v>10757</v>
      </c>
      <c r="L3982" t="s">
        <v>4512</v>
      </c>
    </row>
    <row r="3983" spans="1:12">
      <c r="A3983" t="s">
        <v>10758</v>
      </c>
      <c r="B3983" t="s">
        <v>127</v>
      </c>
      <c r="C3983" t="s">
        <v>11</v>
      </c>
      <c r="D3983" t="s">
        <v>128</v>
      </c>
      <c r="E3983">
        <v>4658155</v>
      </c>
      <c r="F3983">
        <v>4658844</v>
      </c>
      <c r="G3983">
        <v>-1</v>
      </c>
      <c r="H3983">
        <v>690</v>
      </c>
      <c r="I3983" t="s">
        <v>130</v>
      </c>
      <c r="J3983" t="s">
        <v>131</v>
      </c>
      <c r="K3983" t="s">
        <v>10759</v>
      </c>
      <c r="L3983" t="s">
        <v>10760</v>
      </c>
    </row>
    <row r="3984" spans="1:12">
      <c r="A3984" t="s">
        <v>10761</v>
      </c>
      <c r="B3984" t="s">
        <v>127</v>
      </c>
      <c r="C3984" t="s">
        <v>11</v>
      </c>
      <c r="D3984" t="s">
        <v>128</v>
      </c>
      <c r="E3984">
        <v>4659047</v>
      </c>
      <c r="F3984">
        <v>4659667</v>
      </c>
      <c r="G3984">
        <v>1</v>
      </c>
      <c r="H3984">
        <v>621</v>
      </c>
      <c r="I3984" t="s">
        <v>130</v>
      </c>
      <c r="J3984" t="s">
        <v>131</v>
      </c>
      <c r="K3984" t="s">
        <v>10762</v>
      </c>
      <c r="L3984" t="s">
        <v>10763</v>
      </c>
    </row>
    <row r="3985" spans="1:12">
      <c r="A3985" t="s">
        <v>10764</v>
      </c>
      <c r="B3985" t="s">
        <v>127</v>
      </c>
      <c r="C3985" t="s">
        <v>11</v>
      </c>
      <c r="D3985" t="s">
        <v>128</v>
      </c>
      <c r="E3985">
        <v>4659777</v>
      </c>
      <c r="F3985">
        <v>4660040</v>
      </c>
      <c r="G3985">
        <v>1</v>
      </c>
      <c r="H3985">
        <v>264</v>
      </c>
      <c r="I3985" t="s">
        <v>130</v>
      </c>
      <c r="J3985" t="s">
        <v>131</v>
      </c>
      <c r="K3985" t="s">
        <v>10765</v>
      </c>
      <c r="L3985" t="s">
        <v>10766</v>
      </c>
    </row>
    <row r="3986" spans="1:12">
      <c r="A3986" t="s">
        <v>10767</v>
      </c>
      <c r="B3986" t="s">
        <v>127</v>
      </c>
      <c r="C3986" t="s">
        <v>11</v>
      </c>
      <c r="D3986" t="s">
        <v>128</v>
      </c>
      <c r="E3986">
        <v>4660226</v>
      </c>
      <c r="F3986">
        <v>4661056</v>
      </c>
      <c r="G3986">
        <v>-1</v>
      </c>
      <c r="H3986">
        <v>831</v>
      </c>
      <c r="I3986" t="s">
        <v>130</v>
      </c>
      <c r="J3986" t="s">
        <v>131</v>
      </c>
      <c r="K3986" t="s">
        <v>10768</v>
      </c>
      <c r="L3986" t="s">
        <v>10769</v>
      </c>
    </row>
    <row r="3987" spans="1:12">
      <c r="A3987" t="s">
        <v>10770</v>
      </c>
      <c r="B3987" t="s">
        <v>127</v>
      </c>
      <c r="C3987" t="s">
        <v>11</v>
      </c>
      <c r="D3987" t="s">
        <v>128</v>
      </c>
      <c r="E3987">
        <v>4661118</v>
      </c>
      <c r="F3987">
        <v>4661663</v>
      </c>
      <c r="G3987">
        <v>-1</v>
      </c>
      <c r="H3987">
        <v>546</v>
      </c>
      <c r="I3987" t="s">
        <v>130</v>
      </c>
      <c r="J3987" t="s">
        <v>131</v>
      </c>
      <c r="K3987" t="s">
        <v>10771</v>
      </c>
      <c r="L3987" t="s">
        <v>10772</v>
      </c>
    </row>
    <row r="3988" spans="1:12">
      <c r="A3988" t="s">
        <v>10773</v>
      </c>
      <c r="B3988" t="s">
        <v>127</v>
      </c>
      <c r="C3988" t="s">
        <v>11</v>
      </c>
      <c r="D3988" t="s">
        <v>128</v>
      </c>
      <c r="E3988">
        <v>4661821</v>
      </c>
      <c r="F3988">
        <v>4662501</v>
      </c>
      <c r="G3988">
        <v>1</v>
      </c>
      <c r="H3988">
        <v>681</v>
      </c>
      <c r="I3988" t="s">
        <v>130</v>
      </c>
      <c r="J3988" t="s">
        <v>131</v>
      </c>
      <c r="K3988" t="s">
        <v>10774</v>
      </c>
      <c r="L3988" t="s">
        <v>10775</v>
      </c>
    </row>
    <row r="3989" spans="1:12">
      <c r="A3989" t="s">
        <v>10776</v>
      </c>
      <c r="B3989" t="s">
        <v>127</v>
      </c>
      <c r="C3989" t="s">
        <v>11</v>
      </c>
      <c r="D3989" t="s">
        <v>128</v>
      </c>
      <c r="E3989">
        <v>4662498</v>
      </c>
      <c r="F3989">
        <v>4663850</v>
      </c>
      <c r="G3989">
        <v>1</v>
      </c>
      <c r="H3989">
        <v>1353</v>
      </c>
      <c r="I3989" t="s">
        <v>130</v>
      </c>
      <c r="J3989" t="s">
        <v>131</v>
      </c>
      <c r="K3989" t="s">
        <v>10777</v>
      </c>
      <c r="L3989" t="s">
        <v>10778</v>
      </c>
    </row>
    <row r="3990" spans="1:12">
      <c r="A3990" t="s">
        <v>10779</v>
      </c>
      <c r="B3990" t="s">
        <v>127</v>
      </c>
      <c r="C3990" t="s">
        <v>11</v>
      </c>
      <c r="D3990" t="s">
        <v>128</v>
      </c>
      <c r="E3990">
        <v>4664017</v>
      </c>
      <c r="F3990">
        <v>4665261</v>
      </c>
      <c r="G3990">
        <v>-1</v>
      </c>
      <c r="H3990">
        <v>1245</v>
      </c>
      <c r="I3990" t="s">
        <v>130</v>
      </c>
      <c r="J3990" t="s">
        <v>131</v>
      </c>
      <c r="K3990" t="s">
        <v>10780</v>
      </c>
      <c r="L3990" t="s">
        <v>10781</v>
      </c>
    </row>
    <row r="3991" spans="1:12">
      <c r="A3991" t="s">
        <v>10782</v>
      </c>
      <c r="B3991" t="s">
        <v>127</v>
      </c>
      <c r="C3991" t="s">
        <v>11</v>
      </c>
      <c r="D3991" t="s">
        <v>128</v>
      </c>
      <c r="E3991">
        <v>4665322</v>
      </c>
      <c r="F3991">
        <v>4666020</v>
      </c>
      <c r="G3991">
        <v>-1</v>
      </c>
      <c r="H3991">
        <v>699</v>
      </c>
      <c r="I3991" t="s">
        <v>130</v>
      </c>
      <c r="J3991" t="s">
        <v>131</v>
      </c>
      <c r="K3991" t="s">
        <v>10783</v>
      </c>
      <c r="L3991" t="s">
        <v>10784</v>
      </c>
    </row>
    <row r="3992" spans="1:12">
      <c r="A3992" t="s">
        <v>10785</v>
      </c>
      <c r="B3992" t="s">
        <v>127</v>
      </c>
      <c r="C3992" t="s">
        <v>11</v>
      </c>
      <c r="D3992" t="s">
        <v>128</v>
      </c>
      <c r="E3992">
        <v>4666013</v>
      </c>
      <c r="F3992">
        <v>4667263</v>
      </c>
      <c r="G3992">
        <v>-1</v>
      </c>
      <c r="H3992">
        <v>1251</v>
      </c>
      <c r="I3992" t="s">
        <v>130</v>
      </c>
      <c r="J3992" t="s">
        <v>131</v>
      </c>
      <c r="K3992" t="s">
        <v>10786</v>
      </c>
      <c r="L3992" t="s">
        <v>10787</v>
      </c>
    </row>
    <row r="3993" spans="1:12">
      <c r="A3993" t="s">
        <v>10788</v>
      </c>
      <c r="B3993" t="s">
        <v>127</v>
      </c>
      <c r="C3993" t="s">
        <v>11</v>
      </c>
      <c r="D3993" t="s">
        <v>128</v>
      </c>
      <c r="E3993">
        <v>4667358</v>
      </c>
      <c r="F3993">
        <v>4667954</v>
      </c>
      <c r="G3993">
        <v>1</v>
      </c>
      <c r="H3993">
        <v>597</v>
      </c>
      <c r="I3993" t="s">
        <v>130</v>
      </c>
      <c r="J3993" t="s">
        <v>131</v>
      </c>
      <c r="K3993" t="s">
        <v>10789</v>
      </c>
      <c r="L3993" t="s">
        <v>10790</v>
      </c>
    </row>
    <row r="3994" spans="1:12">
      <c r="A3994" t="s">
        <v>10791</v>
      </c>
      <c r="B3994" t="s">
        <v>127</v>
      </c>
      <c r="C3994" t="s">
        <v>11</v>
      </c>
      <c r="D3994" t="s">
        <v>128</v>
      </c>
      <c r="E3994">
        <v>4667951</v>
      </c>
      <c r="F3994">
        <v>4668673</v>
      </c>
      <c r="G3994">
        <v>1</v>
      </c>
      <c r="H3994">
        <v>723</v>
      </c>
      <c r="I3994" t="s">
        <v>130</v>
      </c>
      <c r="J3994" t="s">
        <v>131</v>
      </c>
      <c r="K3994" t="s">
        <v>10792</v>
      </c>
      <c r="L3994" t="s">
        <v>10793</v>
      </c>
    </row>
    <row r="3995" spans="1:12">
      <c r="A3995" t="s">
        <v>10794</v>
      </c>
      <c r="B3995" t="s">
        <v>127</v>
      </c>
      <c r="C3995" t="s">
        <v>11</v>
      </c>
      <c r="D3995" t="s">
        <v>128</v>
      </c>
      <c r="E3995">
        <v>4668716</v>
      </c>
      <c r="F3995">
        <v>4670110</v>
      </c>
      <c r="G3995">
        <v>-1</v>
      </c>
      <c r="H3995">
        <v>1395</v>
      </c>
      <c r="I3995" t="s">
        <v>130</v>
      </c>
      <c r="J3995" t="s">
        <v>131</v>
      </c>
      <c r="K3995" t="s">
        <v>10795</v>
      </c>
      <c r="L3995" t="s">
        <v>10796</v>
      </c>
    </row>
    <row r="3996" spans="1:12">
      <c r="A3996" t="s">
        <v>10797</v>
      </c>
      <c r="B3996" t="s">
        <v>127</v>
      </c>
      <c r="C3996" t="s">
        <v>11</v>
      </c>
      <c r="D3996" t="s">
        <v>128</v>
      </c>
      <c r="E3996">
        <v>4670322</v>
      </c>
      <c r="F3996">
        <v>4671311</v>
      </c>
      <c r="G3996">
        <v>-1</v>
      </c>
      <c r="H3996">
        <v>990</v>
      </c>
      <c r="I3996" t="s">
        <v>130</v>
      </c>
      <c r="J3996" t="s">
        <v>131</v>
      </c>
      <c r="K3996" t="s">
        <v>10798</v>
      </c>
      <c r="L3996" t="s">
        <v>8570</v>
      </c>
    </row>
    <row r="3997" spans="1:12">
      <c r="A3997" t="s">
        <v>10799</v>
      </c>
      <c r="B3997" t="s">
        <v>127</v>
      </c>
      <c r="C3997" t="s">
        <v>11</v>
      </c>
      <c r="D3997" t="s">
        <v>128</v>
      </c>
      <c r="E3997">
        <v>4671594</v>
      </c>
      <c r="F3997">
        <v>4672892</v>
      </c>
      <c r="G3997">
        <v>1</v>
      </c>
      <c r="H3997">
        <v>1299</v>
      </c>
      <c r="I3997" t="s">
        <v>130</v>
      </c>
      <c r="J3997" t="s">
        <v>131</v>
      </c>
      <c r="K3997" t="s">
        <v>10800</v>
      </c>
      <c r="L3997" t="s">
        <v>391</v>
      </c>
    </row>
    <row r="3998" spans="1:12">
      <c r="A3998" t="s">
        <v>10801</v>
      </c>
      <c r="B3998" t="s">
        <v>127</v>
      </c>
      <c r="C3998" t="s">
        <v>11</v>
      </c>
      <c r="D3998" t="s">
        <v>128</v>
      </c>
      <c r="E3998">
        <v>4673048</v>
      </c>
      <c r="F3998">
        <v>4674433</v>
      </c>
      <c r="G3998">
        <v>-1</v>
      </c>
      <c r="H3998">
        <v>1386</v>
      </c>
      <c r="I3998" t="s">
        <v>130</v>
      </c>
      <c r="J3998" t="s">
        <v>131</v>
      </c>
      <c r="K3998" t="s">
        <v>10802</v>
      </c>
      <c r="L3998" t="s">
        <v>10803</v>
      </c>
    </row>
    <row r="3999" spans="1:12">
      <c r="A3999" t="s">
        <v>10804</v>
      </c>
      <c r="B3999" t="s">
        <v>127</v>
      </c>
      <c r="C3999" t="s">
        <v>11</v>
      </c>
      <c r="D3999" t="s">
        <v>128</v>
      </c>
      <c r="E3999">
        <v>4674680</v>
      </c>
      <c r="F3999">
        <v>4678129</v>
      </c>
      <c r="G3999">
        <v>1</v>
      </c>
      <c r="H3999">
        <v>3450</v>
      </c>
      <c r="I3999" t="s">
        <v>130</v>
      </c>
      <c r="J3999" t="s">
        <v>131</v>
      </c>
      <c r="K3999" t="s">
        <v>10805</v>
      </c>
      <c r="L3999" t="s">
        <v>10806</v>
      </c>
    </row>
    <row r="4000" spans="1:12">
      <c r="A4000" t="s">
        <v>10807</v>
      </c>
      <c r="B4000" t="s">
        <v>127</v>
      </c>
      <c r="C4000" t="s">
        <v>11</v>
      </c>
      <c r="D4000" t="s">
        <v>128</v>
      </c>
      <c r="E4000">
        <v>4678140</v>
      </c>
      <c r="F4000">
        <v>4678706</v>
      </c>
      <c r="G4000">
        <v>1</v>
      </c>
      <c r="H4000">
        <v>567</v>
      </c>
      <c r="I4000" t="s">
        <v>130</v>
      </c>
      <c r="J4000" t="s">
        <v>131</v>
      </c>
      <c r="K4000" t="s">
        <v>10808</v>
      </c>
      <c r="L4000" t="s">
        <v>219</v>
      </c>
    </row>
    <row r="4001" spans="1:12">
      <c r="A4001" t="s">
        <v>10809</v>
      </c>
      <c r="B4001" t="s">
        <v>127</v>
      </c>
      <c r="C4001" t="s">
        <v>11</v>
      </c>
      <c r="D4001" t="s">
        <v>128</v>
      </c>
      <c r="E4001">
        <v>4678718</v>
      </c>
      <c r="F4001">
        <v>4681411</v>
      </c>
      <c r="G4001">
        <v>1</v>
      </c>
      <c r="H4001">
        <v>2694</v>
      </c>
      <c r="I4001" t="s">
        <v>130</v>
      </c>
      <c r="J4001" t="s">
        <v>131</v>
      </c>
      <c r="K4001" t="s">
        <v>10810</v>
      </c>
      <c r="L4001" t="s">
        <v>10811</v>
      </c>
    </row>
    <row r="4002" spans="1:12">
      <c r="A4002" t="s">
        <v>10812</v>
      </c>
      <c r="B4002" t="s">
        <v>127</v>
      </c>
      <c r="C4002" t="s">
        <v>11</v>
      </c>
      <c r="D4002" t="s">
        <v>128</v>
      </c>
      <c r="E4002">
        <v>4681617</v>
      </c>
      <c r="F4002">
        <v>4684904</v>
      </c>
      <c r="G4002">
        <v>-1</v>
      </c>
      <c r="H4002">
        <v>3288</v>
      </c>
      <c r="I4002" t="s">
        <v>130</v>
      </c>
      <c r="J4002" t="s">
        <v>131</v>
      </c>
      <c r="K4002" t="s">
        <v>10813</v>
      </c>
      <c r="L4002" t="s">
        <v>10811</v>
      </c>
    </row>
    <row r="4003" spans="1:12">
      <c r="A4003" t="s">
        <v>10814</v>
      </c>
      <c r="B4003" t="s">
        <v>127</v>
      </c>
      <c r="C4003" t="s">
        <v>11</v>
      </c>
      <c r="D4003" t="s">
        <v>128</v>
      </c>
      <c r="E4003">
        <v>4684942</v>
      </c>
      <c r="F4003">
        <v>4685952</v>
      </c>
      <c r="G4003">
        <v>-1</v>
      </c>
      <c r="H4003">
        <v>1011</v>
      </c>
      <c r="I4003" t="s">
        <v>130</v>
      </c>
      <c r="J4003" t="s">
        <v>131</v>
      </c>
      <c r="K4003" t="s">
        <v>10815</v>
      </c>
      <c r="L4003" t="s">
        <v>10816</v>
      </c>
    </row>
    <row r="4004" spans="1:12">
      <c r="A4004" t="s">
        <v>10817</v>
      </c>
      <c r="B4004" t="s">
        <v>127</v>
      </c>
      <c r="C4004" t="s">
        <v>11</v>
      </c>
      <c r="D4004" t="s">
        <v>128</v>
      </c>
      <c r="E4004">
        <v>4686124</v>
      </c>
      <c r="F4004">
        <v>4686831</v>
      </c>
      <c r="G4004">
        <v>-1</v>
      </c>
      <c r="H4004">
        <v>708</v>
      </c>
      <c r="I4004" t="s">
        <v>130</v>
      </c>
      <c r="J4004" t="s">
        <v>131</v>
      </c>
      <c r="K4004" t="s">
        <v>10818</v>
      </c>
      <c r="L4004" t="s">
        <v>10819</v>
      </c>
    </row>
    <row r="4005" spans="1:12">
      <c r="A4005" t="s">
        <v>10820</v>
      </c>
      <c r="B4005" t="s">
        <v>127</v>
      </c>
      <c r="C4005" t="s">
        <v>11</v>
      </c>
      <c r="D4005" t="s">
        <v>128</v>
      </c>
      <c r="E4005">
        <v>4687073</v>
      </c>
      <c r="F4005">
        <v>4687681</v>
      </c>
      <c r="G4005">
        <v>1</v>
      </c>
      <c r="H4005">
        <v>609</v>
      </c>
      <c r="I4005" t="s">
        <v>130</v>
      </c>
      <c r="J4005" t="s">
        <v>131</v>
      </c>
      <c r="K4005" t="s">
        <v>10821</v>
      </c>
      <c r="L4005" t="s">
        <v>8860</v>
      </c>
    </row>
    <row r="4006" spans="1:12">
      <c r="A4006" t="s">
        <v>10822</v>
      </c>
      <c r="B4006" t="s">
        <v>127</v>
      </c>
      <c r="C4006" t="s">
        <v>11</v>
      </c>
      <c r="D4006" t="s">
        <v>128</v>
      </c>
      <c r="E4006">
        <v>4687692</v>
      </c>
      <c r="F4006">
        <v>4688165</v>
      </c>
      <c r="G4006">
        <v>1</v>
      </c>
      <c r="H4006">
        <v>474</v>
      </c>
      <c r="I4006" t="s">
        <v>130</v>
      </c>
      <c r="J4006" t="s">
        <v>131</v>
      </c>
      <c r="K4006" t="s">
        <v>10823</v>
      </c>
      <c r="L4006" t="s">
        <v>10824</v>
      </c>
    </row>
    <row r="4007" spans="1:12">
      <c r="A4007" t="s">
        <v>10825</v>
      </c>
      <c r="B4007" t="s">
        <v>127</v>
      </c>
      <c r="C4007" t="s">
        <v>11</v>
      </c>
      <c r="D4007" t="s">
        <v>128</v>
      </c>
      <c r="E4007">
        <v>4688237</v>
      </c>
      <c r="F4007">
        <v>4688470</v>
      </c>
      <c r="G4007">
        <v>-1</v>
      </c>
      <c r="H4007">
        <v>234</v>
      </c>
      <c r="I4007" t="s">
        <v>130</v>
      </c>
      <c r="J4007" t="s">
        <v>131</v>
      </c>
      <c r="K4007" t="s">
        <v>10826</v>
      </c>
      <c r="L4007" t="s">
        <v>219</v>
      </c>
    </row>
    <row r="4008" spans="1:12">
      <c r="A4008" t="s">
        <v>10827</v>
      </c>
      <c r="B4008" t="s">
        <v>127</v>
      </c>
      <c r="C4008" t="s">
        <v>11</v>
      </c>
      <c r="D4008" t="s">
        <v>128</v>
      </c>
      <c r="E4008">
        <v>4688577</v>
      </c>
      <c r="F4008">
        <v>4689101</v>
      </c>
      <c r="G4008">
        <v>-1</v>
      </c>
      <c r="H4008">
        <v>525</v>
      </c>
      <c r="I4008" t="s">
        <v>130</v>
      </c>
      <c r="J4008" t="s">
        <v>131</v>
      </c>
      <c r="K4008" t="s">
        <v>10828</v>
      </c>
      <c r="L4008" t="s">
        <v>219</v>
      </c>
    </row>
    <row r="4009" spans="1:12">
      <c r="A4009" t="s">
        <v>10829</v>
      </c>
      <c r="B4009" t="s">
        <v>127</v>
      </c>
      <c r="C4009" t="s">
        <v>11</v>
      </c>
      <c r="D4009" t="s">
        <v>128</v>
      </c>
      <c r="E4009">
        <v>4689318</v>
      </c>
      <c r="F4009">
        <v>4691930</v>
      </c>
      <c r="G4009">
        <v>-1</v>
      </c>
      <c r="H4009">
        <v>2613</v>
      </c>
      <c r="I4009" t="s">
        <v>130</v>
      </c>
      <c r="J4009" t="s">
        <v>131</v>
      </c>
      <c r="K4009" t="s">
        <v>10830</v>
      </c>
      <c r="L4009" t="s">
        <v>10831</v>
      </c>
    </row>
    <row r="4010" spans="1:12">
      <c r="A4010" t="s">
        <v>10832</v>
      </c>
      <c r="B4010" t="s">
        <v>127</v>
      </c>
      <c r="C4010" t="s">
        <v>11</v>
      </c>
      <c r="D4010" t="s">
        <v>128</v>
      </c>
      <c r="E4010">
        <v>4692046</v>
      </c>
      <c r="F4010">
        <v>4692282</v>
      </c>
      <c r="G4010">
        <v>-1</v>
      </c>
      <c r="H4010">
        <v>237</v>
      </c>
      <c r="I4010" t="s">
        <v>130</v>
      </c>
      <c r="J4010" t="s">
        <v>131</v>
      </c>
      <c r="K4010" t="s">
        <v>10833</v>
      </c>
      <c r="L4010" t="s">
        <v>219</v>
      </c>
    </row>
    <row r="4011" spans="1:12">
      <c r="A4011" t="s">
        <v>10834</v>
      </c>
      <c r="B4011" t="s">
        <v>127</v>
      </c>
      <c r="C4011" t="s">
        <v>11</v>
      </c>
      <c r="D4011" t="s">
        <v>128</v>
      </c>
      <c r="E4011">
        <v>4692388</v>
      </c>
      <c r="F4011">
        <v>4693539</v>
      </c>
      <c r="G4011">
        <v>-1</v>
      </c>
      <c r="H4011">
        <v>1152</v>
      </c>
      <c r="I4011" t="s">
        <v>130</v>
      </c>
      <c r="J4011" t="s">
        <v>131</v>
      </c>
      <c r="K4011" t="s">
        <v>10835</v>
      </c>
      <c r="L4011" t="s">
        <v>10836</v>
      </c>
    </row>
    <row r="4012" spans="1:12">
      <c r="A4012" t="s">
        <v>10837</v>
      </c>
      <c r="B4012" t="s">
        <v>127</v>
      </c>
      <c r="C4012" t="s">
        <v>11</v>
      </c>
      <c r="D4012" t="s">
        <v>128</v>
      </c>
      <c r="E4012">
        <v>4693594</v>
      </c>
      <c r="F4012">
        <v>4695741</v>
      </c>
      <c r="G4012">
        <v>-1</v>
      </c>
      <c r="H4012">
        <v>2148</v>
      </c>
      <c r="I4012" t="s">
        <v>130</v>
      </c>
      <c r="J4012" t="s">
        <v>131</v>
      </c>
      <c r="K4012" t="s">
        <v>10838</v>
      </c>
      <c r="L4012" t="s">
        <v>10839</v>
      </c>
    </row>
    <row r="4013" spans="1:12">
      <c r="A4013" t="s">
        <v>10840</v>
      </c>
      <c r="B4013" t="s">
        <v>127</v>
      </c>
      <c r="C4013" t="s">
        <v>11</v>
      </c>
      <c r="D4013" t="s">
        <v>128</v>
      </c>
      <c r="E4013">
        <v>4696229</v>
      </c>
      <c r="F4013">
        <v>4696579</v>
      </c>
      <c r="G4013">
        <v>-1</v>
      </c>
      <c r="H4013">
        <v>351</v>
      </c>
      <c r="I4013" t="s">
        <v>130</v>
      </c>
      <c r="J4013" t="s">
        <v>131</v>
      </c>
      <c r="K4013" t="s">
        <v>10841</v>
      </c>
      <c r="L4013" t="s">
        <v>219</v>
      </c>
    </row>
    <row r="4014" spans="1:12">
      <c r="A4014" t="s">
        <v>10842</v>
      </c>
      <c r="B4014" t="s">
        <v>127</v>
      </c>
      <c r="C4014" t="s">
        <v>11</v>
      </c>
      <c r="D4014" t="s">
        <v>128</v>
      </c>
      <c r="E4014">
        <v>4696769</v>
      </c>
      <c r="F4014">
        <v>4697209</v>
      </c>
      <c r="G4014">
        <v>1</v>
      </c>
      <c r="H4014">
        <v>441</v>
      </c>
      <c r="I4014" t="s">
        <v>130</v>
      </c>
      <c r="J4014" t="s">
        <v>131</v>
      </c>
      <c r="K4014" t="s">
        <v>10843</v>
      </c>
      <c r="L4014" t="s">
        <v>10844</v>
      </c>
    </row>
    <row r="4015" spans="1:12">
      <c r="A4015" t="s">
        <v>10845</v>
      </c>
      <c r="B4015" t="s">
        <v>127</v>
      </c>
      <c r="C4015" t="s">
        <v>11</v>
      </c>
      <c r="D4015" t="s">
        <v>128</v>
      </c>
      <c r="E4015">
        <v>4697324</v>
      </c>
      <c r="F4015">
        <v>4699243</v>
      </c>
      <c r="G4015">
        <v>-1</v>
      </c>
      <c r="H4015">
        <v>1920</v>
      </c>
      <c r="I4015" t="s">
        <v>130</v>
      </c>
      <c r="J4015" t="s">
        <v>131</v>
      </c>
      <c r="K4015" t="s">
        <v>10846</v>
      </c>
      <c r="L4015" t="s">
        <v>2702</v>
      </c>
    </row>
    <row r="4016" spans="1:12">
      <c r="A4016" t="s">
        <v>10847</v>
      </c>
      <c r="B4016" t="s">
        <v>127</v>
      </c>
      <c r="C4016" t="s">
        <v>11</v>
      </c>
      <c r="D4016" t="s">
        <v>128</v>
      </c>
      <c r="E4016">
        <v>4699457</v>
      </c>
      <c r="F4016">
        <v>4701385</v>
      </c>
      <c r="G4016">
        <v>1</v>
      </c>
      <c r="H4016">
        <v>1929</v>
      </c>
      <c r="I4016" t="s">
        <v>130</v>
      </c>
      <c r="J4016" t="s">
        <v>131</v>
      </c>
      <c r="K4016" t="s">
        <v>10848</v>
      </c>
      <c r="L4016" t="s">
        <v>10849</v>
      </c>
    </row>
    <row r="4017" spans="1:12">
      <c r="A4017" t="s">
        <v>10850</v>
      </c>
      <c r="B4017" t="s">
        <v>127</v>
      </c>
      <c r="C4017" t="s">
        <v>11</v>
      </c>
      <c r="D4017" t="s">
        <v>128</v>
      </c>
      <c r="E4017">
        <v>4701587</v>
      </c>
      <c r="F4017">
        <v>4703356</v>
      </c>
      <c r="G4017">
        <v>-1</v>
      </c>
      <c r="H4017">
        <v>1770</v>
      </c>
      <c r="I4017" t="s">
        <v>130</v>
      </c>
      <c r="J4017" t="s">
        <v>131</v>
      </c>
      <c r="K4017" t="s">
        <v>10851</v>
      </c>
      <c r="L4017" t="s">
        <v>4261</v>
      </c>
    </row>
    <row r="4018" spans="1:12">
      <c r="A4018" t="s">
        <v>10852</v>
      </c>
      <c r="B4018" t="s">
        <v>127</v>
      </c>
      <c r="C4018" t="s">
        <v>11</v>
      </c>
      <c r="D4018" t="s">
        <v>128</v>
      </c>
      <c r="E4018">
        <v>4703615</v>
      </c>
      <c r="F4018">
        <v>4703794</v>
      </c>
      <c r="G4018">
        <v>1</v>
      </c>
      <c r="H4018">
        <v>180</v>
      </c>
      <c r="I4018" t="s">
        <v>130</v>
      </c>
      <c r="J4018" t="s">
        <v>131</v>
      </c>
      <c r="K4018" t="s">
        <v>10853</v>
      </c>
      <c r="L4018" t="s">
        <v>219</v>
      </c>
    </row>
    <row r="4019" spans="1:12">
      <c r="A4019" t="s">
        <v>10854</v>
      </c>
      <c r="B4019" t="s">
        <v>127</v>
      </c>
      <c r="C4019" t="s">
        <v>11</v>
      </c>
      <c r="D4019" t="s">
        <v>128</v>
      </c>
      <c r="E4019">
        <v>4703914</v>
      </c>
      <c r="F4019">
        <v>4705068</v>
      </c>
      <c r="G4019">
        <v>-1</v>
      </c>
      <c r="H4019">
        <v>1155</v>
      </c>
      <c r="I4019" t="s">
        <v>130</v>
      </c>
      <c r="J4019" t="s">
        <v>131</v>
      </c>
      <c r="K4019" t="s">
        <v>10855</v>
      </c>
      <c r="L4019" t="s">
        <v>10856</v>
      </c>
    </row>
    <row r="4020" spans="1:12">
      <c r="A4020" t="s">
        <v>10857</v>
      </c>
      <c r="B4020" t="s">
        <v>127</v>
      </c>
      <c r="C4020" t="s">
        <v>11</v>
      </c>
      <c r="D4020" t="s">
        <v>128</v>
      </c>
      <c r="E4020">
        <v>4705363</v>
      </c>
      <c r="F4020">
        <v>4706766</v>
      </c>
      <c r="G4020">
        <v>1</v>
      </c>
      <c r="H4020">
        <v>1404</v>
      </c>
      <c r="I4020" t="s">
        <v>130</v>
      </c>
      <c r="J4020" t="s">
        <v>131</v>
      </c>
      <c r="K4020" t="s">
        <v>10858</v>
      </c>
      <c r="L4020" t="s">
        <v>10859</v>
      </c>
    </row>
    <row r="4021" spans="1:12">
      <c r="A4021" t="s">
        <v>10860</v>
      </c>
      <c r="B4021" t="s">
        <v>127</v>
      </c>
      <c r="C4021" t="s">
        <v>11</v>
      </c>
      <c r="D4021" t="s">
        <v>128</v>
      </c>
      <c r="E4021">
        <v>4706763</v>
      </c>
      <c r="F4021">
        <v>4707014</v>
      </c>
      <c r="G4021">
        <v>-1</v>
      </c>
      <c r="H4021">
        <v>252</v>
      </c>
      <c r="I4021" t="s">
        <v>130</v>
      </c>
      <c r="J4021" t="s">
        <v>131</v>
      </c>
      <c r="K4021" t="s">
        <v>10861</v>
      </c>
      <c r="L4021" t="s">
        <v>10862</v>
      </c>
    </row>
    <row r="4022" spans="1:12">
      <c r="A4022" t="s">
        <v>10863</v>
      </c>
      <c r="B4022" t="s">
        <v>127</v>
      </c>
      <c r="C4022" t="s">
        <v>11</v>
      </c>
      <c r="D4022" t="s">
        <v>128</v>
      </c>
      <c r="E4022">
        <v>4707166</v>
      </c>
      <c r="F4022">
        <v>4708275</v>
      </c>
      <c r="G4022">
        <v>-1</v>
      </c>
      <c r="H4022">
        <v>1110</v>
      </c>
      <c r="I4022" t="s">
        <v>130</v>
      </c>
      <c r="J4022" t="s">
        <v>131</v>
      </c>
      <c r="K4022" t="s">
        <v>10864</v>
      </c>
      <c r="L4022" t="s">
        <v>10865</v>
      </c>
    </row>
    <row r="4023" spans="1:12">
      <c r="A4023" t="s">
        <v>10866</v>
      </c>
      <c r="B4023" t="s">
        <v>127</v>
      </c>
      <c r="C4023" t="s">
        <v>11</v>
      </c>
      <c r="D4023" t="s">
        <v>128</v>
      </c>
      <c r="E4023">
        <v>4708448</v>
      </c>
      <c r="F4023">
        <v>4711189</v>
      </c>
      <c r="G4023">
        <v>1</v>
      </c>
      <c r="H4023">
        <v>2742</v>
      </c>
      <c r="I4023" t="s">
        <v>130</v>
      </c>
      <c r="J4023" t="s">
        <v>131</v>
      </c>
      <c r="K4023" t="s">
        <v>10867</v>
      </c>
      <c r="L4023" t="s">
        <v>10868</v>
      </c>
    </row>
    <row r="4024" spans="1:12">
      <c r="A4024" t="s">
        <v>10869</v>
      </c>
      <c r="B4024" t="s">
        <v>127</v>
      </c>
      <c r="C4024" t="s">
        <v>11</v>
      </c>
      <c r="D4024" t="s">
        <v>128</v>
      </c>
      <c r="E4024">
        <v>4711515</v>
      </c>
      <c r="F4024">
        <v>4712303</v>
      </c>
      <c r="G4024">
        <v>1</v>
      </c>
      <c r="H4024">
        <v>789</v>
      </c>
      <c r="I4024" t="s">
        <v>130</v>
      </c>
      <c r="J4024" t="s">
        <v>131</v>
      </c>
      <c r="K4024" t="s">
        <v>10870</v>
      </c>
      <c r="L4024" t="s">
        <v>10871</v>
      </c>
    </row>
    <row r="4025" spans="1:12">
      <c r="A4025" t="s">
        <v>10872</v>
      </c>
      <c r="B4025" t="s">
        <v>127</v>
      </c>
      <c r="C4025" t="s">
        <v>11</v>
      </c>
      <c r="D4025" t="s">
        <v>128</v>
      </c>
      <c r="E4025">
        <v>4712391</v>
      </c>
      <c r="F4025">
        <v>4713956</v>
      </c>
      <c r="G4025">
        <v>1</v>
      </c>
      <c r="H4025">
        <v>1566</v>
      </c>
      <c r="I4025" t="s">
        <v>130</v>
      </c>
      <c r="J4025" t="s">
        <v>131</v>
      </c>
      <c r="K4025" t="s">
        <v>10873</v>
      </c>
      <c r="L4025" t="s">
        <v>10874</v>
      </c>
    </row>
    <row r="4026" spans="1:12">
      <c r="A4026" t="s">
        <v>10875</v>
      </c>
      <c r="B4026" t="s">
        <v>127</v>
      </c>
      <c r="C4026" t="s">
        <v>11</v>
      </c>
      <c r="D4026" t="s">
        <v>128</v>
      </c>
      <c r="E4026">
        <v>4714026</v>
      </c>
      <c r="F4026">
        <v>4714715</v>
      </c>
      <c r="G4026">
        <v>-1</v>
      </c>
      <c r="H4026">
        <v>690</v>
      </c>
      <c r="I4026" t="s">
        <v>130</v>
      </c>
      <c r="J4026" t="s">
        <v>131</v>
      </c>
      <c r="K4026" t="s">
        <v>10876</v>
      </c>
      <c r="L4026" t="s">
        <v>10877</v>
      </c>
    </row>
    <row r="4027" spans="1:12">
      <c r="A4027" t="s">
        <v>10878</v>
      </c>
      <c r="B4027" t="s">
        <v>127</v>
      </c>
      <c r="C4027" t="s">
        <v>11</v>
      </c>
      <c r="D4027" t="s">
        <v>128</v>
      </c>
      <c r="E4027">
        <v>4714811</v>
      </c>
      <c r="F4027">
        <v>4716235</v>
      </c>
      <c r="G4027">
        <v>1</v>
      </c>
      <c r="H4027">
        <v>1425</v>
      </c>
      <c r="I4027" t="s">
        <v>130</v>
      </c>
      <c r="J4027" t="s">
        <v>131</v>
      </c>
      <c r="K4027" t="s">
        <v>10879</v>
      </c>
      <c r="L4027" t="s">
        <v>10880</v>
      </c>
    </row>
    <row r="4028" spans="1:12">
      <c r="A4028" t="s">
        <v>10881</v>
      </c>
      <c r="B4028" t="s">
        <v>127</v>
      </c>
      <c r="C4028" t="s">
        <v>11</v>
      </c>
      <c r="D4028" t="s">
        <v>128</v>
      </c>
      <c r="E4028">
        <v>4716246</v>
      </c>
      <c r="F4028">
        <v>4716854</v>
      </c>
      <c r="G4028">
        <v>1</v>
      </c>
      <c r="H4028">
        <v>609</v>
      </c>
      <c r="I4028" t="s">
        <v>130</v>
      </c>
      <c r="J4028" t="s">
        <v>131</v>
      </c>
      <c r="K4028" t="s">
        <v>10882</v>
      </c>
      <c r="L4028" t="s">
        <v>10883</v>
      </c>
    </row>
    <row r="4029" spans="1:12">
      <c r="A4029" t="s">
        <v>10884</v>
      </c>
      <c r="B4029" t="s">
        <v>127</v>
      </c>
      <c r="C4029" t="s">
        <v>11</v>
      </c>
      <c r="D4029" t="s">
        <v>128</v>
      </c>
      <c r="E4029">
        <v>4716882</v>
      </c>
      <c r="F4029">
        <v>4717061</v>
      </c>
      <c r="G4029">
        <v>1</v>
      </c>
      <c r="H4029">
        <v>180</v>
      </c>
      <c r="I4029" t="s">
        <v>130</v>
      </c>
      <c r="J4029" t="s">
        <v>131</v>
      </c>
      <c r="K4029" t="s">
        <v>10885</v>
      </c>
      <c r="L4029" t="s">
        <v>10886</v>
      </c>
    </row>
    <row r="4030" spans="1:12">
      <c r="A4030" t="s">
        <v>10887</v>
      </c>
      <c r="B4030" t="s">
        <v>127</v>
      </c>
      <c r="C4030" t="s">
        <v>11</v>
      </c>
      <c r="D4030" t="s">
        <v>128</v>
      </c>
      <c r="E4030">
        <v>4717058</v>
      </c>
      <c r="F4030">
        <v>4718011</v>
      </c>
      <c r="G4030">
        <v>1</v>
      </c>
      <c r="H4030">
        <v>954</v>
      </c>
      <c r="I4030" t="s">
        <v>130</v>
      </c>
      <c r="J4030" t="s">
        <v>131</v>
      </c>
      <c r="K4030" t="s">
        <v>10888</v>
      </c>
      <c r="L4030" t="s">
        <v>10889</v>
      </c>
    </row>
    <row r="4031" spans="1:12">
      <c r="A4031" t="s">
        <v>10890</v>
      </c>
      <c r="B4031" t="s">
        <v>127</v>
      </c>
      <c r="C4031" t="s">
        <v>11</v>
      </c>
      <c r="D4031" t="s">
        <v>128</v>
      </c>
      <c r="E4031">
        <v>4718493</v>
      </c>
      <c r="F4031">
        <v>4719935</v>
      </c>
      <c r="G4031">
        <v>1</v>
      </c>
      <c r="H4031">
        <v>1443</v>
      </c>
      <c r="I4031" t="s">
        <v>130</v>
      </c>
      <c r="J4031" t="s">
        <v>131</v>
      </c>
      <c r="K4031" t="s">
        <v>10891</v>
      </c>
      <c r="L4031" t="s">
        <v>10880</v>
      </c>
    </row>
    <row r="4032" spans="1:12">
      <c r="A4032" t="s">
        <v>10892</v>
      </c>
      <c r="B4032" t="s">
        <v>127</v>
      </c>
      <c r="C4032" t="s">
        <v>11</v>
      </c>
      <c r="D4032" t="s">
        <v>128</v>
      </c>
      <c r="E4032">
        <v>4719935</v>
      </c>
      <c r="F4032">
        <v>4720543</v>
      </c>
      <c r="G4032">
        <v>1</v>
      </c>
      <c r="H4032">
        <v>609</v>
      </c>
      <c r="I4032" t="s">
        <v>130</v>
      </c>
      <c r="J4032" t="s">
        <v>131</v>
      </c>
      <c r="K4032" t="s">
        <v>10893</v>
      </c>
      <c r="L4032" t="s">
        <v>10894</v>
      </c>
    </row>
    <row r="4033" spans="1:12">
      <c r="A4033" t="s">
        <v>10895</v>
      </c>
      <c r="B4033" t="s">
        <v>127</v>
      </c>
      <c r="C4033" t="s">
        <v>11</v>
      </c>
      <c r="D4033" t="s">
        <v>128</v>
      </c>
      <c r="E4033">
        <v>4720562</v>
      </c>
      <c r="F4033">
        <v>4720735</v>
      </c>
      <c r="G4033">
        <v>1</v>
      </c>
      <c r="H4033">
        <v>174</v>
      </c>
      <c r="I4033" t="s">
        <v>130</v>
      </c>
      <c r="J4033" t="s">
        <v>131</v>
      </c>
      <c r="K4033" t="s">
        <v>10896</v>
      </c>
      <c r="L4033" t="s">
        <v>10886</v>
      </c>
    </row>
    <row r="4034" spans="1:12">
      <c r="A4034" t="s">
        <v>10897</v>
      </c>
      <c r="B4034" t="s">
        <v>127</v>
      </c>
      <c r="C4034" t="s">
        <v>11</v>
      </c>
      <c r="D4034" t="s">
        <v>128</v>
      </c>
      <c r="E4034">
        <v>4720732</v>
      </c>
      <c r="F4034">
        <v>4721715</v>
      </c>
      <c r="G4034">
        <v>1</v>
      </c>
      <c r="H4034">
        <v>984</v>
      </c>
      <c r="I4034" t="s">
        <v>130</v>
      </c>
      <c r="J4034" t="s">
        <v>131</v>
      </c>
      <c r="K4034" t="s">
        <v>10898</v>
      </c>
      <c r="L4034" t="s">
        <v>10889</v>
      </c>
    </row>
    <row r="4035" spans="1:12">
      <c r="A4035" t="s">
        <v>10899</v>
      </c>
      <c r="B4035" t="s">
        <v>127</v>
      </c>
      <c r="C4035" t="s">
        <v>11</v>
      </c>
      <c r="D4035" t="s">
        <v>128</v>
      </c>
      <c r="E4035">
        <v>4722124</v>
      </c>
      <c r="F4035">
        <v>4723539</v>
      </c>
      <c r="G4035">
        <v>1</v>
      </c>
      <c r="H4035">
        <v>1416</v>
      </c>
      <c r="I4035" t="s">
        <v>130</v>
      </c>
      <c r="J4035" t="s">
        <v>131</v>
      </c>
      <c r="K4035" t="s">
        <v>10900</v>
      </c>
      <c r="L4035" t="s">
        <v>10901</v>
      </c>
    </row>
    <row r="4036" spans="1:12">
      <c r="A4036" t="s">
        <v>10902</v>
      </c>
      <c r="B4036" t="s">
        <v>127</v>
      </c>
      <c r="C4036" t="s">
        <v>11</v>
      </c>
      <c r="D4036" t="s">
        <v>128</v>
      </c>
      <c r="E4036">
        <v>4723551</v>
      </c>
      <c r="F4036">
        <v>4724090</v>
      </c>
      <c r="G4036">
        <v>1</v>
      </c>
      <c r="H4036">
        <v>540</v>
      </c>
      <c r="I4036" t="s">
        <v>130</v>
      </c>
      <c r="J4036" t="s">
        <v>131</v>
      </c>
      <c r="K4036" t="s">
        <v>10903</v>
      </c>
      <c r="L4036" t="s">
        <v>10904</v>
      </c>
    </row>
    <row r="4037" spans="1:12">
      <c r="A4037" t="s">
        <v>10905</v>
      </c>
      <c r="B4037" t="s">
        <v>127</v>
      </c>
      <c r="C4037" t="s">
        <v>11</v>
      </c>
      <c r="D4037" t="s">
        <v>128</v>
      </c>
      <c r="E4037">
        <v>4724231</v>
      </c>
      <c r="F4037">
        <v>4726681</v>
      </c>
      <c r="G4037">
        <v>1</v>
      </c>
      <c r="H4037">
        <v>2451</v>
      </c>
      <c r="I4037" t="s">
        <v>130</v>
      </c>
      <c r="J4037" t="s">
        <v>131</v>
      </c>
      <c r="K4037" t="s">
        <v>10906</v>
      </c>
      <c r="L4037" t="s">
        <v>10907</v>
      </c>
    </row>
    <row r="4038" spans="1:12">
      <c r="A4038" t="s">
        <v>10908</v>
      </c>
      <c r="B4038" t="s">
        <v>127</v>
      </c>
      <c r="C4038" t="s">
        <v>11</v>
      </c>
      <c r="D4038" t="s">
        <v>128</v>
      </c>
      <c r="E4038">
        <v>4726706</v>
      </c>
      <c r="F4038">
        <v>4726924</v>
      </c>
      <c r="G4038">
        <v>1</v>
      </c>
      <c r="H4038">
        <v>219</v>
      </c>
      <c r="I4038" t="s">
        <v>130</v>
      </c>
      <c r="J4038" t="s">
        <v>131</v>
      </c>
      <c r="K4038" t="s">
        <v>10909</v>
      </c>
      <c r="L4038" t="s">
        <v>10910</v>
      </c>
    </row>
    <row r="4039" spans="1:12">
      <c r="A4039" t="s">
        <v>10911</v>
      </c>
      <c r="B4039" t="s">
        <v>127</v>
      </c>
      <c r="C4039" t="s">
        <v>11</v>
      </c>
      <c r="D4039" t="s">
        <v>128</v>
      </c>
      <c r="E4039">
        <v>4726917</v>
      </c>
      <c r="F4039">
        <v>4727600</v>
      </c>
      <c r="G4039">
        <v>1</v>
      </c>
      <c r="H4039">
        <v>684</v>
      </c>
      <c r="I4039" t="s">
        <v>130</v>
      </c>
      <c r="J4039" t="s">
        <v>131</v>
      </c>
      <c r="K4039" t="s">
        <v>10912</v>
      </c>
      <c r="L4039" t="s">
        <v>385</v>
      </c>
    </row>
    <row r="4040" spans="1:12">
      <c r="A4040" t="s">
        <v>10913</v>
      </c>
      <c r="B4040" t="s">
        <v>127</v>
      </c>
      <c r="C4040" t="s">
        <v>11</v>
      </c>
      <c r="D4040" t="s">
        <v>128</v>
      </c>
      <c r="E4040">
        <v>4727902</v>
      </c>
      <c r="F4040">
        <v>4729284</v>
      </c>
      <c r="G4040">
        <v>1</v>
      </c>
      <c r="H4040">
        <v>1383</v>
      </c>
      <c r="I4040" t="s">
        <v>130</v>
      </c>
      <c r="J4040" t="s">
        <v>131</v>
      </c>
      <c r="K4040" t="s">
        <v>10914</v>
      </c>
      <c r="L4040" t="s">
        <v>8293</v>
      </c>
    </row>
    <row r="4041" spans="1:12">
      <c r="A4041" t="s">
        <v>10915</v>
      </c>
      <c r="B4041" t="s">
        <v>127</v>
      </c>
      <c r="C4041" t="s">
        <v>11</v>
      </c>
      <c r="D4041" t="s">
        <v>128</v>
      </c>
      <c r="E4041">
        <v>4729379</v>
      </c>
      <c r="F4041">
        <v>4730113</v>
      </c>
      <c r="G4041">
        <v>1</v>
      </c>
      <c r="H4041">
        <v>735</v>
      </c>
      <c r="I4041" t="s">
        <v>130</v>
      </c>
      <c r="J4041" t="s">
        <v>131</v>
      </c>
      <c r="K4041" t="s">
        <v>10916</v>
      </c>
      <c r="L4041" t="s">
        <v>10917</v>
      </c>
    </row>
    <row r="4042" spans="1:12">
      <c r="A4042" t="s">
        <v>10918</v>
      </c>
      <c r="B4042" t="s">
        <v>127</v>
      </c>
      <c r="C4042" t="s">
        <v>11</v>
      </c>
      <c r="D4042" t="s">
        <v>128</v>
      </c>
      <c r="E4042">
        <v>4730190</v>
      </c>
      <c r="F4042">
        <v>4730738</v>
      </c>
      <c r="G4042">
        <v>1</v>
      </c>
      <c r="H4042">
        <v>549</v>
      </c>
      <c r="I4042" t="s">
        <v>130</v>
      </c>
      <c r="J4042" t="s">
        <v>131</v>
      </c>
      <c r="K4042" t="s">
        <v>10919</v>
      </c>
      <c r="L4042" t="s">
        <v>10920</v>
      </c>
    </row>
    <row r="4043" spans="1:12">
      <c r="A4043" t="s">
        <v>10921</v>
      </c>
      <c r="B4043" t="s">
        <v>127</v>
      </c>
      <c r="C4043" t="s">
        <v>11</v>
      </c>
      <c r="D4043" t="s">
        <v>128</v>
      </c>
      <c r="E4043">
        <v>4730868</v>
      </c>
      <c r="F4043">
        <v>4731488</v>
      </c>
      <c r="G4043">
        <v>-1</v>
      </c>
      <c r="H4043">
        <v>621</v>
      </c>
      <c r="I4043" t="s">
        <v>130</v>
      </c>
      <c r="J4043" t="s">
        <v>131</v>
      </c>
      <c r="K4043" t="s">
        <v>10922</v>
      </c>
      <c r="L4043" t="s">
        <v>10923</v>
      </c>
    </row>
    <row r="4044" spans="1:12">
      <c r="A4044" t="s">
        <v>10924</v>
      </c>
      <c r="B4044" t="s">
        <v>127</v>
      </c>
      <c r="C4044" t="s">
        <v>11</v>
      </c>
      <c r="D4044" t="s">
        <v>128</v>
      </c>
      <c r="E4044">
        <v>4731537</v>
      </c>
      <c r="F4044">
        <v>4732571</v>
      </c>
      <c r="G4044">
        <v>-1</v>
      </c>
      <c r="H4044">
        <v>1035</v>
      </c>
      <c r="I4044" t="s">
        <v>130</v>
      </c>
      <c r="J4044" t="s">
        <v>131</v>
      </c>
      <c r="K4044" t="s">
        <v>10925</v>
      </c>
      <c r="L4044" t="s">
        <v>10926</v>
      </c>
    </row>
    <row r="4045" spans="1:12">
      <c r="A4045" t="s">
        <v>10927</v>
      </c>
      <c r="B4045" t="s">
        <v>127</v>
      </c>
      <c r="C4045" t="s">
        <v>11</v>
      </c>
      <c r="D4045" t="s">
        <v>128</v>
      </c>
      <c r="E4045">
        <v>4732863</v>
      </c>
      <c r="F4045">
        <v>4733201</v>
      </c>
      <c r="G4045">
        <v>-1</v>
      </c>
      <c r="H4045">
        <v>339</v>
      </c>
      <c r="I4045" t="s">
        <v>130</v>
      </c>
      <c r="J4045" t="s">
        <v>131</v>
      </c>
      <c r="K4045" t="s">
        <v>10928</v>
      </c>
      <c r="L4045" t="s">
        <v>219</v>
      </c>
    </row>
    <row r="4046" spans="1:12">
      <c r="A4046" t="s">
        <v>10929</v>
      </c>
      <c r="B4046" t="s">
        <v>127</v>
      </c>
      <c r="C4046" t="s">
        <v>11</v>
      </c>
      <c r="D4046" t="s">
        <v>128</v>
      </c>
      <c r="E4046">
        <v>4733266</v>
      </c>
      <c r="F4046">
        <v>4735341</v>
      </c>
      <c r="G4046">
        <v>-1</v>
      </c>
      <c r="H4046">
        <v>2076</v>
      </c>
      <c r="I4046" t="s">
        <v>130</v>
      </c>
      <c r="J4046" t="s">
        <v>131</v>
      </c>
      <c r="K4046" t="s">
        <v>10930</v>
      </c>
      <c r="L4046" t="s">
        <v>10931</v>
      </c>
    </row>
    <row r="4047" spans="1:12">
      <c r="A4047" t="s">
        <v>10932</v>
      </c>
      <c r="B4047" t="s">
        <v>127</v>
      </c>
      <c r="C4047" t="s">
        <v>11</v>
      </c>
      <c r="D4047" t="s">
        <v>128</v>
      </c>
      <c r="E4047">
        <v>4736201</v>
      </c>
      <c r="F4047">
        <v>4737949</v>
      </c>
      <c r="G4047">
        <v>-1</v>
      </c>
      <c r="H4047">
        <v>1749</v>
      </c>
      <c r="I4047" t="s">
        <v>130</v>
      </c>
      <c r="J4047" t="s">
        <v>131</v>
      </c>
      <c r="K4047" t="s">
        <v>10933</v>
      </c>
      <c r="L4047" t="s">
        <v>10934</v>
      </c>
    </row>
    <row r="4048" spans="1:12">
      <c r="A4048" t="s">
        <v>10935</v>
      </c>
      <c r="B4048" t="s">
        <v>127</v>
      </c>
      <c r="C4048" t="s">
        <v>11</v>
      </c>
      <c r="D4048" t="s">
        <v>128</v>
      </c>
      <c r="E4048">
        <v>4738288</v>
      </c>
      <c r="F4048">
        <v>4738602</v>
      </c>
      <c r="G4048">
        <v>1</v>
      </c>
      <c r="H4048">
        <v>315</v>
      </c>
      <c r="I4048" t="s">
        <v>130</v>
      </c>
      <c r="J4048" t="s">
        <v>131</v>
      </c>
      <c r="K4048" t="s">
        <v>10936</v>
      </c>
      <c r="L4048" t="s">
        <v>6732</v>
      </c>
    </row>
    <row r="4049" spans="1:12">
      <c r="A4049" t="s">
        <v>10937</v>
      </c>
      <c r="B4049" t="s">
        <v>127</v>
      </c>
      <c r="C4049" t="s">
        <v>11</v>
      </c>
      <c r="D4049" t="s">
        <v>128</v>
      </c>
      <c r="E4049">
        <v>4739838</v>
      </c>
      <c r="F4049">
        <v>4740998</v>
      </c>
      <c r="G4049">
        <v>-1</v>
      </c>
      <c r="H4049">
        <v>1161</v>
      </c>
      <c r="I4049" t="s">
        <v>130</v>
      </c>
      <c r="J4049" t="s">
        <v>131</v>
      </c>
      <c r="K4049" t="s">
        <v>10938</v>
      </c>
      <c r="L4049" t="s">
        <v>219</v>
      </c>
    </row>
    <row r="4050" spans="1:12">
      <c r="A4050" t="s">
        <v>10939</v>
      </c>
      <c r="B4050" t="s">
        <v>127</v>
      </c>
      <c r="C4050" t="s">
        <v>11</v>
      </c>
      <c r="D4050" t="s">
        <v>128</v>
      </c>
      <c r="E4050">
        <v>4741364</v>
      </c>
      <c r="F4050">
        <v>4743721</v>
      </c>
      <c r="G4050">
        <v>-1</v>
      </c>
      <c r="H4050">
        <v>2358</v>
      </c>
      <c r="I4050" t="s">
        <v>130</v>
      </c>
      <c r="J4050" t="s">
        <v>131</v>
      </c>
      <c r="K4050" t="s">
        <v>10940</v>
      </c>
      <c r="L4050" t="s">
        <v>10941</v>
      </c>
    </row>
    <row r="4051" spans="1:12">
      <c r="A4051" t="s">
        <v>10942</v>
      </c>
      <c r="B4051" t="s">
        <v>127</v>
      </c>
      <c r="C4051" t="s">
        <v>11</v>
      </c>
      <c r="D4051" t="s">
        <v>128</v>
      </c>
      <c r="E4051">
        <v>4743857</v>
      </c>
      <c r="F4051">
        <v>4744702</v>
      </c>
      <c r="G4051">
        <v>-1</v>
      </c>
      <c r="H4051">
        <v>846</v>
      </c>
      <c r="I4051" t="s">
        <v>130</v>
      </c>
      <c r="J4051" t="s">
        <v>131</v>
      </c>
      <c r="K4051" t="s">
        <v>10943</v>
      </c>
      <c r="L4051" t="s">
        <v>10944</v>
      </c>
    </row>
    <row r="4052" spans="1:12">
      <c r="A4052" t="s">
        <v>10945</v>
      </c>
      <c r="B4052" t="s">
        <v>127</v>
      </c>
      <c r="C4052" t="s">
        <v>11</v>
      </c>
      <c r="D4052" t="s">
        <v>128</v>
      </c>
      <c r="E4052">
        <v>4744961</v>
      </c>
      <c r="F4052">
        <v>4748449</v>
      </c>
      <c r="G4052">
        <v>-1</v>
      </c>
      <c r="H4052">
        <v>3489</v>
      </c>
      <c r="I4052" t="s">
        <v>130</v>
      </c>
      <c r="J4052" t="s">
        <v>131</v>
      </c>
      <c r="K4052" t="s">
        <v>10946</v>
      </c>
      <c r="L4052" t="s">
        <v>10947</v>
      </c>
    </row>
    <row r="4053" spans="1:12">
      <c r="A4053" t="s">
        <v>10948</v>
      </c>
      <c r="B4053" t="s">
        <v>127</v>
      </c>
      <c r="C4053" t="s">
        <v>11</v>
      </c>
      <c r="D4053" t="s">
        <v>128</v>
      </c>
      <c r="E4053">
        <v>4748451</v>
      </c>
      <c r="F4053">
        <v>4749110</v>
      </c>
      <c r="G4053">
        <v>-1</v>
      </c>
      <c r="H4053">
        <v>660</v>
      </c>
      <c r="I4053" t="s">
        <v>130</v>
      </c>
      <c r="J4053" t="s">
        <v>131</v>
      </c>
      <c r="K4053" t="s">
        <v>10949</v>
      </c>
      <c r="L4053" t="s">
        <v>713</v>
      </c>
    </row>
    <row r="4054" spans="1:12">
      <c r="A4054" t="s">
        <v>10950</v>
      </c>
      <c r="B4054" t="s">
        <v>127</v>
      </c>
      <c r="C4054" t="s">
        <v>11</v>
      </c>
      <c r="D4054" t="s">
        <v>128</v>
      </c>
      <c r="E4054">
        <v>4749493</v>
      </c>
      <c r="F4054">
        <v>4750947</v>
      </c>
      <c r="G4054">
        <v>1</v>
      </c>
      <c r="H4054">
        <v>1455</v>
      </c>
      <c r="I4054" t="s">
        <v>130</v>
      </c>
      <c r="J4054" t="s">
        <v>131</v>
      </c>
      <c r="K4054" t="s">
        <v>10951</v>
      </c>
      <c r="L4054" t="s">
        <v>10952</v>
      </c>
    </row>
    <row r="4055" spans="1:12">
      <c r="A4055" t="s">
        <v>10953</v>
      </c>
      <c r="B4055" t="s">
        <v>127</v>
      </c>
      <c r="C4055" t="s">
        <v>11</v>
      </c>
      <c r="D4055" t="s">
        <v>128</v>
      </c>
      <c r="E4055">
        <v>4750940</v>
      </c>
      <c r="F4055">
        <v>4753339</v>
      </c>
      <c r="G4055">
        <v>1</v>
      </c>
      <c r="H4055">
        <v>2400</v>
      </c>
      <c r="I4055" t="s">
        <v>130</v>
      </c>
      <c r="J4055" t="s">
        <v>131</v>
      </c>
      <c r="K4055" t="s">
        <v>10954</v>
      </c>
      <c r="L4055" t="s">
        <v>10955</v>
      </c>
    </row>
    <row r="4056" spans="1:12">
      <c r="A4056" t="s">
        <v>10956</v>
      </c>
      <c r="B4056" t="s">
        <v>127</v>
      </c>
      <c r="C4056" t="s">
        <v>11</v>
      </c>
      <c r="D4056" t="s">
        <v>128</v>
      </c>
      <c r="E4056">
        <v>4753464</v>
      </c>
      <c r="F4056">
        <v>4754306</v>
      </c>
      <c r="G4056">
        <v>1</v>
      </c>
      <c r="H4056">
        <v>843</v>
      </c>
      <c r="I4056" t="s">
        <v>130</v>
      </c>
      <c r="J4056" t="s">
        <v>131</v>
      </c>
      <c r="K4056" t="s">
        <v>10957</v>
      </c>
      <c r="L4056" t="s">
        <v>10958</v>
      </c>
    </row>
    <row r="4057" spans="1:12">
      <c r="A4057" t="s">
        <v>10959</v>
      </c>
      <c r="B4057" t="s">
        <v>127</v>
      </c>
      <c r="C4057" t="s">
        <v>11</v>
      </c>
      <c r="D4057" t="s">
        <v>128</v>
      </c>
      <c r="E4057">
        <v>4754326</v>
      </c>
      <c r="F4057">
        <v>4755630</v>
      </c>
      <c r="G4057">
        <v>1</v>
      </c>
      <c r="H4057">
        <v>1305</v>
      </c>
      <c r="I4057" t="s">
        <v>130</v>
      </c>
      <c r="J4057" t="s">
        <v>131</v>
      </c>
      <c r="K4057" t="s">
        <v>10960</v>
      </c>
      <c r="L4057" t="s">
        <v>10961</v>
      </c>
    </row>
    <row r="4058" spans="1:12">
      <c r="A4058" t="s">
        <v>10962</v>
      </c>
      <c r="B4058" t="s">
        <v>127</v>
      </c>
      <c r="C4058" t="s">
        <v>11</v>
      </c>
      <c r="D4058" t="s">
        <v>128</v>
      </c>
      <c r="E4058">
        <v>4755756</v>
      </c>
      <c r="F4058">
        <v>4756520</v>
      </c>
      <c r="G4058">
        <v>-1</v>
      </c>
      <c r="H4058">
        <v>765</v>
      </c>
      <c r="I4058" t="s">
        <v>130</v>
      </c>
      <c r="J4058" t="s">
        <v>131</v>
      </c>
      <c r="K4058" t="s">
        <v>10963</v>
      </c>
      <c r="L4058" t="s">
        <v>713</v>
      </c>
    </row>
    <row r="4059" spans="1:12">
      <c r="A4059" t="s">
        <v>10964</v>
      </c>
      <c r="B4059" t="s">
        <v>127</v>
      </c>
      <c r="C4059" t="s">
        <v>11</v>
      </c>
      <c r="D4059" t="s">
        <v>128</v>
      </c>
      <c r="E4059">
        <v>4756765</v>
      </c>
      <c r="F4059">
        <v>4757955</v>
      </c>
      <c r="G4059">
        <v>1</v>
      </c>
      <c r="H4059">
        <v>1191</v>
      </c>
      <c r="I4059" t="s">
        <v>130</v>
      </c>
      <c r="J4059" t="s">
        <v>131</v>
      </c>
      <c r="K4059" t="s">
        <v>10965</v>
      </c>
      <c r="L4059" t="s">
        <v>10966</v>
      </c>
    </row>
    <row r="4060" spans="1:12">
      <c r="A4060" t="s">
        <v>10967</v>
      </c>
      <c r="B4060" t="s">
        <v>127</v>
      </c>
      <c r="C4060" t="s">
        <v>11</v>
      </c>
      <c r="D4060" t="s">
        <v>128</v>
      </c>
      <c r="E4060">
        <v>4758114</v>
      </c>
      <c r="F4060">
        <v>4758458</v>
      </c>
      <c r="G4060">
        <v>-1</v>
      </c>
      <c r="H4060">
        <v>345</v>
      </c>
      <c r="I4060" t="s">
        <v>130</v>
      </c>
      <c r="J4060" t="s">
        <v>131</v>
      </c>
      <c r="K4060" t="s">
        <v>10968</v>
      </c>
      <c r="L4060" t="s">
        <v>219</v>
      </c>
    </row>
    <row r="4061" spans="1:12">
      <c r="A4061" t="s">
        <v>10969</v>
      </c>
      <c r="B4061" t="s">
        <v>127</v>
      </c>
      <c r="C4061" t="s">
        <v>11</v>
      </c>
      <c r="D4061" t="s">
        <v>128</v>
      </c>
      <c r="E4061">
        <v>4758690</v>
      </c>
      <c r="F4061">
        <v>4760156</v>
      </c>
      <c r="G4061">
        <v>1</v>
      </c>
      <c r="H4061">
        <v>1467</v>
      </c>
      <c r="I4061" t="s">
        <v>130</v>
      </c>
      <c r="J4061" t="s">
        <v>131</v>
      </c>
      <c r="K4061" t="s">
        <v>10970</v>
      </c>
      <c r="L4061" t="s">
        <v>10971</v>
      </c>
    </row>
    <row r="4062" spans="1:12">
      <c r="A4062" t="s">
        <v>10972</v>
      </c>
      <c r="B4062" t="s">
        <v>127</v>
      </c>
      <c r="C4062" t="s">
        <v>11</v>
      </c>
      <c r="D4062" t="s">
        <v>128</v>
      </c>
      <c r="E4062">
        <v>4760390</v>
      </c>
      <c r="F4062">
        <v>4762774</v>
      </c>
      <c r="G4062">
        <v>-1</v>
      </c>
      <c r="H4062">
        <v>2385</v>
      </c>
      <c r="I4062" t="s">
        <v>130</v>
      </c>
      <c r="J4062" t="s">
        <v>131</v>
      </c>
      <c r="K4062" t="s">
        <v>10973</v>
      </c>
      <c r="L4062" t="s">
        <v>10974</v>
      </c>
    </row>
    <row r="4063" spans="1:12">
      <c r="A4063" t="s">
        <v>10975</v>
      </c>
      <c r="B4063" t="s">
        <v>127</v>
      </c>
      <c r="C4063" t="s">
        <v>11</v>
      </c>
      <c r="D4063" t="s">
        <v>128</v>
      </c>
      <c r="E4063">
        <v>4762918</v>
      </c>
      <c r="F4063">
        <v>4765188</v>
      </c>
      <c r="G4063">
        <v>-1</v>
      </c>
      <c r="H4063">
        <v>2271</v>
      </c>
      <c r="I4063" t="s">
        <v>130</v>
      </c>
      <c r="J4063" t="s">
        <v>131</v>
      </c>
      <c r="K4063" t="s">
        <v>10976</v>
      </c>
      <c r="L4063" t="s">
        <v>10977</v>
      </c>
    </row>
    <row r="4064" spans="1:12">
      <c r="A4064" t="s">
        <v>10978</v>
      </c>
      <c r="B4064" t="s">
        <v>127</v>
      </c>
      <c r="C4064" t="s">
        <v>11</v>
      </c>
      <c r="D4064" t="s">
        <v>128</v>
      </c>
      <c r="E4064">
        <v>4766203</v>
      </c>
      <c r="F4064">
        <v>4767222</v>
      </c>
      <c r="G4064">
        <v>-1</v>
      </c>
      <c r="H4064">
        <v>1020</v>
      </c>
      <c r="I4064" t="s">
        <v>130</v>
      </c>
      <c r="J4064" t="s">
        <v>131</v>
      </c>
      <c r="K4064" t="s">
        <v>10979</v>
      </c>
      <c r="L4064" t="s">
        <v>10980</v>
      </c>
    </row>
    <row r="4065" spans="1:12">
      <c r="A4065" t="s">
        <v>10981</v>
      </c>
      <c r="B4065" t="s">
        <v>127</v>
      </c>
      <c r="C4065" t="s">
        <v>11</v>
      </c>
      <c r="D4065" t="s">
        <v>128</v>
      </c>
      <c r="E4065">
        <v>4767635</v>
      </c>
      <c r="F4065">
        <v>4768951</v>
      </c>
      <c r="G4065">
        <v>1</v>
      </c>
      <c r="H4065">
        <v>1317</v>
      </c>
      <c r="I4065" t="s">
        <v>130</v>
      </c>
      <c r="J4065" t="s">
        <v>131</v>
      </c>
      <c r="K4065" t="s">
        <v>10982</v>
      </c>
      <c r="L4065" t="s">
        <v>219</v>
      </c>
    </row>
    <row r="4066" spans="1:12">
      <c r="A4066" t="s">
        <v>10983</v>
      </c>
      <c r="B4066" t="s">
        <v>127</v>
      </c>
      <c r="C4066" t="s">
        <v>11</v>
      </c>
      <c r="D4066" t="s">
        <v>128</v>
      </c>
      <c r="E4066">
        <v>4769085</v>
      </c>
      <c r="F4066">
        <v>4769258</v>
      </c>
      <c r="G4066">
        <v>-1</v>
      </c>
      <c r="H4066">
        <v>174</v>
      </c>
      <c r="I4066" t="s">
        <v>130</v>
      </c>
      <c r="J4066" t="s">
        <v>131</v>
      </c>
      <c r="K4066" t="s">
        <v>10984</v>
      </c>
      <c r="L4066" t="s">
        <v>5167</v>
      </c>
    </row>
    <row r="4067" spans="1:12">
      <c r="A4067" t="s">
        <v>10985</v>
      </c>
      <c r="B4067" t="s">
        <v>127</v>
      </c>
      <c r="C4067" t="s">
        <v>11</v>
      </c>
      <c r="D4067" t="s">
        <v>128</v>
      </c>
      <c r="E4067">
        <v>4769918</v>
      </c>
      <c r="F4067">
        <v>4770220</v>
      </c>
      <c r="G4067">
        <v>-1</v>
      </c>
      <c r="H4067">
        <v>303</v>
      </c>
      <c r="I4067" t="s">
        <v>130</v>
      </c>
      <c r="J4067" t="s">
        <v>131</v>
      </c>
      <c r="K4067" t="s">
        <v>10986</v>
      </c>
      <c r="L4067" t="s">
        <v>2393</v>
      </c>
    </row>
    <row r="4068" spans="1:12">
      <c r="A4068" t="s">
        <v>10987</v>
      </c>
      <c r="B4068" t="s">
        <v>127</v>
      </c>
      <c r="C4068" t="s">
        <v>11</v>
      </c>
      <c r="D4068" t="s">
        <v>128</v>
      </c>
      <c r="E4068">
        <v>4770324</v>
      </c>
      <c r="F4068">
        <v>4770785</v>
      </c>
      <c r="G4068">
        <v>1</v>
      </c>
      <c r="H4068">
        <v>462</v>
      </c>
      <c r="I4068" t="s">
        <v>130</v>
      </c>
      <c r="J4068" t="s">
        <v>131</v>
      </c>
      <c r="K4068" t="s">
        <v>10988</v>
      </c>
      <c r="L4068" t="s">
        <v>2489</v>
      </c>
    </row>
    <row r="4069" spans="1:12">
      <c r="A4069" t="s">
        <v>10989</v>
      </c>
      <c r="B4069" t="s">
        <v>127</v>
      </c>
      <c r="C4069" t="s">
        <v>11</v>
      </c>
      <c r="D4069" t="s">
        <v>128</v>
      </c>
      <c r="E4069">
        <v>4771023</v>
      </c>
      <c r="F4069">
        <v>4772237</v>
      </c>
      <c r="G4069">
        <v>1</v>
      </c>
      <c r="H4069">
        <v>1215</v>
      </c>
      <c r="I4069" t="s">
        <v>130</v>
      </c>
      <c r="J4069" t="s">
        <v>131</v>
      </c>
      <c r="K4069" t="s">
        <v>10990</v>
      </c>
      <c r="L4069" t="s">
        <v>10991</v>
      </c>
    </row>
    <row r="4070" spans="1:12">
      <c r="A4070" t="s">
        <v>10992</v>
      </c>
      <c r="B4070" t="s">
        <v>127</v>
      </c>
      <c r="C4070" t="s">
        <v>11</v>
      </c>
      <c r="D4070" t="s">
        <v>128</v>
      </c>
      <c r="E4070">
        <v>4772234</v>
      </c>
      <c r="F4070">
        <v>4772776</v>
      </c>
      <c r="G4070">
        <v>1</v>
      </c>
      <c r="H4070">
        <v>543</v>
      </c>
      <c r="I4070" t="s">
        <v>130</v>
      </c>
      <c r="J4070" t="s">
        <v>131</v>
      </c>
      <c r="K4070" t="s">
        <v>10993</v>
      </c>
      <c r="L4070" t="s">
        <v>10994</v>
      </c>
    </row>
    <row r="4071" spans="1:12">
      <c r="A4071" t="s">
        <v>10995</v>
      </c>
      <c r="B4071" t="s">
        <v>127</v>
      </c>
      <c r="C4071" t="s">
        <v>11</v>
      </c>
      <c r="D4071" t="s">
        <v>128</v>
      </c>
      <c r="E4071">
        <v>4772773</v>
      </c>
      <c r="F4071">
        <v>4773099</v>
      </c>
      <c r="G4071">
        <v>1</v>
      </c>
      <c r="H4071">
        <v>327</v>
      </c>
      <c r="I4071" t="s">
        <v>130</v>
      </c>
      <c r="J4071" t="s">
        <v>131</v>
      </c>
      <c r="K4071" t="s">
        <v>10996</v>
      </c>
      <c r="L4071" t="s">
        <v>1092</v>
      </c>
    </row>
    <row r="4072" spans="1:12">
      <c r="A4072" t="s">
        <v>10997</v>
      </c>
      <c r="B4072" t="s">
        <v>127</v>
      </c>
      <c r="C4072" t="s">
        <v>11</v>
      </c>
      <c r="D4072" t="s">
        <v>128</v>
      </c>
      <c r="E4072">
        <v>4773096</v>
      </c>
      <c r="F4072">
        <v>4773671</v>
      </c>
      <c r="G4072">
        <v>1</v>
      </c>
      <c r="H4072">
        <v>576</v>
      </c>
      <c r="I4072" t="s">
        <v>130</v>
      </c>
      <c r="J4072" t="s">
        <v>131</v>
      </c>
      <c r="K4072" t="s">
        <v>10998</v>
      </c>
      <c r="L4072" t="s">
        <v>385</v>
      </c>
    </row>
    <row r="4073" spans="1:12">
      <c r="A4073" t="s">
        <v>10999</v>
      </c>
      <c r="B4073" t="s">
        <v>127</v>
      </c>
      <c r="C4073" t="s">
        <v>11</v>
      </c>
      <c r="D4073" t="s">
        <v>128</v>
      </c>
      <c r="E4073">
        <v>4773707</v>
      </c>
      <c r="F4073">
        <v>4774636</v>
      </c>
      <c r="G4073">
        <v>1</v>
      </c>
      <c r="H4073">
        <v>930</v>
      </c>
      <c r="I4073" t="s">
        <v>130</v>
      </c>
      <c r="J4073" t="s">
        <v>131</v>
      </c>
      <c r="K4073" t="s">
        <v>11000</v>
      </c>
      <c r="L4073" t="s">
        <v>11001</v>
      </c>
    </row>
    <row r="4074" spans="1:12">
      <c r="A4074" t="s">
        <v>11002</v>
      </c>
      <c r="B4074" t="s">
        <v>127</v>
      </c>
      <c r="C4074" t="s">
        <v>11</v>
      </c>
      <c r="D4074" t="s">
        <v>128</v>
      </c>
      <c r="E4074">
        <v>4774633</v>
      </c>
      <c r="F4074">
        <v>4775385</v>
      </c>
      <c r="G4074">
        <v>1</v>
      </c>
      <c r="H4074">
        <v>753</v>
      </c>
      <c r="I4074" t="s">
        <v>130</v>
      </c>
      <c r="J4074" t="s">
        <v>131</v>
      </c>
      <c r="K4074" t="s">
        <v>11003</v>
      </c>
      <c r="L4074" t="s">
        <v>11004</v>
      </c>
    </row>
    <row r="4075" spans="1:12">
      <c r="A4075" t="s">
        <v>11005</v>
      </c>
      <c r="B4075" t="s">
        <v>127</v>
      </c>
      <c r="C4075" t="s">
        <v>11</v>
      </c>
      <c r="D4075" t="s">
        <v>128</v>
      </c>
      <c r="E4075">
        <v>4775385</v>
      </c>
      <c r="F4075">
        <v>4776284</v>
      </c>
      <c r="G4075">
        <v>1</v>
      </c>
      <c r="H4075">
        <v>900</v>
      </c>
      <c r="I4075" t="s">
        <v>130</v>
      </c>
      <c r="J4075" t="s">
        <v>131</v>
      </c>
      <c r="K4075" t="s">
        <v>11006</v>
      </c>
      <c r="L4075" t="s">
        <v>11007</v>
      </c>
    </row>
    <row r="4076" spans="1:12">
      <c r="A4076" t="s">
        <v>11008</v>
      </c>
      <c r="B4076" t="s">
        <v>127</v>
      </c>
      <c r="C4076" t="s">
        <v>11</v>
      </c>
      <c r="D4076" t="s">
        <v>128</v>
      </c>
      <c r="E4076">
        <v>4776285</v>
      </c>
      <c r="F4076">
        <v>4777178</v>
      </c>
      <c r="G4076">
        <v>1</v>
      </c>
      <c r="H4076">
        <v>894</v>
      </c>
      <c r="I4076" t="s">
        <v>130</v>
      </c>
      <c r="J4076" t="s">
        <v>131</v>
      </c>
      <c r="K4076" t="s">
        <v>11009</v>
      </c>
      <c r="L4076" t="s">
        <v>11010</v>
      </c>
    </row>
    <row r="4077" spans="1:12">
      <c r="A4077" t="s">
        <v>11011</v>
      </c>
      <c r="B4077" t="s">
        <v>127</v>
      </c>
      <c r="C4077" t="s">
        <v>11</v>
      </c>
      <c r="D4077" t="s">
        <v>128</v>
      </c>
      <c r="E4077">
        <v>4777289</v>
      </c>
      <c r="F4077">
        <v>4778482</v>
      </c>
      <c r="G4077">
        <v>-1</v>
      </c>
      <c r="H4077">
        <v>1194</v>
      </c>
      <c r="I4077" t="s">
        <v>130</v>
      </c>
      <c r="J4077" t="s">
        <v>131</v>
      </c>
      <c r="K4077" t="s">
        <v>11012</v>
      </c>
      <c r="L4077" t="s">
        <v>11013</v>
      </c>
    </row>
    <row r="4078" spans="1:12">
      <c r="A4078" t="s">
        <v>11014</v>
      </c>
      <c r="B4078" t="s">
        <v>127</v>
      </c>
      <c r="C4078" t="s">
        <v>11</v>
      </c>
      <c r="D4078" t="s">
        <v>128</v>
      </c>
      <c r="E4078">
        <v>4778525</v>
      </c>
      <c r="F4078">
        <v>4781116</v>
      </c>
      <c r="G4078">
        <v>-1</v>
      </c>
      <c r="H4078">
        <v>2592</v>
      </c>
      <c r="I4078" t="s">
        <v>130</v>
      </c>
      <c r="J4078" t="s">
        <v>131</v>
      </c>
      <c r="K4078" t="s">
        <v>11015</v>
      </c>
      <c r="L4078" t="s">
        <v>11016</v>
      </c>
    </row>
    <row r="4079" spans="1:12">
      <c r="A4079" t="s">
        <v>11017</v>
      </c>
      <c r="B4079" t="s">
        <v>127</v>
      </c>
      <c r="C4079" t="s">
        <v>11</v>
      </c>
      <c r="D4079" t="s">
        <v>128</v>
      </c>
      <c r="E4079">
        <v>4781315</v>
      </c>
      <c r="F4079">
        <v>4782442</v>
      </c>
      <c r="G4079">
        <v>-1</v>
      </c>
      <c r="H4079">
        <v>1128</v>
      </c>
      <c r="I4079" t="s">
        <v>130</v>
      </c>
      <c r="J4079" t="s">
        <v>131</v>
      </c>
      <c r="K4079" t="s">
        <v>11018</v>
      </c>
      <c r="L4079" t="s">
        <v>11019</v>
      </c>
    </row>
    <row r="4080" spans="1:12">
      <c r="A4080" t="s">
        <v>11020</v>
      </c>
      <c r="B4080" t="s">
        <v>127</v>
      </c>
      <c r="C4080" t="s">
        <v>11</v>
      </c>
      <c r="D4080" t="s">
        <v>128</v>
      </c>
      <c r="E4080">
        <v>4782484</v>
      </c>
      <c r="F4080">
        <v>4783374</v>
      </c>
      <c r="G4080">
        <v>-1</v>
      </c>
      <c r="H4080">
        <v>891</v>
      </c>
      <c r="I4080" t="s">
        <v>130</v>
      </c>
      <c r="J4080" t="s">
        <v>131</v>
      </c>
      <c r="K4080" t="s">
        <v>11021</v>
      </c>
      <c r="L4080" t="s">
        <v>11022</v>
      </c>
    </row>
    <row r="4081" spans="1:12">
      <c r="A4081" t="s">
        <v>11023</v>
      </c>
      <c r="B4081" t="s">
        <v>127</v>
      </c>
      <c r="C4081" t="s">
        <v>11</v>
      </c>
      <c r="D4081" t="s">
        <v>128</v>
      </c>
      <c r="E4081">
        <v>4783371</v>
      </c>
      <c r="F4081">
        <v>4784159</v>
      </c>
      <c r="G4081">
        <v>-1</v>
      </c>
      <c r="H4081">
        <v>789</v>
      </c>
      <c r="I4081" t="s">
        <v>130</v>
      </c>
      <c r="J4081" t="s">
        <v>131</v>
      </c>
      <c r="K4081" t="s">
        <v>11024</v>
      </c>
      <c r="L4081" t="s">
        <v>7337</v>
      </c>
    </row>
    <row r="4082" spans="1:12">
      <c r="A4082" t="s">
        <v>11025</v>
      </c>
      <c r="B4082" t="s">
        <v>127</v>
      </c>
      <c r="C4082" t="s">
        <v>11</v>
      </c>
      <c r="D4082" t="s">
        <v>128</v>
      </c>
      <c r="E4082">
        <v>4784367</v>
      </c>
      <c r="F4082">
        <v>4784903</v>
      </c>
      <c r="G4082">
        <v>1</v>
      </c>
      <c r="H4082">
        <v>537</v>
      </c>
      <c r="I4082" t="s">
        <v>130</v>
      </c>
      <c r="J4082" t="s">
        <v>131</v>
      </c>
      <c r="K4082" t="s">
        <v>11026</v>
      </c>
      <c r="L4082" t="s">
        <v>219</v>
      </c>
    </row>
    <row r="4083" spans="1:12">
      <c r="A4083" t="s">
        <v>11027</v>
      </c>
      <c r="B4083" t="s">
        <v>127</v>
      </c>
      <c r="C4083" t="s">
        <v>11</v>
      </c>
      <c r="D4083" t="s">
        <v>128</v>
      </c>
      <c r="E4083">
        <v>4784936</v>
      </c>
      <c r="F4083">
        <v>4786441</v>
      </c>
      <c r="G4083">
        <v>1</v>
      </c>
      <c r="H4083">
        <v>1506</v>
      </c>
      <c r="I4083" t="s">
        <v>130</v>
      </c>
      <c r="J4083" t="s">
        <v>131</v>
      </c>
      <c r="K4083" t="s">
        <v>11028</v>
      </c>
      <c r="L4083" t="s">
        <v>385</v>
      </c>
    </row>
    <row r="4084" spans="1:12">
      <c r="A4084" t="s">
        <v>11029</v>
      </c>
      <c r="B4084" t="s">
        <v>127</v>
      </c>
      <c r="C4084" t="s">
        <v>11</v>
      </c>
      <c r="D4084" t="s">
        <v>128</v>
      </c>
      <c r="E4084">
        <v>4786441</v>
      </c>
      <c r="F4084">
        <v>4787427</v>
      </c>
      <c r="G4084">
        <v>1</v>
      </c>
      <c r="H4084">
        <v>987</v>
      </c>
      <c r="I4084" t="s">
        <v>130</v>
      </c>
      <c r="J4084" t="s">
        <v>131</v>
      </c>
      <c r="K4084" t="s">
        <v>11030</v>
      </c>
      <c r="L4084" t="s">
        <v>11031</v>
      </c>
    </row>
    <row r="4085" spans="1:12">
      <c r="A4085" t="s">
        <v>11032</v>
      </c>
      <c r="B4085" t="s">
        <v>127</v>
      </c>
      <c r="C4085" t="s">
        <v>11</v>
      </c>
      <c r="D4085" t="s">
        <v>128</v>
      </c>
      <c r="E4085">
        <v>4787697</v>
      </c>
      <c r="F4085">
        <v>4789040</v>
      </c>
      <c r="G4085">
        <v>1</v>
      </c>
      <c r="H4085">
        <v>1344</v>
      </c>
      <c r="I4085" t="s">
        <v>130</v>
      </c>
      <c r="J4085" t="s">
        <v>131</v>
      </c>
      <c r="K4085" t="s">
        <v>11033</v>
      </c>
      <c r="L4085" t="s">
        <v>11034</v>
      </c>
    </row>
    <row r="4086" spans="1:12">
      <c r="A4086" t="s">
        <v>11035</v>
      </c>
      <c r="B4086" t="s">
        <v>127</v>
      </c>
      <c r="C4086" t="s">
        <v>11</v>
      </c>
      <c r="D4086" t="s">
        <v>128</v>
      </c>
      <c r="E4086">
        <v>4789187</v>
      </c>
      <c r="F4086">
        <v>4789804</v>
      </c>
      <c r="G4086">
        <v>-1</v>
      </c>
      <c r="H4086">
        <v>618</v>
      </c>
      <c r="I4086" t="s">
        <v>130</v>
      </c>
      <c r="J4086" t="s">
        <v>131</v>
      </c>
      <c r="K4086" t="s">
        <v>11036</v>
      </c>
      <c r="L4086" t="s">
        <v>11037</v>
      </c>
    </row>
    <row r="4087" spans="1:12">
      <c r="A4087" t="s">
        <v>11038</v>
      </c>
      <c r="B4087" t="s">
        <v>127</v>
      </c>
      <c r="C4087" t="s">
        <v>11</v>
      </c>
      <c r="D4087" t="s">
        <v>128</v>
      </c>
      <c r="E4087">
        <v>4789979</v>
      </c>
      <c r="F4087">
        <v>4790722</v>
      </c>
      <c r="G4087">
        <v>1</v>
      </c>
      <c r="H4087">
        <v>744</v>
      </c>
      <c r="I4087" t="s">
        <v>130</v>
      </c>
      <c r="J4087" t="s">
        <v>131</v>
      </c>
      <c r="K4087" t="s">
        <v>11039</v>
      </c>
      <c r="L4087" t="s">
        <v>11040</v>
      </c>
    </row>
    <row r="4088" spans="1:12">
      <c r="A4088" t="s">
        <v>11041</v>
      </c>
      <c r="B4088" t="s">
        <v>127</v>
      </c>
      <c r="C4088" t="s">
        <v>11</v>
      </c>
      <c r="D4088" t="s">
        <v>128</v>
      </c>
      <c r="E4088">
        <v>4791175</v>
      </c>
      <c r="F4088">
        <v>4792704</v>
      </c>
      <c r="G4088">
        <v>1</v>
      </c>
      <c r="H4088">
        <v>1530</v>
      </c>
      <c r="I4088" t="s">
        <v>130</v>
      </c>
      <c r="J4088" t="s">
        <v>131</v>
      </c>
      <c r="K4088" t="s">
        <v>11042</v>
      </c>
      <c r="L4088" t="s">
        <v>11043</v>
      </c>
    </row>
    <row r="4089" spans="1:12">
      <c r="A4089" t="s">
        <v>11044</v>
      </c>
      <c r="B4089" t="s">
        <v>127</v>
      </c>
      <c r="C4089" t="s">
        <v>11</v>
      </c>
      <c r="D4089" t="s">
        <v>128</v>
      </c>
      <c r="E4089">
        <v>4792765</v>
      </c>
      <c r="F4089">
        <v>4793493</v>
      </c>
      <c r="G4089">
        <v>1</v>
      </c>
      <c r="H4089">
        <v>729</v>
      </c>
      <c r="I4089" t="s">
        <v>130</v>
      </c>
      <c r="J4089" t="s">
        <v>131</v>
      </c>
      <c r="K4089" t="s">
        <v>11045</v>
      </c>
      <c r="L4089" t="s">
        <v>11046</v>
      </c>
    </row>
    <row r="4090" spans="1:12">
      <c r="A4090" t="s">
        <v>11047</v>
      </c>
      <c r="B4090" t="s">
        <v>127</v>
      </c>
      <c r="C4090" t="s">
        <v>11</v>
      </c>
      <c r="D4090" t="s">
        <v>128</v>
      </c>
      <c r="E4090">
        <v>4793643</v>
      </c>
      <c r="F4090">
        <v>4794566</v>
      </c>
      <c r="G4090">
        <v>-1</v>
      </c>
      <c r="H4090">
        <v>924</v>
      </c>
      <c r="I4090" t="s">
        <v>130</v>
      </c>
      <c r="J4090" t="s">
        <v>131</v>
      </c>
      <c r="K4090" t="s">
        <v>11048</v>
      </c>
      <c r="L4090" t="s">
        <v>317</v>
      </c>
    </row>
    <row r="4091" spans="1:12">
      <c r="A4091" t="s">
        <v>11049</v>
      </c>
      <c r="B4091" t="s">
        <v>127</v>
      </c>
      <c r="C4091" t="s">
        <v>11</v>
      </c>
      <c r="D4091" t="s">
        <v>128</v>
      </c>
      <c r="E4091">
        <v>4794692</v>
      </c>
      <c r="F4091">
        <v>4795438</v>
      </c>
      <c r="G4091">
        <v>1</v>
      </c>
      <c r="H4091">
        <v>747</v>
      </c>
      <c r="I4091" t="s">
        <v>130</v>
      </c>
      <c r="J4091" t="s">
        <v>131</v>
      </c>
      <c r="K4091" t="s">
        <v>11050</v>
      </c>
      <c r="L4091" t="s">
        <v>4622</v>
      </c>
    </row>
    <row r="4092" spans="1:12">
      <c r="A4092" t="s">
        <v>11051</v>
      </c>
      <c r="B4092" t="s">
        <v>127</v>
      </c>
      <c r="C4092" t="s">
        <v>11</v>
      </c>
      <c r="D4092" t="s">
        <v>128</v>
      </c>
      <c r="E4092">
        <v>4795513</v>
      </c>
      <c r="F4092">
        <v>4796208</v>
      </c>
      <c r="G4092">
        <v>-1</v>
      </c>
      <c r="H4092">
        <v>696</v>
      </c>
      <c r="I4092" t="s">
        <v>130</v>
      </c>
      <c r="J4092" t="s">
        <v>131</v>
      </c>
      <c r="K4092" t="s">
        <v>11052</v>
      </c>
      <c r="L4092" t="s">
        <v>11053</v>
      </c>
    </row>
    <row r="4093" spans="1:12">
      <c r="A4093" t="s">
        <v>11054</v>
      </c>
      <c r="B4093" t="s">
        <v>127</v>
      </c>
      <c r="C4093" t="s">
        <v>11</v>
      </c>
      <c r="D4093" t="s">
        <v>128</v>
      </c>
      <c r="E4093">
        <v>4796936</v>
      </c>
      <c r="F4093">
        <v>4797202</v>
      </c>
      <c r="G4093">
        <v>-1</v>
      </c>
      <c r="H4093">
        <v>267</v>
      </c>
      <c r="I4093" t="s">
        <v>130</v>
      </c>
      <c r="J4093" t="s">
        <v>131</v>
      </c>
      <c r="K4093" t="s">
        <v>11055</v>
      </c>
      <c r="L4093" t="s">
        <v>219</v>
      </c>
    </row>
    <row r="4094" spans="1:12">
      <c r="A4094" t="s">
        <v>11056</v>
      </c>
      <c r="B4094" t="s">
        <v>127</v>
      </c>
      <c r="C4094" t="s">
        <v>11</v>
      </c>
      <c r="D4094" t="s">
        <v>128</v>
      </c>
      <c r="E4094">
        <v>4797836</v>
      </c>
      <c r="F4094">
        <v>4798246</v>
      </c>
      <c r="G4094">
        <v>-1</v>
      </c>
      <c r="H4094">
        <v>411</v>
      </c>
      <c r="I4094" t="s">
        <v>130</v>
      </c>
      <c r="J4094" t="s">
        <v>131</v>
      </c>
      <c r="K4094" t="s">
        <v>11057</v>
      </c>
      <c r="L4094" t="s">
        <v>219</v>
      </c>
    </row>
    <row r="4095" spans="1:12">
      <c r="A4095" t="s">
        <v>11058</v>
      </c>
      <c r="B4095" t="s">
        <v>127</v>
      </c>
      <c r="C4095" t="s">
        <v>11</v>
      </c>
      <c r="D4095" t="s">
        <v>128</v>
      </c>
      <c r="E4095">
        <v>4799057</v>
      </c>
      <c r="F4095">
        <v>4801246</v>
      </c>
      <c r="G4095">
        <v>-1</v>
      </c>
      <c r="H4095">
        <v>2190</v>
      </c>
      <c r="I4095" t="s">
        <v>130</v>
      </c>
      <c r="J4095" t="s">
        <v>131</v>
      </c>
      <c r="K4095" t="s">
        <v>11059</v>
      </c>
      <c r="L4095" t="s">
        <v>11060</v>
      </c>
    </row>
    <row r="4096" spans="1:12">
      <c r="A4096" t="s">
        <v>11061</v>
      </c>
      <c r="B4096" t="s">
        <v>127</v>
      </c>
      <c r="C4096" t="s">
        <v>11</v>
      </c>
      <c r="D4096" t="s">
        <v>128</v>
      </c>
      <c r="E4096">
        <v>4801567</v>
      </c>
      <c r="F4096">
        <v>4801833</v>
      </c>
      <c r="G4096">
        <v>1</v>
      </c>
      <c r="H4096">
        <v>267</v>
      </c>
      <c r="I4096" t="s">
        <v>130</v>
      </c>
      <c r="J4096" t="s">
        <v>131</v>
      </c>
      <c r="K4096" t="s">
        <v>11062</v>
      </c>
      <c r="L4096" t="s">
        <v>219</v>
      </c>
    </row>
    <row r="4097" spans="1:12">
      <c r="A4097" t="s">
        <v>11063</v>
      </c>
      <c r="B4097" t="s">
        <v>127</v>
      </c>
      <c r="C4097" t="s">
        <v>11</v>
      </c>
      <c r="D4097" t="s">
        <v>128</v>
      </c>
      <c r="E4097">
        <v>4801978</v>
      </c>
      <c r="F4097">
        <v>4802601</v>
      </c>
      <c r="G4097">
        <v>-1</v>
      </c>
      <c r="H4097">
        <v>624</v>
      </c>
      <c r="I4097" t="s">
        <v>130</v>
      </c>
      <c r="J4097" t="s">
        <v>131</v>
      </c>
      <c r="K4097" t="s">
        <v>11064</v>
      </c>
      <c r="L4097" t="s">
        <v>517</v>
      </c>
    </row>
    <row r="4098" spans="1:12">
      <c r="A4098" t="s">
        <v>11065</v>
      </c>
      <c r="B4098" t="s">
        <v>127</v>
      </c>
      <c r="C4098" t="s">
        <v>11</v>
      </c>
      <c r="D4098" t="s">
        <v>128</v>
      </c>
      <c r="E4098">
        <v>4802746</v>
      </c>
      <c r="F4098">
        <v>4803423</v>
      </c>
      <c r="G4098">
        <v>1</v>
      </c>
      <c r="H4098">
        <v>678</v>
      </c>
      <c r="I4098" t="s">
        <v>130</v>
      </c>
      <c r="J4098" t="s">
        <v>131</v>
      </c>
      <c r="K4098" t="s">
        <v>11066</v>
      </c>
      <c r="L4098" t="s">
        <v>11067</v>
      </c>
    </row>
    <row r="4099" spans="1:12">
      <c r="A4099" t="s">
        <v>11068</v>
      </c>
      <c r="B4099" t="s">
        <v>127</v>
      </c>
      <c r="C4099" t="s">
        <v>11</v>
      </c>
      <c r="D4099" t="s">
        <v>128</v>
      </c>
      <c r="E4099">
        <v>4803472</v>
      </c>
      <c r="F4099">
        <v>4804572</v>
      </c>
      <c r="G4099">
        <v>1</v>
      </c>
      <c r="H4099">
        <v>1101</v>
      </c>
      <c r="I4099" t="s">
        <v>130</v>
      </c>
      <c r="J4099" t="s">
        <v>131</v>
      </c>
      <c r="K4099" t="s">
        <v>11069</v>
      </c>
      <c r="L4099" t="s">
        <v>1092</v>
      </c>
    </row>
    <row r="4100" spans="1:12">
      <c r="A4100" t="s">
        <v>11070</v>
      </c>
      <c r="B4100" t="s">
        <v>127</v>
      </c>
      <c r="C4100" t="s">
        <v>11</v>
      </c>
      <c r="D4100" t="s">
        <v>128</v>
      </c>
      <c r="E4100">
        <v>4804574</v>
      </c>
      <c r="F4100">
        <v>4805074</v>
      </c>
      <c r="G4100">
        <v>-1</v>
      </c>
      <c r="H4100">
        <v>501</v>
      </c>
      <c r="I4100" t="s">
        <v>130</v>
      </c>
      <c r="J4100" t="s">
        <v>131</v>
      </c>
      <c r="K4100" t="s">
        <v>11071</v>
      </c>
      <c r="L4100" t="s">
        <v>4008</v>
      </c>
    </row>
    <row r="4101" spans="1:12">
      <c r="A4101" t="s">
        <v>11072</v>
      </c>
      <c r="B4101" t="s">
        <v>127</v>
      </c>
      <c r="C4101" t="s">
        <v>11</v>
      </c>
      <c r="D4101" t="s">
        <v>128</v>
      </c>
      <c r="E4101">
        <v>4805206</v>
      </c>
      <c r="F4101">
        <v>4806666</v>
      </c>
      <c r="G4101">
        <v>1</v>
      </c>
      <c r="H4101">
        <v>1461</v>
      </c>
      <c r="I4101" t="s">
        <v>130</v>
      </c>
      <c r="J4101" t="s">
        <v>131</v>
      </c>
      <c r="K4101" t="s">
        <v>11073</v>
      </c>
      <c r="L4101" t="s">
        <v>6241</v>
      </c>
    </row>
    <row r="4102" spans="1:12">
      <c r="A4102" t="s">
        <v>11074</v>
      </c>
      <c r="B4102" t="s">
        <v>127</v>
      </c>
      <c r="C4102" t="s">
        <v>11</v>
      </c>
      <c r="D4102" t="s">
        <v>128</v>
      </c>
      <c r="E4102">
        <v>4807002</v>
      </c>
      <c r="F4102">
        <v>4807472</v>
      </c>
      <c r="G4102">
        <v>1</v>
      </c>
      <c r="H4102">
        <v>471</v>
      </c>
      <c r="I4102" t="s">
        <v>130</v>
      </c>
      <c r="J4102" t="s">
        <v>131</v>
      </c>
      <c r="K4102" t="s">
        <v>11075</v>
      </c>
      <c r="L4102" t="s">
        <v>11076</v>
      </c>
    </row>
    <row r="4103" spans="1:12">
      <c r="A4103" t="s">
        <v>11077</v>
      </c>
      <c r="B4103" t="s">
        <v>127</v>
      </c>
      <c r="C4103" t="s">
        <v>11</v>
      </c>
      <c r="D4103" t="s">
        <v>128</v>
      </c>
      <c r="E4103">
        <v>4807743</v>
      </c>
      <c r="F4103">
        <v>4808198</v>
      </c>
      <c r="G4103">
        <v>-1</v>
      </c>
      <c r="H4103">
        <v>456</v>
      </c>
      <c r="I4103" t="s">
        <v>130</v>
      </c>
      <c r="J4103" t="s">
        <v>131</v>
      </c>
      <c r="K4103" t="s">
        <v>11078</v>
      </c>
      <c r="L4103" t="s">
        <v>219</v>
      </c>
    </row>
    <row r="4104" spans="1:12">
      <c r="A4104" t="s">
        <v>11079</v>
      </c>
      <c r="B4104" t="s">
        <v>127</v>
      </c>
      <c r="C4104" t="s">
        <v>11</v>
      </c>
      <c r="D4104" t="s">
        <v>128</v>
      </c>
      <c r="E4104">
        <v>4808495</v>
      </c>
      <c r="F4104">
        <v>4809049</v>
      </c>
      <c r="G4104">
        <v>-1</v>
      </c>
      <c r="H4104">
        <v>555</v>
      </c>
      <c r="I4104" t="s">
        <v>130</v>
      </c>
      <c r="J4104" t="s">
        <v>131</v>
      </c>
      <c r="K4104" t="s">
        <v>11080</v>
      </c>
      <c r="L4104" t="s">
        <v>219</v>
      </c>
    </row>
    <row r="4105" spans="1:12">
      <c r="A4105" t="s">
        <v>11081</v>
      </c>
      <c r="B4105" t="s">
        <v>127</v>
      </c>
      <c r="C4105" t="s">
        <v>11</v>
      </c>
      <c r="D4105" t="s">
        <v>128</v>
      </c>
      <c r="E4105">
        <v>4809210</v>
      </c>
      <c r="F4105">
        <v>4810106</v>
      </c>
      <c r="G4105">
        <v>-1</v>
      </c>
      <c r="H4105">
        <v>897</v>
      </c>
      <c r="I4105" t="s">
        <v>130</v>
      </c>
      <c r="J4105" t="s">
        <v>131</v>
      </c>
      <c r="K4105" t="s">
        <v>11082</v>
      </c>
      <c r="L4105" t="s">
        <v>3951</v>
      </c>
    </row>
    <row r="4106" spans="1:12">
      <c r="A4106" t="s">
        <v>11083</v>
      </c>
      <c r="B4106" t="s">
        <v>127</v>
      </c>
      <c r="C4106" t="s">
        <v>11</v>
      </c>
      <c r="D4106" t="s">
        <v>128</v>
      </c>
      <c r="E4106">
        <v>4810294</v>
      </c>
      <c r="F4106">
        <v>4810917</v>
      </c>
      <c r="G4106">
        <v>-1</v>
      </c>
      <c r="H4106">
        <v>624</v>
      </c>
      <c r="I4106" t="s">
        <v>130</v>
      </c>
      <c r="J4106" t="s">
        <v>131</v>
      </c>
      <c r="K4106" t="s">
        <v>11084</v>
      </c>
      <c r="L4106" t="s">
        <v>11085</v>
      </c>
    </row>
    <row r="4107" spans="1:12">
      <c r="A4107" t="s">
        <v>11086</v>
      </c>
      <c r="B4107" t="s">
        <v>127</v>
      </c>
      <c r="C4107" t="s">
        <v>11</v>
      </c>
      <c r="D4107" t="s">
        <v>128</v>
      </c>
      <c r="E4107">
        <v>4811007</v>
      </c>
      <c r="F4107">
        <v>4811621</v>
      </c>
      <c r="G4107">
        <v>-1</v>
      </c>
      <c r="H4107">
        <v>615</v>
      </c>
      <c r="I4107" t="s">
        <v>130</v>
      </c>
      <c r="J4107" t="s">
        <v>131</v>
      </c>
      <c r="K4107" t="s">
        <v>11087</v>
      </c>
      <c r="L4107" t="s">
        <v>1419</v>
      </c>
    </row>
    <row r="4108" spans="1:12">
      <c r="A4108" t="s">
        <v>11088</v>
      </c>
      <c r="B4108" t="s">
        <v>127</v>
      </c>
      <c r="C4108" t="s">
        <v>11</v>
      </c>
      <c r="D4108" t="s">
        <v>128</v>
      </c>
      <c r="E4108">
        <v>4811703</v>
      </c>
      <c r="F4108">
        <v>4812518</v>
      </c>
      <c r="G4108">
        <v>-1</v>
      </c>
      <c r="H4108">
        <v>816</v>
      </c>
      <c r="I4108" t="s">
        <v>130</v>
      </c>
      <c r="J4108" t="s">
        <v>131</v>
      </c>
      <c r="K4108" t="s">
        <v>11089</v>
      </c>
      <c r="L4108" t="s">
        <v>219</v>
      </c>
    </row>
    <row r="4109" spans="1:12">
      <c r="A4109" t="s">
        <v>11090</v>
      </c>
      <c r="B4109" t="s">
        <v>127</v>
      </c>
      <c r="C4109" t="s">
        <v>11</v>
      </c>
      <c r="D4109" t="s">
        <v>128</v>
      </c>
      <c r="E4109">
        <v>4812515</v>
      </c>
      <c r="F4109">
        <v>4813612</v>
      </c>
      <c r="G4109">
        <v>-1</v>
      </c>
      <c r="H4109">
        <v>1098</v>
      </c>
      <c r="I4109" t="s">
        <v>130</v>
      </c>
      <c r="J4109" t="s">
        <v>131</v>
      </c>
      <c r="K4109" t="s">
        <v>11091</v>
      </c>
      <c r="L4109" t="s">
        <v>11092</v>
      </c>
    </row>
    <row r="4110" spans="1:12">
      <c r="A4110" t="s">
        <v>11093</v>
      </c>
      <c r="B4110" t="s">
        <v>127</v>
      </c>
      <c r="C4110" t="s">
        <v>11</v>
      </c>
      <c r="D4110" t="s">
        <v>128</v>
      </c>
      <c r="E4110">
        <v>4813713</v>
      </c>
      <c r="F4110">
        <v>4814201</v>
      </c>
      <c r="G4110">
        <v>-1</v>
      </c>
      <c r="H4110">
        <v>489</v>
      </c>
      <c r="I4110" t="s">
        <v>130</v>
      </c>
      <c r="J4110" t="s">
        <v>131</v>
      </c>
      <c r="K4110" t="s">
        <v>11094</v>
      </c>
      <c r="L4110" t="s">
        <v>769</v>
      </c>
    </row>
    <row r="4111" spans="1:12">
      <c r="A4111" t="s">
        <v>11095</v>
      </c>
      <c r="B4111" t="s">
        <v>127</v>
      </c>
      <c r="C4111" t="s">
        <v>11</v>
      </c>
      <c r="D4111" t="s">
        <v>128</v>
      </c>
      <c r="E4111">
        <v>4814338</v>
      </c>
      <c r="F4111">
        <v>4815141</v>
      </c>
      <c r="G4111">
        <v>-1</v>
      </c>
      <c r="H4111">
        <v>804</v>
      </c>
      <c r="I4111" t="s">
        <v>130</v>
      </c>
      <c r="J4111" t="s">
        <v>131</v>
      </c>
      <c r="K4111" t="s">
        <v>11096</v>
      </c>
      <c r="L4111" t="s">
        <v>5346</v>
      </c>
    </row>
    <row r="4112" spans="1:12">
      <c r="A4112" t="s">
        <v>11097</v>
      </c>
      <c r="B4112" t="s">
        <v>127</v>
      </c>
      <c r="C4112" t="s">
        <v>11</v>
      </c>
      <c r="D4112" t="s">
        <v>128</v>
      </c>
      <c r="E4112">
        <v>4815132</v>
      </c>
      <c r="F4112">
        <v>4815515</v>
      </c>
      <c r="G4112">
        <v>-1</v>
      </c>
      <c r="H4112">
        <v>384</v>
      </c>
      <c r="I4112" t="s">
        <v>130</v>
      </c>
      <c r="J4112" t="s">
        <v>131</v>
      </c>
      <c r="K4112" t="s">
        <v>11098</v>
      </c>
      <c r="L4112" t="s">
        <v>2489</v>
      </c>
    </row>
    <row r="4113" spans="1:12">
      <c r="A4113" t="s">
        <v>11099</v>
      </c>
      <c r="B4113" t="s">
        <v>127</v>
      </c>
      <c r="C4113" t="s">
        <v>11</v>
      </c>
      <c r="D4113" t="s">
        <v>128</v>
      </c>
      <c r="E4113">
        <v>4815556</v>
      </c>
      <c r="F4113">
        <v>4816119</v>
      </c>
      <c r="G4113">
        <v>-1</v>
      </c>
      <c r="H4113">
        <v>564</v>
      </c>
      <c r="I4113" t="s">
        <v>130</v>
      </c>
      <c r="J4113" t="s">
        <v>131</v>
      </c>
      <c r="K4113" t="s">
        <v>11100</v>
      </c>
      <c r="L4113" t="s">
        <v>11101</v>
      </c>
    </row>
    <row r="4114" spans="1:12">
      <c r="A4114" t="s">
        <v>11102</v>
      </c>
      <c r="B4114" t="s">
        <v>127</v>
      </c>
      <c r="C4114" t="s">
        <v>11</v>
      </c>
      <c r="D4114" t="s">
        <v>128</v>
      </c>
      <c r="E4114">
        <v>4816169</v>
      </c>
      <c r="F4114">
        <v>4816567</v>
      </c>
      <c r="G4114">
        <v>-1</v>
      </c>
      <c r="H4114">
        <v>399</v>
      </c>
      <c r="I4114" t="s">
        <v>130</v>
      </c>
      <c r="J4114" t="s">
        <v>131</v>
      </c>
      <c r="K4114" t="s">
        <v>11103</v>
      </c>
      <c r="L4114" t="s">
        <v>219</v>
      </c>
    </row>
    <row r="4115" spans="1:12">
      <c r="A4115" t="s">
        <v>11104</v>
      </c>
      <c r="B4115" t="s">
        <v>127</v>
      </c>
      <c r="C4115" t="s">
        <v>11</v>
      </c>
      <c r="D4115" t="s">
        <v>128</v>
      </c>
      <c r="E4115">
        <v>4816995</v>
      </c>
      <c r="F4115">
        <v>4817483</v>
      </c>
      <c r="G4115">
        <v>-1</v>
      </c>
      <c r="H4115">
        <v>489</v>
      </c>
      <c r="I4115" t="s">
        <v>130</v>
      </c>
      <c r="J4115" t="s">
        <v>131</v>
      </c>
      <c r="K4115" t="s">
        <v>11105</v>
      </c>
      <c r="L4115" t="s">
        <v>11106</v>
      </c>
    </row>
    <row r="4116" spans="1:12">
      <c r="A4116" t="s">
        <v>11107</v>
      </c>
      <c r="B4116" t="s">
        <v>127</v>
      </c>
      <c r="C4116" t="s">
        <v>11</v>
      </c>
      <c r="D4116" t="s">
        <v>128</v>
      </c>
      <c r="E4116">
        <v>4817480</v>
      </c>
      <c r="F4116">
        <v>4817809</v>
      </c>
      <c r="G4116">
        <v>-1</v>
      </c>
      <c r="H4116">
        <v>330</v>
      </c>
      <c r="I4116" t="s">
        <v>130</v>
      </c>
      <c r="J4116" t="s">
        <v>131</v>
      </c>
      <c r="K4116" t="s">
        <v>11108</v>
      </c>
      <c r="L4116" t="s">
        <v>11109</v>
      </c>
    </row>
    <row r="4117" spans="1:12">
      <c r="A4117" t="s">
        <v>11110</v>
      </c>
      <c r="B4117" t="s">
        <v>127</v>
      </c>
      <c r="C4117" t="s">
        <v>11</v>
      </c>
      <c r="D4117" t="s">
        <v>128</v>
      </c>
      <c r="E4117">
        <v>4817965</v>
      </c>
      <c r="F4117">
        <v>4818315</v>
      </c>
      <c r="G4117">
        <v>1</v>
      </c>
      <c r="H4117">
        <v>351</v>
      </c>
      <c r="I4117" t="s">
        <v>130</v>
      </c>
      <c r="J4117" t="s">
        <v>131</v>
      </c>
      <c r="K4117" t="s">
        <v>11111</v>
      </c>
      <c r="L4117" t="s">
        <v>11112</v>
      </c>
    </row>
    <row r="4118" spans="1:12">
      <c r="A4118" t="s">
        <v>11113</v>
      </c>
      <c r="B4118" t="s">
        <v>127</v>
      </c>
      <c r="C4118" t="s">
        <v>11</v>
      </c>
      <c r="D4118" t="s">
        <v>128</v>
      </c>
      <c r="E4118">
        <v>4818615</v>
      </c>
      <c r="F4118">
        <v>4818983</v>
      </c>
      <c r="G4118">
        <v>1</v>
      </c>
      <c r="H4118">
        <v>369</v>
      </c>
      <c r="I4118" t="s">
        <v>130</v>
      </c>
      <c r="J4118" t="s">
        <v>131</v>
      </c>
      <c r="K4118" t="s">
        <v>11114</v>
      </c>
      <c r="L4118" t="s">
        <v>193</v>
      </c>
    </row>
    <row r="4119" spans="1:12">
      <c r="A4119" t="s">
        <v>11115</v>
      </c>
      <c r="B4119" t="s">
        <v>127</v>
      </c>
      <c r="C4119" t="s">
        <v>11</v>
      </c>
      <c r="D4119" t="s">
        <v>128</v>
      </c>
      <c r="E4119">
        <v>4819084</v>
      </c>
      <c r="F4119">
        <v>4819410</v>
      </c>
      <c r="G4119">
        <v>1</v>
      </c>
      <c r="H4119">
        <v>327</v>
      </c>
      <c r="I4119" t="s">
        <v>130</v>
      </c>
      <c r="J4119" t="s">
        <v>131</v>
      </c>
      <c r="K4119" t="s">
        <v>11116</v>
      </c>
      <c r="L4119" t="s">
        <v>433</v>
      </c>
    </row>
    <row r="4120" spans="1:12">
      <c r="A4120" t="s">
        <v>11117</v>
      </c>
      <c r="B4120" t="s">
        <v>127</v>
      </c>
      <c r="C4120" t="s">
        <v>11</v>
      </c>
      <c r="D4120" t="s">
        <v>128</v>
      </c>
      <c r="E4120">
        <v>4819985</v>
      </c>
      <c r="F4120">
        <v>4820212</v>
      </c>
      <c r="G4120">
        <v>-1</v>
      </c>
      <c r="H4120">
        <v>228</v>
      </c>
      <c r="I4120" t="s">
        <v>130</v>
      </c>
      <c r="J4120" t="s">
        <v>131</v>
      </c>
      <c r="K4120" t="s">
        <v>11118</v>
      </c>
      <c r="L4120" t="s">
        <v>1067</v>
      </c>
    </row>
    <row r="4121" spans="1:12">
      <c r="A4121" t="s">
        <v>11119</v>
      </c>
      <c r="B4121" t="s">
        <v>127</v>
      </c>
      <c r="C4121" t="s">
        <v>11</v>
      </c>
      <c r="D4121" t="s">
        <v>128</v>
      </c>
      <c r="E4121">
        <v>4820354</v>
      </c>
      <c r="F4121">
        <v>4820830</v>
      </c>
      <c r="G4121">
        <v>-1</v>
      </c>
      <c r="H4121">
        <v>477</v>
      </c>
      <c r="I4121" t="s">
        <v>130</v>
      </c>
      <c r="J4121" t="s">
        <v>131</v>
      </c>
      <c r="K4121" t="s">
        <v>11120</v>
      </c>
      <c r="L4121" t="s">
        <v>11121</v>
      </c>
    </row>
    <row r="4122" spans="1:12">
      <c r="A4122" t="s">
        <v>11122</v>
      </c>
      <c r="B4122" t="s">
        <v>127</v>
      </c>
      <c r="C4122" t="s">
        <v>11</v>
      </c>
      <c r="D4122" t="s">
        <v>128</v>
      </c>
      <c r="E4122">
        <v>4821097</v>
      </c>
      <c r="F4122">
        <v>4822299</v>
      </c>
      <c r="G4122">
        <v>-1</v>
      </c>
      <c r="H4122">
        <v>1203</v>
      </c>
      <c r="I4122" t="s">
        <v>130</v>
      </c>
      <c r="J4122" t="s">
        <v>131</v>
      </c>
      <c r="K4122" t="s">
        <v>11123</v>
      </c>
      <c r="L4122" t="s">
        <v>3935</v>
      </c>
    </row>
    <row r="4123" spans="1:12">
      <c r="A4123" t="s">
        <v>11124</v>
      </c>
      <c r="B4123" t="s">
        <v>127</v>
      </c>
      <c r="C4123" t="s">
        <v>578</v>
      </c>
      <c r="D4123" t="s">
        <v>128</v>
      </c>
      <c r="E4123">
        <v>4823723</v>
      </c>
      <c r="F4123">
        <v>4823809</v>
      </c>
      <c r="G4123">
        <v>-1</v>
      </c>
      <c r="H4123">
        <v>87</v>
      </c>
      <c r="I4123" t="s">
        <v>578</v>
      </c>
      <c r="J4123">
        <v>0</v>
      </c>
      <c r="K4123">
        <v>0</v>
      </c>
      <c r="L4123" t="s">
        <v>7391</v>
      </c>
    </row>
    <row r="4124" spans="1:12">
      <c r="A4124" t="s">
        <v>11125</v>
      </c>
      <c r="B4124" t="s">
        <v>127</v>
      </c>
      <c r="C4124" t="s">
        <v>11</v>
      </c>
      <c r="D4124" t="s">
        <v>128</v>
      </c>
      <c r="E4124">
        <v>4824118</v>
      </c>
      <c r="F4124">
        <v>4824807</v>
      </c>
      <c r="G4124">
        <v>1</v>
      </c>
      <c r="H4124">
        <v>690</v>
      </c>
      <c r="I4124" t="s">
        <v>130</v>
      </c>
      <c r="J4124" t="s">
        <v>131</v>
      </c>
      <c r="K4124" t="s">
        <v>11126</v>
      </c>
      <c r="L4124" t="s">
        <v>11127</v>
      </c>
    </row>
    <row r="4125" spans="1:12">
      <c r="A4125" t="s">
        <v>11128</v>
      </c>
      <c r="B4125" t="s">
        <v>127</v>
      </c>
      <c r="C4125" t="s">
        <v>11</v>
      </c>
      <c r="D4125" t="s">
        <v>128</v>
      </c>
      <c r="E4125">
        <v>4825361</v>
      </c>
      <c r="F4125">
        <v>4826083</v>
      </c>
      <c r="G4125">
        <v>1</v>
      </c>
      <c r="H4125">
        <v>723</v>
      </c>
      <c r="I4125" t="s">
        <v>130</v>
      </c>
      <c r="J4125" t="s">
        <v>131</v>
      </c>
      <c r="K4125" t="s">
        <v>11129</v>
      </c>
      <c r="L4125" t="s">
        <v>11130</v>
      </c>
    </row>
    <row r="4126" spans="1:12">
      <c r="A4126" t="s">
        <v>11131</v>
      </c>
      <c r="B4126" t="s">
        <v>127</v>
      </c>
      <c r="C4126" t="s">
        <v>11</v>
      </c>
      <c r="D4126" t="s">
        <v>128</v>
      </c>
      <c r="E4126">
        <v>4826220</v>
      </c>
      <c r="F4126">
        <v>4827191</v>
      </c>
      <c r="G4126">
        <v>1</v>
      </c>
      <c r="H4126">
        <v>972</v>
      </c>
      <c r="I4126" t="s">
        <v>130</v>
      </c>
      <c r="J4126" t="s">
        <v>131</v>
      </c>
      <c r="K4126" t="s">
        <v>11132</v>
      </c>
      <c r="L4126" t="s">
        <v>11133</v>
      </c>
    </row>
    <row r="4127" spans="1:12">
      <c r="A4127" t="s">
        <v>11134</v>
      </c>
      <c r="B4127" t="s">
        <v>127</v>
      </c>
      <c r="C4127" t="s">
        <v>11</v>
      </c>
      <c r="D4127" t="s">
        <v>128</v>
      </c>
      <c r="E4127">
        <v>4827280</v>
      </c>
      <c r="F4127">
        <v>4828014</v>
      </c>
      <c r="G4127">
        <v>-1</v>
      </c>
      <c r="H4127">
        <v>735</v>
      </c>
      <c r="I4127" t="s">
        <v>130</v>
      </c>
      <c r="J4127" t="s">
        <v>131</v>
      </c>
      <c r="K4127" t="s">
        <v>11135</v>
      </c>
      <c r="L4127" t="s">
        <v>11136</v>
      </c>
    </row>
    <row r="4128" spans="1:12">
      <c r="A4128" t="s">
        <v>11137</v>
      </c>
      <c r="B4128" t="s">
        <v>127</v>
      </c>
      <c r="C4128" t="s">
        <v>11</v>
      </c>
      <c r="D4128" t="s">
        <v>128</v>
      </c>
      <c r="E4128">
        <v>4828104</v>
      </c>
      <c r="F4128">
        <v>4830248</v>
      </c>
      <c r="G4128">
        <v>-1</v>
      </c>
      <c r="H4128">
        <v>2145</v>
      </c>
      <c r="I4128" t="s">
        <v>130</v>
      </c>
      <c r="J4128" t="s">
        <v>131</v>
      </c>
      <c r="K4128" t="s">
        <v>11138</v>
      </c>
      <c r="L4128" t="s">
        <v>11139</v>
      </c>
    </row>
    <row r="4129" spans="1:12">
      <c r="A4129" t="s">
        <v>11140</v>
      </c>
      <c r="B4129" t="s">
        <v>127</v>
      </c>
      <c r="C4129" t="s">
        <v>11</v>
      </c>
      <c r="D4129" t="s">
        <v>128</v>
      </c>
      <c r="E4129">
        <v>4830275</v>
      </c>
      <c r="F4129">
        <v>4831552</v>
      </c>
      <c r="G4129">
        <v>-1</v>
      </c>
      <c r="H4129">
        <v>1278</v>
      </c>
      <c r="I4129" t="s">
        <v>130</v>
      </c>
      <c r="J4129" t="s">
        <v>131</v>
      </c>
      <c r="K4129" t="s">
        <v>11141</v>
      </c>
      <c r="L4129" t="s">
        <v>2057</v>
      </c>
    </row>
    <row r="4130" spans="1:12">
      <c r="A4130" t="s">
        <v>11142</v>
      </c>
      <c r="B4130" t="s">
        <v>127</v>
      </c>
      <c r="C4130" t="s">
        <v>11</v>
      </c>
      <c r="D4130" t="s">
        <v>128</v>
      </c>
      <c r="E4130">
        <v>4832088</v>
      </c>
      <c r="F4130">
        <v>4832900</v>
      </c>
      <c r="G4130">
        <v>1</v>
      </c>
      <c r="H4130">
        <v>813</v>
      </c>
      <c r="I4130" t="s">
        <v>130</v>
      </c>
      <c r="J4130" t="s">
        <v>131</v>
      </c>
      <c r="K4130" t="s">
        <v>11143</v>
      </c>
      <c r="L4130" t="s">
        <v>11144</v>
      </c>
    </row>
    <row r="4131" spans="1:12">
      <c r="A4131" t="s">
        <v>11145</v>
      </c>
      <c r="B4131" t="s">
        <v>127</v>
      </c>
      <c r="C4131" t="s">
        <v>11</v>
      </c>
      <c r="D4131" t="s">
        <v>128</v>
      </c>
      <c r="E4131">
        <v>4833107</v>
      </c>
      <c r="F4131">
        <v>4833910</v>
      </c>
      <c r="G4131">
        <v>-1</v>
      </c>
      <c r="H4131">
        <v>804</v>
      </c>
      <c r="I4131" t="s">
        <v>130</v>
      </c>
      <c r="J4131" t="s">
        <v>131</v>
      </c>
      <c r="K4131" t="s">
        <v>11146</v>
      </c>
      <c r="L4131" t="s">
        <v>7312</v>
      </c>
    </row>
    <row r="4132" spans="1:12">
      <c r="A4132" t="s">
        <v>11147</v>
      </c>
      <c r="B4132" t="s">
        <v>127</v>
      </c>
      <c r="C4132" t="s">
        <v>11</v>
      </c>
      <c r="D4132" t="s">
        <v>128</v>
      </c>
      <c r="E4132">
        <v>4833907</v>
      </c>
      <c r="F4132">
        <v>4834857</v>
      </c>
      <c r="G4132">
        <v>-1</v>
      </c>
      <c r="H4132">
        <v>951</v>
      </c>
      <c r="I4132" t="s">
        <v>130</v>
      </c>
      <c r="J4132" t="s">
        <v>131</v>
      </c>
      <c r="K4132" t="s">
        <v>11148</v>
      </c>
      <c r="L4132" t="s">
        <v>219</v>
      </c>
    </row>
    <row r="4133" spans="1:12">
      <c r="A4133" t="s">
        <v>11149</v>
      </c>
      <c r="B4133" t="s">
        <v>127</v>
      </c>
      <c r="C4133" t="s">
        <v>11</v>
      </c>
      <c r="D4133" t="s">
        <v>128</v>
      </c>
      <c r="E4133">
        <v>4834867</v>
      </c>
      <c r="F4133">
        <v>4836276</v>
      </c>
      <c r="G4133">
        <v>-1</v>
      </c>
      <c r="H4133">
        <v>1410</v>
      </c>
      <c r="I4133" t="s">
        <v>130</v>
      </c>
      <c r="J4133" t="s">
        <v>131</v>
      </c>
      <c r="K4133" t="s">
        <v>11150</v>
      </c>
      <c r="L4133" t="s">
        <v>219</v>
      </c>
    </row>
    <row r="4134" spans="1:12">
      <c r="A4134" t="s">
        <v>11151</v>
      </c>
      <c r="B4134" t="s">
        <v>127</v>
      </c>
      <c r="C4134" t="s">
        <v>11</v>
      </c>
      <c r="D4134" t="s">
        <v>128</v>
      </c>
      <c r="E4134">
        <v>4836659</v>
      </c>
      <c r="F4134">
        <v>4837000</v>
      </c>
      <c r="G4134">
        <v>-1</v>
      </c>
      <c r="H4134">
        <v>342</v>
      </c>
      <c r="I4134" t="s">
        <v>130</v>
      </c>
      <c r="J4134" t="s">
        <v>131</v>
      </c>
      <c r="K4134" t="s">
        <v>11152</v>
      </c>
      <c r="L4134" t="s">
        <v>11153</v>
      </c>
    </row>
    <row r="4135" spans="1:12">
      <c r="A4135" t="s">
        <v>11154</v>
      </c>
      <c r="B4135" t="s">
        <v>127</v>
      </c>
      <c r="C4135" t="s">
        <v>11</v>
      </c>
      <c r="D4135" t="s">
        <v>128</v>
      </c>
      <c r="E4135">
        <v>4837202</v>
      </c>
      <c r="F4135">
        <v>4837438</v>
      </c>
      <c r="G4135">
        <v>-1</v>
      </c>
      <c r="H4135">
        <v>237</v>
      </c>
      <c r="I4135" t="s">
        <v>130</v>
      </c>
      <c r="J4135" t="s">
        <v>131</v>
      </c>
      <c r="K4135" t="s">
        <v>11155</v>
      </c>
      <c r="L4135" t="s">
        <v>219</v>
      </c>
    </row>
    <row r="4136" spans="1:12">
      <c r="A4136" t="s">
        <v>11156</v>
      </c>
      <c r="B4136" t="s">
        <v>127</v>
      </c>
      <c r="C4136" t="s">
        <v>11</v>
      </c>
      <c r="D4136" t="s">
        <v>128</v>
      </c>
      <c r="E4136">
        <v>4837580</v>
      </c>
      <c r="F4136">
        <v>4838188</v>
      </c>
      <c r="G4136">
        <v>-1</v>
      </c>
      <c r="H4136">
        <v>609</v>
      </c>
      <c r="I4136" t="s">
        <v>130</v>
      </c>
      <c r="J4136" t="s">
        <v>131</v>
      </c>
      <c r="K4136" t="s">
        <v>11157</v>
      </c>
      <c r="L4136" t="s">
        <v>11158</v>
      </c>
    </row>
    <row r="4137" spans="1:12">
      <c r="A4137" t="s">
        <v>11159</v>
      </c>
      <c r="B4137" t="s">
        <v>127</v>
      </c>
      <c r="C4137" t="s">
        <v>11</v>
      </c>
      <c r="D4137" t="s">
        <v>128</v>
      </c>
      <c r="E4137">
        <v>4838241</v>
      </c>
      <c r="F4137">
        <v>4838495</v>
      </c>
      <c r="G4137">
        <v>-1</v>
      </c>
      <c r="H4137">
        <v>255</v>
      </c>
      <c r="I4137" t="s">
        <v>130</v>
      </c>
      <c r="J4137" t="s">
        <v>131</v>
      </c>
      <c r="K4137" t="s">
        <v>11160</v>
      </c>
      <c r="L4137" t="s">
        <v>11161</v>
      </c>
    </row>
    <row r="4138" spans="1:12">
      <c r="A4138" t="s">
        <v>11162</v>
      </c>
      <c r="B4138" t="s">
        <v>127</v>
      </c>
      <c r="C4138" t="s">
        <v>11</v>
      </c>
      <c r="D4138" t="s">
        <v>128</v>
      </c>
      <c r="E4138">
        <v>4838643</v>
      </c>
      <c r="F4138">
        <v>4839119</v>
      </c>
      <c r="G4138">
        <v>-1</v>
      </c>
      <c r="H4138">
        <v>477</v>
      </c>
      <c r="I4138" t="s">
        <v>130</v>
      </c>
      <c r="J4138" t="s">
        <v>131</v>
      </c>
      <c r="K4138" t="s">
        <v>11163</v>
      </c>
      <c r="L4138" t="s">
        <v>11164</v>
      </c>
    </row>
    <row r="4139" spans="1:12">
      <c r="A4139" t="s">
        <v>11165</v>
      </c>
      <c r="B4139" t="s">
        <v>127</v>
      </c>
      <c r="C4139" t="s">
        <v>11</v>
      </c>
      <c r="D4139" t="s">
        <v>128</v>
      </c>
      <c r="E4139">
        <v>4839205</v>
      </c>
      <c r="F4139">
        <v>4840647</v>
      </c>
      <c r="G4139">
        <v>-1</v>
      </c>
      <c r="H4139">
        <v>1443</v>
      </c>
      <c r="I4139" t="s">
        <v>130</v>
      </c>
      <c r="J4139" t="s">
        <v>131</v>
      </c>
      <c r="K4139" t="s">
        <v>11166</v>
      </c>
      <c r="L4139" t="s">
        <v>8773</v>
      </c>
    </row>
    <row r="4140" spans="1:12">
      <c r="A4140" t="s">
        <v>11167</v>
      </c>
      <c r="B4140" t="s">
        <v>127</v>
      </c>
      <c r="C4140" t="s">
        <v>11</v>
      </c>
      <c r="D4140" t="s">
        <v>128</v>
      </c>
      <c r="E4140">
        <v>4840848</v>
      </c>
      <c r="F4140">
        <v>4841657</v>
      </c>
      <c r="G4140">
        <v>-1</v>
      </c>
      <c r="H4140">
        <v>810</v>
      </c>
      <c r="I4140" t="s">
        <v>130</v>
      </c>
      <c r="J4140" t="s">
        <v>131</v>
      </c>
      <c r="K4140" t="s">
        <v>11168</v>
      </c>
      <c r="L4140" t="s">
        <v>3624</v>
      </c>
    </row>
    <row r="4141" spans="1:12">
      <c r="A4141" t="s">
        <v>11169</v>
      </c>
      <c r="B4141" t="s">
        <v>127</v>
      </c>
      <c r="C4141" t="s">
        <v>11</v>
      </c>
      <c r="D4141" t="s">
        <v>128</v>
      </c>
      <c r="E4141">
        <v>4841654</v>
      </c>
      <c r="F4141">
        <v>4842013</v>
      </c>
      <c r="G4141">
        <v>-1</v>
      </c>
      <c r="H4141">
        <v>360</v>
      </c>
      <c r="I4141" t="s">
        <v>130</v>
      </c>
      <c r="J4141" t="s">
        <v>131</v>
      </c>
      <c r="K4141" t="s">
        <v>11170</v>
      </c>
      <c r="L4141" t="s">
        <v>517</v>
      </c>
    </row>
    <row r="4142" spans="1:12">
      <c r="A4142" t="s">
        <v>11171</v>
      </c>
      <c r="B4142" t="s">
        <v>127</v>
      </c>
      <c r="C4142" t="s">
        <v>11</v>
      </c>
      <c r="D4142" t="s">
        <v>128</v>
      </c>
      <c r="E4142">
        <v>4842023</v>
      </c>
      <c r="F4142">
        <v>4842832</v>
      </c>
      <c r="G4142">
        <v>-1</v>
      </c>
      <c r="H4142">
        <v>810</v>
      </c>
      <c r="I4142" t="s">
        <v>130</v>
      </c>
      <c r="J4142" t="s">
        <v>131</v>
      </c>
      <c r="K4142" t="s">
        <v>11172</v>
      </c>
      <c r="L4142" t="s">
        <v>11173</v>
      </c>
    </row>
    <row r="4143" spans="1:12">
      <c r="A4143" t="s">
        <v>11174</v>
      </c>
      <c r="B4143" t="s">
        <v>127</v>
      </c>
      <c r="C4143" t="s">
        <v>11</v>
      </c>
      <c r="D4143" t="s">
        <v>128</v>
      </c>
      <c r="E4143">
        <v>4842923</v>
      </c>
      <c r="F4143">
        <v>4843852</v>
      </c>
      <c r="G4143">
        <v>-1</v>
      </c>
      <c r="H4143">
        <v>930</v>
      </c>
      <c r="I4143" t="s">
        <v>130</v>
      </c>
      <c r="J4143" t="s">
        <v>131</v>
      </c>
      <c r="K4143" t="s">
        <v>11175</v>
      </c>
      <c r="L4143" t="s">
        <v>11176</v>
      </c>
    </row>
    <row r="4144" spans="1:12">
      <c r="A4144" t="s">
        <v>11177</v>
      </c>
      <c r="B4144" t="s">
        <v>127</v>
      </c>
      <c r="C4144" t="s">
        <v>11</v>
      </c>
      <c r="D4144" t="s">
        <v>128</v>
      </c>
      <c r="E4144">
        <v>4843855</v>
      </c>
      <c r="F4144">
        <v>4844604</v>
      </c>
      <c r="G4144">
        <v>-1</v>
      </c>
      <c r="H4144">
        <v>750</v>
      </c>
      <c r="I4144" t="s">
        <v>130</v>
      </c>
      <c r="J4144" t="s">
        <v>131</v>
      </c>
      <c r="K4144" t="s">
        <v>11178</v>
      </c>
      <c r="L4144" t="s">
        <v>11179</v>
      </c>
    </row>
    <row r="4145" spans="1:12">
      <c r="A4145" t="s">
        <v>11180</v>
      </c>
      <c r="B4145" t="s">
        <v>127</v>
      </c>
      <c r="C4145" t="s">
        <v>11</v>
      </c>
      <c r="D4145" t="s">
        <v>128</v>
      </c>
      <c r="E4145">
        <v>4845150</v>
      </c>
      <c r="F4145">
        <v>4846814</v>
      </c>
      <c r="G4145">
        <v>1</v>
      </c>
      <c r="H4145">
        <v>1665</v>
      </c>
      <c r="I4145" t="s">
        <v>130</v>
      </c>
      <c r="J4145" t="s">
        <v>131</v>
      </c>
      <c r="K4145" t="s">
        <v>11181</v>
      </c>
      <c r="L4145" t="s">
        <v>11182</v>
      </c>
    </row>
    <row r="4146" spans="1:12">
      <c r="A4146" t="s">
        <v>11183</v>
      </c>
      <c r="B4146" t="s">
        <v>127</v>
      </c>
      <c r="C4146" t="s">
        <v>11</v>
      </c>
      <c r="D4146" t="s">
        <v>128</v>
      </c>
      <c r="E4146">
        <v>4846908</v>
      </c>
      <c r="F4146">
        <v>4847798</v>
      </c>
      <c r="G4146">
        <v>-1</v>
      </c>
      <c r="H4146">
        <v>891</v>
      </c>
      <c r="I4146" t="s">
        <v>130</v>
      </c>
      <c r="J4146" t="s">
        <v>131</v>
      </c>
      <c r="K4146" t="s">
        <v>11184</v>
      </c>
      <c r="L4146" t="s">
        <v>433</v>
      </c>
    </row>
    <row r="4147" spans="1:12">
      <c r="A4147" t="s">
        <v>11185</v>
      </c>
      <c r="B4147" t="s">
        <v>127</v>
      </c>
      <c r="C4147" t="s">
        <v>11</v>
      </c>
      <c r="D4147" t="s">
        <v>128</v>
      </c>
      <c r="E4147">
        <v>4847979</v>
      </c>
      <c r="F4147">
        <v>4849031</v>
      </c>
      <c r="G4147">
        <v>1</v>
      </c>
      <c r="H4147">
        <v>1053</v>
      </c>
      <c r="I4147" t="s">
        <v>130</v>
      </c>
      <c r="J4147" t="s">
        <v>131</v>
      </c>
      <c r="K4147" t="s">
        <v>11186</v>
      </c>
      <c r="L4147" t="s">
        <v>5846</v>
      </c>
    </row>
    <row r="4148" spans="1:12">
      <c r="A4148" t="s">
        <v>11187</v>
      </c>
      <c r="B4148" t="s">
        <v>127</v>
      </c>
      <c r="C4148" t="s">
        <v>11</v>
      </c>
      <c r="D4148" t="s">
        <v>128</v>
      </c>
      <c r="E4148">
        <v>4849038</v>
      </c>
      <c r="F4148">
        <v>4849841</v>
      </c>
      <c r="G4148">
        <v>-1</v>
      </c>
      <c r="H4148">
        <v>804</v>
      </c>
      <c r="I4148" t="s">
        <v>130</v>
      </c>
      <c r="J4148" t="s">
        <v>131</v>
      </c>
      <c r="K4148" t="s">
        <v>11188</v>
      </c>
      <c r="L4148" t="s">
        <v>11189</v>
      </c>
    </row>
    <row r="4149" spans="1:12">
      <c r="A4149" t="s">
        <v>11190</v>
      </c>
      <c r="B4149" t="s">
        <v>127</v>
      </c>
      <c r="C4149" t="s">
        <v>11</v>
      </c>
      <c r="D4149" t="s">
        <v>128</v>
      </c>
      <c r="E4149">
        <v>4849901</v>
      </c>
      <c r="F4149">
        <v>4851211</v>
      </c>
      <c r="G4149">
        <v>-1</v>
      </c>
      <c r="H4149">
        <v>1311</v>
      </c>
      <c r="I4149" t="s">
        <v>130</v>
      </c>
      <c r="J4149" t="s">
        <v>131</v>
      </c>
      <c r="K4149" t="s">
        <v>11191</v>
      </c>
      <c r="L4149" t="s">
        <v>11192</v>
      </c>
    </row>
    <row r="4150" spans="1:12">
      <c r="A4150" t="s">
        <v>11193</v>
      </c>
      <c r="B4150" t="s">
        <v>127</v>
      </c>
      <c r="C4150" t="s">
        <v>11</v>
      </c>
      <c r="D4150" t="s">
        <v>128</v>
      </c>
      <c r="E4150">
        <v>4851389</v>
      </c>
      <c r="F4150">
        <v>4852537</v>
      </c>
      <c r="G4150">
        <v>-1</v>
      </c>
      <c r="H4150">
        <v>1149</v>
      </c>
      <c r="I4150" t="s">
        <v>130</v>
      </c>
      <c r="J4150" t="s">
        <v>131</v>
      </c>
      <c r="K4150" t="s">
        <v>11194</v>
      </c>
      <c r="L4150" t="s">
        <v>11195</v>
      </c>
    </row>
    <row r="4151" spans="1:12">
      <c r="A4151" t="s">
        <v>11196</v>
      </c>
      <c r="B4151" t="s">
        <v>127</v>
      </c>
      <c r="C4151" t="s">
        <v>11</v>
      </c>
      <c r="D4151" t="s">
        <v>128</v>
      </c>
      <c r="E4151">
        <v>4852587</v>
      </c>
      <c r="F4151">
        <v>4853207</v>
      </c>
      <c r="G4151">
        <v>-1</v>
      </c>
      <c r="H4151">
        <v>621</v>
      </c>
      <c r="I4151" t="s">
        <v>130</v>
      </c>
      <c r="J4151" t="s">
        <v>131</v>
      </c>
      <c r="K4151" t="s">
        <v>11197</v>
      </c>
      <c r="L4151" t="s">
        <v>11198</v>
      </c>
    </row>
    <row r="4152" spans="1:12">
      <c r="A4152" t="s">
        <v>11199</v>
      </c>
      <c r="B4152" t="s">
        <v>127</v>
      </c>
      <c r="C4152" t="s">
        <v>11</v>
      </c>
      <c r="D4152" t="s">
        <v>128</v>
      </c>
      <c r="E4152">
        <v>4853227</v>
      </c>
      <c r="F4152">
        <v>4854207</v>
      </c>
      <c r="G4152">
        <v>-1</v>
      </c>
      <c r="H4152">
        <v>981</v>
      </c>
      <c r="I4152" t="s">
        <v>130</v>
      </c>
      <c r="J4152" t="s">
        <v>131</v>
      </c>
      <c r="K4152" t="s">
        <v>11200</v>
      </c>
      <c r="L4152" t="s">
        <v>11201</v>
      </c>
    </row>
    <row r="4153" spans="1:12">
      <c r="A4153" t="s">
        <v>11202</v>
      </c>
      <c r="B4153" t="s">
        <v>127</v>
      </c>
      <c r="C4153" t="s">
        <v>11</v>
      </c>
      <c r="D4153" t="s">
        <v>128</v>
      </c>
      <c r="E4153">
        <v>4854396</v>
      </c>
      <c r="F4153">
        <v>4855028</v>
      </c>
      <c r="G4153">
        <v>1</v>
      </c>
      <c r="H4153">
        <v>633</v>
      </c>
      <c r="I4153" t="s">
        <v>130</v>
      </c>
      <c r="J4153" t="s">
        <v>131</v>
      </c>
      <c r="K4153" t="s">
        <v>11203</v>
      </c>
      <c r="L4153" t="s">
        <v>11204</v>
      </c>
    </row>
    <row r="4154" spans="1:12">
      <c r="A4154" t="s">
        <v>11205</v>
      </c>
      <c r="B4154" t="s">
        <v>127</v>
      </c>
      <c r="C4154" t="s">
        <v>11</v>
      </c>
      <c r="D4154" t="s">
        <v>128</v>
      </c>
      <c r="E4154">
        <v>4855034</v>
      </c>
      <c r="F4154">
        <v>4855516</v>
      </c>
      <c r="G4154">
        <v>-1</v>
      </c>
      <c r="H4154">
        <v>483</v>
      </c>
      <c r="I4154" t="s">
        <v>130</v>
      </c>
      <c r="J4154" t="s">
        <v>131</v>
      </c>
      <c r="K4154" t="s">
        <v>11206</v>
      </c>
      <c r="L4154" t="s">
        <v>1036</v>
      </c>
    </row>
    <row r="4155" spans="1:12">
      <c r="A4155" t="s">
        <v>11207</v>
      </c>
      <c r="B4155" t="s">
        <v>127</v>
      </c>
      <c r="C4155" t="s">
        <v>11</v>
      </c>
      <c r="D4155" t="s">
        <v>128</v>
      </c>
      <c r="E4155">
        <v>4855706</v>
      </c>
      <c r="F4155">
        <v>4856050</v>
      </c>
      <c r="G4155">
        <v>1</v>
      </c>
      <c r="H4155">
        <v>345</v>
      </c>
      <c r="I4155" t="s">
        <v>130</v>
      </c>
      <c r="J4155" t="s">
        <v>131</v>
      </c>
      <c r="K4155" t="s">
        <v>11208</v>
      </c>
      <c r="L4155" t="s">
        <v>1092</v>
      </c>
    </row>
    <row r="4156" spans="1:12">
      <c r="A4156" t="s">
        <v>11209</v>
      </c>
      <c r="B4156" t="s">
        <v>127</v>
      </c>
      <c r="C4156" t="s">
        <v>11</v>
      </c>
      <c r="D4156" t="s">
        <v>128</v>
      </c>
      <c r="E4156">
        <v>4856083</v>
      </c>
      <c r="F4156">
        <v>4856463</v>
      </c>
      <c r="G4156">
        <v>1</v>
      </c>
      <c r="H4156">
        <v>381</v>
      </c>
      <c r="I4156" t="s">
        <v>130</v>
      </c>
      <c r="J4156" t="s">
        <v>131</v>
      </c>
      <c r="K4156" t="s">
        <v>11210</v>
      </c>
      <c r="L4156" t="s">
        <v>11211</v>
      </c>
    </row>
    <row r="4157" spans="1:12">
      <c r="A4157" t="s">
        <v>11212</v>
      </c>
      <c r="B4157" t="s">
        <v>127</v>
      </c>
      <c r="C4157" t="s">
        <v>11</v>
      </c>
      <c r="D4157" t="s">
        <v>128</v>
      </c>
      <c r="E4157">
        <v>4856607</v>
      </c>
      <c r="F4157">
        <v>4857575</v>
      </c>
      <c r="G4157">
        <v>-1</v>
      </c>
      <c r="H4157">
        <v>969</v>
      </c>
      <c r="I4157" t="s">
        <v>130</v>
      </c>
      <c r="J4157" t="s">
        <v>131</v>
      </c>
      <c r="K4157" t="s">
        <v>11213</v>
      </c>
      <c r="L4157" t="s">
        <v>5785</v>
      </c>
    </row>
    <row r="4158" spans="1:12">
      <c r="A4158" t="s">
        <v>11214</v>
      </c>
      <c r="B4158" t="s">
        <v>127</v>
      </c>
      <c r="C4158" t="s">
        <v>11</v>
      </c>
      <c r="D4158" t="s">
        <v>128</v>
      </c>
      <c r="E4158">
        <v>4857586</v>
      </c>
      <c r="F4158">
        <v>4859130</v>
      </c>
      <c r="G4158">
        <v>-1</v>
      </c>
      <c r="H4158">
        <v>1545</v>
      </c>
      <c r="I4158" t="s">
        <v>130</v>
      </c>
      <c r="J4158" t="s">
        <v>131</v>
      </c>
      <c r="K4158" t="s">
        <v>11215</v>
      </c>
      <c r="L4158" t="s">
        <v>11216</v>
      </c>
    </row>
    <row r="4159" spans="1:12">
      <c r="A4159" t="s">
        <v>11217</v>
      </c>
      <c r="B4159" t="s">
        <v>127</v>
      </c>
      <c r="C4159" t="s">
        <v>11</v>
      </c>
      <c r="D4159" t="s">
        <v>128</v>
      </c>
      <c r="E4159">
        <v>4859207</v>
      </c>
      <c r="F4159">
        <v>4860211</v>
      </c>
      <c r="G4159">
        <v>-1</v>
      </c>
      <c r="H4159">
        <v>1005</v>
      </c>
      <c r="I4159" t="s">
        <v>130</v>
      </c>
      <c r="J4159" t="s">
        <v>131</v>
      </c>
      <c r="K4159" t="s">
        <v>11218</v>
      </c>
      <c r="L4159" t="s">
        <v>5779</v>
      </c>
    </row>
    <row r="4160" spans="1:12">
      <c r="A4160" t="s">
        <v>11219</v>
      </c>
      <c r="B4160" t="s">
        <v>127</v>
      </c>
      <c r="C4160" t="s">
        <v>11</v>
      </c>
      <c r="D4160" t="s">
        <v>128</v>
      </c>
      <c r="E4160">
        <v>4860387</v>
      </c>
      <c r="F4160">
        <v>4861205</v>
      </c>
      <c r="G4160">
        <v>-1</v>
      </c>
      <c r="H4160">
        <v>819</v>
      </c>
      <c r="I4160" t="s">
        <v>130</v>
      </c>
      <c r="J4160" t="s">
        <v>131</v>
      </c>
      <c r="K4160" t="s">
        <v>11220</v>
      </c>
      <c r="L4160" t="s">
        <v>11221</v>
      </c>
    </row>
    <row r="4161" spans="1:12">
      <c r="A4161" t="s">
        <v>11222</v>
      </c>
      <c r="B4161" t="s">
        <v>127</v>
      </c>
      <c r="C4161" t="s">
        <v>11</v>
      </c>
      <c r="D4161" t="s">
        <v>128</v>
      </c>
      <c r="E4161">
        <v>4861442</v>
      </c>
      <c r="F4161">
        <v>4862302</v>
      </c>
      <c r="G4161">
        <v>-1</v>
      </c>
      <c r="H4161">
        <v>861</v>
      </c>
      <c r="I4161" t="s">
        <v>130</v>
      </c>
      <c r="J4161" t="s">
        <v>131</v>
      </c>
      <c r="K4161" t="s">
        <v>11223</v>
      </c>
      <c r="L4161" t="s">
        <v>11224</v>
      </c>
    </row>
    <row r="4162" spans="1:12">
      <c r="A4162" t="s">
        <v>11225</v>
      </c>
      <c r="B4162" t="s">
        <v>127</v>
      </c>
      <c r="C4162" t="s">
        <v>11</v>
      </c>
      <c r="D4162" t="s">
        <v>128</v>
      </c>
      <c r="E4162">
        <v>4862314</v>
      </c>
      <c r="F4162">
        <v>4863060</v>
      </c>
      <c r="G4162">
        <v>-1</v>
      </c>
      <c r="H4162">
        <v>747</v>
      </c>
      <c r="I4162" t="s">
        <v>130</v>
      </c>
      <c r="J4162" t="s">
        <v>131</v>
      </c>
      <c r="K4162" t="s">
        <v>11226</v>
      </c>
      <c r="L4162" t="s">
        <v>713</v>
      </c>
    </row>
    <row r="4163" spans="1:12">
      <c r="A4163" t="s">
        <v>11227</v>
      </c>
      <c r="B4163" t="s">
        <v>127</v>
      </c>
      <c r="C4163" t="s">
        <v>11</v>
      </c>
      <c r="D4163" t="s">
        <v>128</v>
      </c>
      <c r="E4163">
        <v>4863235</v>
      </c>
      <c r="F4163">
        <v>4863795</v>
      </c>
      <c r="G4163">
        <v>-1</v>
      </c>
      <c r="H4163">
        <v>561</v>
      </c>
      <c r="I4163" t="s">
        <v>130</v>
      </c>
      <c r="J4163" t="s">
        <v>131</v>
      </c>
      <c r="K4163" t="s">
        <v>11228</v>
      </c>
      <c r="L4163" t="s">
        <v>219</v>
      </c>
    </row>
    <row r="4164" spans="1:12">
      <c r="A4164" t="s">
        <v>11229</v>
      </c>
      <c r="B4164" t="s">
        <v>127</v>
      </c>
      <c r="C4164" t="s">
        <v>11</v>
      </c>
      <c r="D4164" t="s">
        <v>128</v>
      </c>
      <c r="E4164">
        <v>4863811</v>
      </c>
      <c r="F4164">
        <v>4864416</v>
      </c>
      <c r="G4164">
        <v>-1</v>
      </c>
      <c r="H4164">
        <v>606</v>
      </c>
      <c r="I4164" t="s">
        <v>130</v>
      </c>
      <c r="J4164" t="s">
        <v>131</v>
      </c>
      <c r="K4164" t="s">
        <v>11230</v>
      </c>
      <c r="L4164" t="s">
        <v>517</v>
      </c>
    </row>
    <row r="4165" spans="1:12">
      <c r="A4165" t="s">
        <v>11231</v>
      </c>
      <c r="B4165" t="s">
        <v>127</v>
      </c>
      <c r="C4165" t="s">
        <v>11</v>
      </c>
      <c r="D4165" t="s">
        <v>128</v>
      </c>
      <c r="E4165">
        <v>4864563</v>
      </c>
      <c r="F4165">
        <v>4865531</v>
      </c>
      <c r="G4165">
        <v>-1</v>
      </c>
      <c r="H4165">
        <v>969</v>
      </c>
      <c r="I4165" t="s">
        <v>130</v>
      </c>
      <c r="J4165" t="s">
        <v>131</v>
      </c>
      <c r="K4165" t="s">
        <v>11232</v>
      </c>
      <c r="L4165" t="s">
        <v>10322</v>
      </c>
    </row>
    <row r="4166" spans="1:12">
      <c r="A4166" t="s">
        <v>11233</v>
      </c>
      <c r="B4166" t="s">
        <v>127</v>
      </c>
      <c r="C4166" t="s">
        <v>11</v>
      </c>
      <c r="D4166" t="s">
        <v>128</v>
      </c>
      <c r="E4166">
        <v>4865685</v>
      </c>
      <c r="F4166">
        <v>4866323</v>
      </c>
      <c r="G4166">
        <v>-1</v>
      </c>
      <c r="H4166">
        <v>639</v>
      </c>
      <c r="I4166" t="s">
        <v>130</v>
      </c>
      <c r="J4166" t="s">
        <v>131</v>
      </c>
      <c r="K4166" t="s">
        <v>11234</v>
      </c>
      <c r="L4166" t="s">
        <v>187</v>
      </c>
    </row>
    <row r="4167" spans="1:12">
      <c r="A4167" t="s">
        <v>11235</v>
      </c>
      <c r="B4167" t="s">
        <v>127</v>
      </c>
      <c r="C4167" t="s">
        <v>3416</v>
      </c>
      <c r="D4167" t="s">
        <v>128</v>
      </c>
      <c r="E4167">
        <v>4866510</v>
      </c>
      <c r="F4167">
        <v>4866689</v>
      </c>
      <c r="G4167">
        <v>1</v>
      </c>
      <c r="H4167">
        <v>180</v>
      </c>
      <c r="I4167" t="s">
        <v>3416</v>
      </c>
      <c r="J4167" t="s">
        <v>3418</v>
      </c>
      <c r="K4167">
        <v>0</v>
      </c>
      <c r="L4167" t="s">
        <v>11236</v>
      </c>
    </row>
    <row r="4168" spans="1:12">
      <c r="A4168" t="s">
        <v>11237</v>
      </c>
      <c r="B4168" t="s">
        <v>127</v>
      </c>
      <c r="C4168" t="s">
        <v>11</v>
      </c>
      <c r="D4168" t="s">
        <v>128</v>
      </c>
      <c r="E4168">
        <v>4866708</v>
      </c>
      <c r="F4168">
        <v>4867502</v>
      </c>
      <c r="G4168">
        <v>-1</v>
      </c>
      <c r="H4168">
        <v>795</v>
      </c>
      <c r="I4168" t="s">
        <v>130</v>
      </c>
      <c r="J4168" t="s">
        <v>131</v>
      </c>
      <c r="K4168" t="s">
        <v>11238</v>
      </c>
      <c r="L4168" t="s">
        <v>11239</v>
      </c>
    </row>
    <row r="4169" spans="1:12">
      <c r="A4169" t="s">
        <v>11240</v>
      </c>
      <c r="B4169" t="s">
        <v>127</v>
      </c>
      <c r="C4169" t="s">
        <v>11</v>
      </c>
      <c r="D4169" t="s">
        <v>128</v>
      </c>
      <c r="E4169">
        <v>4867514</v>
      </c>
      <c r="F4169">
        <v>4867870</v>
      </c>
      <c r="G4169">
        <v>-1</v>
      </c>
      <c r="H4169">
        <v>357</v>
      </c>
      <c r="I4169" t="s">
        <v>130</v>
      </c>
      <c r="J4169" t="s">
        <v>131</v>
      </c>
      <c r="K4169" t="s">
        <v>11241</v>
      </c>
      <c r="L4169" t="s">
        <v>11242</v>
      </c>
    </row>
    <row r="4170" spans="1:12">
      <c r="A4170" t="s">
        <v>11243</v>
      </c>
      <c r="B4170" t="s">
        <v>127</v>
      </c>
      <c r="C4170" t="s">
        <v>11</v>
      </c>
      <c r="D4170" t="s">
        <v>128</v>
      </c>
      <c r="E4170">
        <v>4867913</v>
      </c>
      <c r="F4170">
        <v>4868899</v>
      </c>
      <c r="G4170">
        <v>-1</v>
      </c>
      <c r="H4170">
        <v>987</v>
      </c>
      <c r="I4170" t="s">
        <v>130</v>
      </c>
      <c r="J4170" t="s">
        <v>131</v>
      </c>
      <c r="K4170" t="s">
        <v>11244</v>
      </c>
      <c r="L4170" t="s">
        <v>11245</v>
      </c>
    </row>
    <row r="4171" spans="1:12">
      <c r="A4171" t="s">
        <v>11246</v>
      </c>
      <c r="B4171" t="s">
        <v>127</v>
      </c>
      <c r="C4171" t="s">
        <v>11</v>
      </c>
      <c r="D4171" t="s">
        <v>128</v>
      </c>
      <c r="E4171">
        <v>4868892</v>
      </c>
      <c r="F4171">
        <v>4869524</v>
      </c>
      <c r="G4171">
        <v>-1</v>
      </c>
      <c r="H4171">
        <v>633</v>
      </c>
      <c r="I4171" t="s">
        <v>130</v>
      </c>
      <c r="J4171" t="s">
        <v>131</v>
      </c>
      <c r="K4171" t="s">
        <v>11247</v>
      </c>
      <c r="L4171" t="s">
        <v>11248</v>
      </c>
    </row>
    <row r="4172" spans="1:12">
      <c r="A4172" t="s">
        <v>11249</v>
      </c>
      <c r="B4172" t="s">
        <v>127</v>
      </c>
      <c r="C4172" t="s">
        <v>11</v>
      </c>
      <c r="D4172" t="s">
        <v>128</v>
      </c>
      <c r="E4172">
        <v>4869544</v>
      </c>
      <c r="F4172">
        <v>4870689</v>
      </c>
      <c r="G4172">
        <v>-1</v>
      </c>
      <c r="H4172">
        <v>1146</v>
      </c>
      <c r="I4172" t="s">
        <v>130</v>
      </c>
      <c r="J4172" t="s">
        <v>131</v>
      </c>
      <c r="K4172" t="s">
        <v>11250</v>
      </c>
      <c r="L4172" t="s">
        <v>11251</v>
      </c>
    </row>
    <row r="4173" spans="1:12">
      <c r="A4173" t="s">
        <v>11252</v>
      </c>
      <c r="B4173" t="s">
        <v>127</v>
      </c>
      <c r="C4173" t="s">
        <v>11</v>
      </c>
      <c r="D4173" t="s">
        <v>128</v>
      </c>
      <c r="E4173">
        <v>4870708</v>
      </c>
      <c r="F4173">
        <v>4871523</v>
      </c>
      <c r="G4173">
        <v>-1</v>
      </c>
      <c r="H4173">
        <v>816</v>
      </c>
      <c r="I4173" t="s">
        <v>130</v>
      </c>
      <c r="J4173" t="s">
        <v>131</v>
      </c>
      <c r="K4173" t="s">
        <v>11253</v>
      </c>
      <c r="L4173" t="s">
        <v>11254</v>
      </c>
    </row>
    <row r="4174" spans="1:12">
      <c r="A4174" t="s">
        <v>11255</v>
      </c>
      <c r="B4174" t="s">
        <v>127</v>
      </c>
      <c r="C4174" t="s">
        <v>11</v>
      </c>
      <c r="D4174" t="s">
        <v>128</v>
      </c>
      <c r="E4174">
        <v>4871523</v>
      </c>
      <c r="F4174">
        <v>4872731</v>
      </c>
      <c r="G4174">
        <v>-1</v>
      </c>
      <c r="H4174">
        <v>1209</v>
      </c>
      <c r="I4174" t="s">
        <v>130</v>
      </c>
      <c r="J4174" t="s">
        <v>131</v>
      </c>
      <c r="K4174" t="s">
        <v>11256</v>
      </c>
      <c r="L4174" t="s">
        <v>7603</v>
      </c>
    </row>
    <row r="4175" spans="1:12">
      <c r="A4175" t="s">
        <v>11257</v>
      </c>
      <c r="B4175" t="s">
        <v>127</v>
      </c>
      <c r="C4175" t="s">
        <v>11</v>
      </c>
      <c r="D4175" t="s">
        <v>128</v>
      </c>
      <c r="E4175">
        <v>4872876</v>
      </c>
      <c r="F4175">
        <v>4873112</v>
      </c>
      <c r="G4175">
        <v>-1</v>
      </c>
      <c r="H4175">
        <v>237</v>
      </c>
      <c r="I4175" t="s">
        <v>130</v>
      </c>
      <c r="J4175" t="s">
        <v>131</v>
      </c>
      <c r="K4175" t="s">
        <v>11258</v>
      </c>
      <c r="L4175" t="s">
        <v>11259</v>
      </c>
    </row>
    <row r="4176" spans="1:12">
      <c r="A4176" t="s">
        <v>11260</v>
      </c>
      <c r="B4176" t="s">
        <v>127</v>
      </c>
      <c r="C4176" t="s">
        <v>11</v>
      </c>
      <c r="D4176" t="s">
        <v>128</v>
      </c>
      <c r="E4176">
        <v>4873304</v>
      </c>
      <c r="F4176">
        <v>4874047</v>
      </c>
      <c r="G4176">
        <v>-1</v>
      </c>
      <c r="H4176">
        <v>744</v>
      </c>
      <c r="I4176" t="s">
        <v>130</v>
      </c>
      <c r="J4176" t="s">
        <v>131</v>
      </c>
      <c r="K4176" t="s">
        <v>11261</v>
      </c>
      <c r="L4176" t="s">
        <v>11262</v>
      </c>
    </row>
    <row r="4177" spans="1:12">
      <c r="A4177" t="s">
        <v>11263</v>
      </c>
      <c r="B4177" t="s">
        <v>127</v>
      </c>
      <c r="C4177" t="s">
        <v>11</v>
      </c>
      <c r="D4177" t="s">
        <v>128</v>
      </c>
      <c r="E4177">
        <v>4874063</v>
      </c>
      <c r="F4177">
        <v>4874947</v>
      </c>
      <c r="G4177">
        <v>-1</v>
      </c>
      <c r="H4177">
        <v>885</v>
      </c>
      <c r="I4177" t="s">
        <v>130</v>
      </c>
      <c r="J4177" t="s">
        <v>131</v>
      </c>
      <c r="K4177" t="s">
        <v>11264</v>
      </c>
      <c r="L4177" t="s">
        <v>11265</v>
      </c>
    </row>
    <row r="4178" spans="1:12">
      <c r="A4178" t="s">
        <v>11266</v>
      </c>
      <c r="B4178" t="s">
        <v>127</v>
      </c>
      <c r="C4178" t="s">
        <v>11</v>
      </c>
      <c r="D4178" t="s">
        <v>128</v>
      </c>
      <c r="E4178">
        <v>4875125</v>
      </c>
      <c r="F4178">
        <v>4875994</v>
      </c>
      <c r="G4178">
        <v>-1</v>
      </c>
      <c r="H4178">
        <v>870</v>
      </c>
      <c r="I4178" t="s">
        <v>130</v>
      </c>
      <c r="J4178" t="s">
        <v>131</v>
      </c>
      <c r="K4178" t="s">
        <v>11267</v>
      </c>
      <c r="L4178" t="s">
        <v>11268</v>
      </c>
    </row>
    <row r="4179" spans="1:12">
      <c r="A4179" t="s">
        <v>11269</v>
      </c>
      <c r="B4179" t="s">
        <v>127</v>
      </c>
      <c r="C4179" t="s">
        <v>11</v>
      </c>
      <c r="D4179" t="s">
        <v>128</v>
      </c>
      <c r="E4179">
        <v>4876140</v>
      </c>
      <c r="F4179">
        <v>4876322</v>
      </c>
      <c r="G4179">
        <v>-1</v>
      </c>
      <c r="H4179">
        <v>183</v>
      </c>
      <c r="I4179" t="s">
        <v>130</v>
      </c>
      <c r="J4179" t="s">
        <v>131</v>
      </c>
      <c r="K4179" t="s">
        <v>11270</v>
      </c>
      <c r="L4179" t="s">
        <v>11271</v>
      </c>
    </row>
    <row r="4180" spans="1:12">
      <c r="A4180" t="s">
        <v>11272</v>
      </c>
      <c r="B4180" t="s">
        <v>127</v>
      </c>
      <c r="C4180" t="s">
        <v>11</v>
      </c>
      <c r="D4180" t="s">
        <v>128</v>
      </c>
      <c r="E4180">
        <v>4876336</v>
      </c>
      <c r="F4180">
        <v>4876863</v>
      </c>
      <c r="G4180">
        <v>-1</v>
      </c>
      <c r="H4180">
        <v>528</v>
      </c>
      <c r="I4180" t="s">
        <v>130</v>
      </c>
      <c r="J4180" t="s">
        <v>131</v>
      </c>
      <c r="K4180" t="s">
        <v>11273</v>
      </c>
      <c r="L4180" t="s">
        <v>219</v>
      </c>
    </row>
    <row r="4181" spans="1:12">
      <c r="A4181" t="s">
        <v>11274</v>
      </c>
      <c r="B4181" t="s">
        <v>127</v>
      </c>
      <c r="C4181" t="s">
        <v>11</v>
      </c>
      <c r="D4181" t="s">
        <v>128</v>
      </c>
      <c r="E4181">
        <v>4876969</v>
      </c>
      <c r="F4181">
        <v>4877547</v>
      </c>
      <c r="G4181">
        <v>1</v>
      </c>
      <c r="H4181">
        <v>579</v>
      </c>
      <c r="I4181" t="s">
        <v>130</v>
      </c>
      <c r="J4181" t="s">
        <v>131</v>
      </c>
      <c r="K4181" t="s">
        <v>11275</v>
      </c>
      <c r="L4181" t="s">
        <v>11276</v>
      </c>
    </row>
    <row r="4182" spans="1:12">
      <c r="A4182" t="s">
        <v>11277</v>
      </c>
      <c r="B4182" t="s">
        <v>127</v>
      </c>
      <c r="C4182" t="s">
        <v>11</v>
      </c>
      <c r="D4182" t="s">
        <v>128</v>
      </c>
      <c r="E4182">
        <v>4877701</v>
      </c>
      <c r="F4182">
        <v>4878690</v>
      </c>
      <c r="G4182">
        <v>-1</v>
      </c>
      <c r="H4182">
        <v>990</v>
      </c>
      <c r="I4182" t="s">
        <v>130</v>
      </c>
      <c r="J4182" t="s">
        <v>131</v>
      </c>
      <c r="K4182" t="s">
        <v>11278</v>
      </c>
      <c r="L4182" t="s">
        <v>11279</v>
      </c>
    </row>
    <row r="4183" spans="1:12">
      <c r="A4183" t="s">
        <v>11280</v>
      </c>
      <c r="B4183" t="s">
        <v>127</v>
      </c>
      <c r="C4183" t="s">
        <v>11</v>
      </c>
      <c r="D4183" t="s">
        <v>128</v>
      </c>
      <c r="E4183">
        <v>4878711</v>
      </c>
      <c r="F4183">
        <v>4879373</v>
      </c>
      <c r="G4183">
        <v>-1</v>
      </c>
      <c r="H4183">
        <v>663</v>
      </c>
      <c r="I4183" t="s">
        <v>130</v>
      </c>
      <c r="J4183" t="s">
        <v>131</v>
      </c>
      <c r="K4183" t="s">
        <v>11281</v>
      </c>
      <c r="L4183" t="s">
        <v>11282</v>
      </c>
    </row>
    <row r="4184" spans="1:12">
      <c r="A4184" t="s">
        <v>11283</v>
      </c>
      <c r="B4184" t="s">
        <v>127</v>
      </c>
      <c r="C4184" t="s">
        <v>11</v>
      </c>
      <c r="D4184" t="s">
        <v>128</v>
      </c>
      <c r="E4184">
        <v>4879363</v>
      </c>
      <c r="F4184">
        <v>4880331</v>
      </c>
      <c r="G4184">
        <v>-1</v>
      </c>
      <c r="H4184">
        <v>969</v>
      </c>
      <c r="I4184" t="s">
        <v>130</v>
      </c>
      <c r="J4184" t="s">
        <v>131</v>
      </c>
      <c r="K4184" t="s">
        <v>11284</v>
      </c>
      <c r="L4184" t="s">
        <v>11285</v>
      </c>
    </row>
    <row r="4185" spans="1:12">
      <c r="A4185" t="s">
        <v>11286</v>
      </c>
      <c r="B4185" t="s">
        <v>127</v>
      </c>
      <c r="C4185" t="s">
        <v>11</v>
      </c>
      <c r="D4185" t="s">
        <v>128</v>
      </c>
      <c r="E4185">
        <v>4881028</v>
      </c>
      <c r="F4185">
        <v>4884210</v>
      </c>
      <c r="G4185">
        <v>1</v>
      </c>
      <c r="H4185">
        <v>3183</v>
      </c>
      <c r="I4185" t="s">
        <v>130</v>
      </c>
      <c r="J4185" t="s">
        <v>131</v>
      </c>
      <c r="K4185" t="s">
        <v>11287</v>
      </c>
      <c r="L4185" t="s">
        <v>11288</v>
      </c>
    </row>
    <row r="4186" spans="1:12">
      <c r="A4186" t="s">
        <v>11289</v>
      </c>
      <c r="B4186" t="s">
        <v>127</v>
      </c>
      <c r="C4186" t="s">
        <v>11</v>
      </c>
      <c r="D4186" t="s">
        <v>128</v>
      </c>
      <c r="E4186">
        <v>4884417</v>
      </c>
      <c r="F4186">
        <v>4885007</v>
      </c>
      <c r="G4186">
        <v>-1</v>
      </c>
      <c r="H4186">
        <v>591</v>
      </c>
      <c r="I4186" t="s">
        <v>130</v>
      </c>
      <c r="J4186" t="s">
        <v>131</v>
      </c>
      <c r="K4186" t="s">
        <v>11290</v>
      </c>
      <c r="L4186" t="s">
        <v>11291</v>
      </c>
    </row>
    <row r="4187" spans="1:12">
      <c r="A4187" t="s">
        <v>11292</v>
      </c>
      <c r="B4187" t="s">
        <v>127</v>
      </c>
      <c r="C4187" t="s">
        <v>11</v>
      </c>
      <c r="D4187" t="s">
        <v>128</v>
      </c>
      <c r="E4187">
        <v>4885027</v>
      </c>
      <c r="F4187">
        <v>4885998</v>
      </c>
      <c r="G4187">
        <v>-1</v>
      </c>
      <c r="H4187">
        <v>972</v>
      </c>
      <c r="I4187" t="s">
        <v>130</v>
      </c>
      <c r="J4187" t="s">
        <v>131</v>
      </c>
      <c r="K4187" t="s">
        <v>11293</v>
      </c>
      <c r="L4187" t="s">
        <v>10958</v>
      </c>
    </row>
    <row r="4188" spans="1:12">
      <c r="A4188" t="s">
        <v>11294</v>
      </c>
      <c r="B4188" t="s">
        <v>127</v>
      </c>
      <c r="C4188" t="s">
        <v>11</v>
      </c>
      <c r="D4188" t="s">
        <v>128</v>
      </c>
      <c r="E4188">
        <v>4885998</v>
      </c>
      <c r="F4188">
        <v>4888313</v>
      </c>
      <c r="G4188">
        <v>-1</v>
      </c>
      <c r="H4188">
        <v>2316</v>
      </c>
      <c r="I4188" t="s">
        <v>130</v>
      </c>
      <c r="J4188" t="s">
        <v>131</v>
      </c>
      <c r="K4188" t="s">
        <v>11295</v>
      </c>
      <c r="L4188" t="s">
        <v>8095</v>
      </c>
    </row>
    <row r="4189" spans="1:12">
      <c r="A4189" t="s">
        <v>11296</v>
      </c>
      <c r="B4189" t="s">
        <v>127</v>
      </c>
      <c r="C4189" t="s">
        <v>11</v>
      </c>
      <c r="D4189" t="s">
        <v>128</v>
      </c>
      <c r="E4189">
        <v>4888310</v>
      </c>
      <c r="F4189">
        <v>4888780</v>
      </c>
      <c r="G4189">
        <v>-1</v>
      </c>
      <c r="H4189">
        <v>471</v>
      </c>
      <c r="I4189" t="s">
        <v>130</v>
      </c>
      <c r="J4189" t="s">
        <v>131</v>
      </c>
      <c r="K4189" t="s">
        <v>11297</v>
      </c>
      <c r="L4189" t="s">
        <v>8092</v>
      </c>
    </row>
    <row r="4190" spans="1:12">
      <c r="A4190" t="s">
        <v>11298</v>
      </c>
      <c r="B4190" t="s">
        <v>127</v>
      </c>
      <c r="C4190" t="s">
        <v>11</v>
      </c>
      <c r="D4190" t="s">
        <v>128</v>
      </c>
      <c r="E4190">
        <v>4889046</v>
      </c>
      <c r="F4190">
        <v>4890065</v>
      </c>
      <c r="G4190">
        <v>-1</v>
      </c>
      <c r="H4190">
        <v>1020</v>
      </c>
      <c r="I4190" t="s">
        <v>130</v>
      </c>
      <c r="J4190" t="s">
        <v>131</v>
      </c>
      <c r="K4190" t="s">
        <v>11299</v>
      </c>
      <c r="L4190" t="s">
        <v>11300</v>
      </c>
    </row>
    <row r="4191" spans="1:12">
      <c r="A4191" t="s">
        <v>11301</v>
      </c>
      <c r="B4191" t="s">
        <v>127</v>
      </c>
      <c r="C4191" t="s">
        <v>11</v>
      </c>
      <c r="D4191" t="s">
        <v>128</v>
      </c>
      <c r="E4191">
        <v>4890062</v>
      </c>
      <c r="F4191">
        <v>4890526</v>
      </c>
      <c r="G4191">
        <v>-1</v>
      </c>
      <c r="H4191">
        <v>465</v>
      </c>
      <c r="I4191" t="s">
        <v>130</v>
      </c>
      <c r="J4191" t="s">
        <v>131</v>
      </c>
      <c r="K4191" t="s">
        <v>11302</v>
      </c>
      <c r="L4191" t="s">
        <v>11303</v>
      </c>
    </row>
    <row r="4192" spans="1:12">
      <c r="A4192" t="s">
        <v>11304</v>
      </c>
      <c r="B4192" t="s">
        <v>127</v>
      </c>
      <c r="C4192" t="s">
        <v>11</v>
      </c>
      <c r="D4192" t="s">
        <v>128</v>
      </c>
      <c r="E4192">
        <v>4890526</v>
      </c>
      <c r="F4192">
        <v>4891290</v>
      </c>
      <c r="G4192">
        <v>-1</v>
      </c>
      <c r="H4192">
        <v>765</v>
      </c>
      <c r="I4192" t="s">
        <v>130</v>
      </c>
      <c r="J4192" t="s">
        <v>131</v>
      </c>
      <c r="K4192" t="s">
        <v>11305</v>
      </c>
      <c r="L4192" t="s">
        <v>11306</v>
      </c>
    </row>
    <row r="4193" spans="1:12">
      <c r="A4193" t="s">
        <v>11307</v>
      </c>
      <c r="B4193" t="s">
        <v>127</v>
      </c>
      <c r="C4193" t="s">
        <v>11</v>
      </c>
      <c r="D4193" t="s">
        <v>128</v>
      </c>
      <c r="E4193">
        <v>4891287</v>
      </c>
      <c r="F4193">
        <v>4891472</v>
      </c>
      <c r="G4193">
        <v>-1</v>
      </c>
      <c r="H4193">
        <v>186</v>
      </c>
      <c r="I4193" t="s">
        <v>130</v>
      </c>
      <c r="J4193" t="s">
        <v>131</v>
      </c>
      <c r="K4193" t="s">
        <v>11308</v>
      </c>
      <c r="L4193" t="s">
        <v>11309</v>
      </c>
    </row>
    <row r="4194" spans="1:12">
      <c r="A4194" t="s">
        <v>11310</v>
      </c>
      <c r="B4194" t="s">
        <v>127</v>
      </c>
      <c r="C4194" t="s">
        <v>11</v>
      </c>
      <c r="D4194" t="s">
        <v>128</v>
      </c>
      <c r="E4194">
        <v>4891496</v>
      </c>
      <c r="F4194">
        <v>4892506</v>
      </c>
      <c r="G4194">
        <v>-1</v>
      </c>
      <c r="H4194">
        <v>1011</v>
      </c>
      <c r="I4194" t="s">
        <v>130</v>
      </c>
      <c r="J4194" t="s">
        <v>131</v>
      </c>
      <c r="K4194" t="s">
        <v>11311</v>
      </c>
      <c r="L4194" t="s">
        <v>11312</v>
      </c>
    </row>
    <row r="4195" spans="1:12">
      <c r="A4195" t="s">
        <v>11313</v>
      </c>
      <c r="B4195" t="s">
        <v>127</v>
      </c>
      <c r="C4195" t="s">
        <v>11</v>
      </c>
      <c r="D4195" t="s">
        <v>128</v>
      </c>
      <c r="E4195">
        <v>4892506</v>
      </c>
      <c r="F4195">
        <v>4892934</v>
      </c>
      <c r="G4195">
        <v>-1</v>
      </c>
      <c r="H4195">
        <v>429</v>
      </c>
      <c r="I4195" t="s">
        <v>130</v>
      </c>
      <c r="J4195" t="s">
        <v>131</v>
      </c>
      <c r="K4195" t="s">
        <v>11314</v>
      </c>
      <c r="L4195" t="s">
        <v>11315</v>
      </c>
    </row>
    <row r="4196" spans="1:12">
      <c r="A4196" t="s">
        <v>11316</v>
      </c>
      <c r="B4196" t="s">
        <v>127</v>
      </c>
      <c r="C4196" t="s">
        <v>11</v>
      </c>
      <c r="D4196" t="s">
        <v>128</v>
      </c>
      <c r="E4196">
        <v>4892931</v>
      </c>
      <c r="F4196">
        <v>4893566</v>
      </c>
      <c r="G4196">
        <v>-1</v>
      </c>
      <c r="H4196">
        <v>636</v>
      </c>
      <c r="I4196" t="s">
        <v>130</v>
      </c>
      <c r="J4196" t="s">
        <v>131</v>
      </c>
      <c r="K4196" t="s">
        <v>11317</v>
      </c>
      <c r="L4196" t="s">
        <v>11318</v>
      </c>
    </row>
    <row r="4197" spans="1:12">
      <c r="A4197" t="s">
        <v>11319</v>
      </c>
      <c r="B4197" t="s">
        <v>127</v>
      </c>
      <c r="C4197" t="s">
        <v>11</v>
      </c>
      <c r="D4197" t="s">
        <v>128</v>
      </c>
      <c r="E4197">
        <v>4893662</v>
      </c>
      <c r="F4197">
        <v>4895908</v>
      </c>
      <c r="G4197">
        <v>-1</v>
      </c>
      <c r="H4197">
        <v>2247</v>
      </c>
      <c r="I4197" t="s">
        <v>130</v>
      </c>
      <c r="J4197" t="s">
        <v>131</v>
      </c>
      <c r="K4197" t="s">
        <v>11320</v>
      </c>
      <c r="L4197" t="s">
        <v>11321</v>
      </c>
    </row>
    <row r="4198" spans="1:12">
      <c r="A4198" t="s">
        <v>11322</v>
      </c>
      <c r="B4198" t="s">
        <v>127</v>
      </c>
      <c r="C4198" t="s">
        <v>11</v>
      </c>
      <c r="D4198" t="s">
        <v>128</v>
      </c>
      <c r="E4198">
        <v>4896176</v>
      </c>
      <c r="F4198">
        <v>4896568</v>
      </c>
      <c r="G4198">
        <v>1</v>
      </c>
      <c r="H4198">
        <v>393</v>
      </c>
      <c r="I4198" t="s">
        <v>130</v>
      </c>
      <c r="J4198" t="s">
        <v>131</v>
      </c>
      <c r="K4198" t="s">
        <v>11323</v>
      </c>
      <c r="L4198" t="s">
        <v>385</v>
      </c>
    </row>
    <row r="4199" spans="1:12">
      <c r="A4199" t="s">
        <v>11324</v>
      </c>
      <c r="B4199" t="s">
        <v>127</v>
      </c>
      <c r="C4199" t="s">
        <v>11</v>
      </c>
      <c r="D4199" t="s">
        <v>128</v>
      </c>
      <c r="E4199">
        <v>4896735</v>
      </c>
      <c r="F4199">
        <v>4897520</v>
      </c>
      <c r="G4199">
        <v>-1</v>
      </c>
      <c r="H4199">
        <v>786</v>
      </c>
      <c r="I4199" t="s">
        <v>130</v>
      </c>
      <c r="J4199" t="s">
        <v>131</v>
      </c>
      <c r="K4199" t="s">
        <v>11325</v>
      </c>
      <c r="L4199" t="s">
        <v>9054</v>
      </c>
    </row>
    <row r="4200" spans="1:12">
      <c r="A4200" t="s">
        <v>11326</v>
      </c>
      <c r="B4200" t="s">
        <v>127</v>
      </c>
      <c r="C4200" t="s">
        <v>11</v>
      </c>
      <c r="D4200" t="s">
        <v>128</v>
      </c>
      <c r="E4200">
        <v>4897517</v>
      </c>
      <c r="F4200">
        <v>4898449</v>
      </c>
      <c r="G4200">
        <v>-1</v>
      </c>
      <c r="H4200">
        <v>933</v>
      </c>
      <c r="I4200" t="s">
        <v>130</v>
      </c>
      <c r="J4200" t="s">
        <v>131</v>
      </c>
      <c r="K4200" t="s">
        <v>11327</v>
      </c>
      <c r="L4200" t="s">
        <v>11328</v>
      </c>
    </row>
    <row r="4201" spans="1:12">
      <c r="A4201" t="s">
        <v>11329</v>
      </c>
      <c r="B4201" t="s">
        <v>127</v>
      </c>
      <c r="C4201" t="s">
        <v>11</v>
      </c>
      <c r="D4201" t="s">
        <v>128</v>
      </c>
      <c r="E4201">
        <v>4898586</v>
      </c>
      <c r="F4201">
        <v>4899245</v>
      </c>
      <c r="G4201">
        <v>-1</v>
      </c>
      <c r="H4201">
        <v>660</v>
      </c>
      <c r="I4201" t="s">
        <v>130</v>
      </c>
      <c r="J4201" t="s">
        <v>131</v>
      </c>
      <c r="K4201" t="s">
        <v>11330</v>
      </c>
      <c r="L4201" t="s">
        <v>11331</v>
      </c>
    </row>
    <row r="4202" spans="1:12">
      <c r="A4202" t="s">
        <v>11332</v>
      </c>
      <c r="B4202" t="s">
        <v>127</v>
      </c>
      <c r="C4202" t="s">
        <v>11</v>
      </c>
      <c r="D4202" t="s">
        <v>128</v>
      </c>
      <c r="E4202">
        <v>4899254</v>
      </c>
      <c r="F4202">
        <v>4899913</v>
      </c>
      <c r="G4202">
        <v>-1</v>
      </c>
      <c r="H4202">
        <v>660</v>
      </c>
      <c r="I4202" t="s">
        <v>130</v>
      </c>
      <c r="J4202" t="s">
        <v>131</v>
      </c>
      <c r="K4202" t="s">
        <v>11333</v>
      </c>
      <c r="L4202" t="s">
        <v>11334</v>
      </c>
    </row>
    <row r="4203" spans="1:12">
      <c r="A4203" t="s">
        <v>11335</v>
      </c>
      <c r="B4203" t="s">
        <v>127</v>
      </c>
      <c r="C4203" t="s">
        <v>11</v>
      </c>
      <c r="D4203" t="s">
        <v>128</v>
      </c>
      <c r="E4203">
        <v>4900174</v>
      </c>
      <c r="F4203">
        <v>4902621</v>
      </c>
      <c r="G4203">
        <v>1</v>
      </c>
      <c r="H4203">
        <v>2448</v>
      </c>
      <c r="I4203" t="s">
        <v>130</v>
      </c>
      <c r="J4203" t="s">
        <v>131</v>
      </c>
      <c r="K4203" t="s">
        <v>11336</v>
      </c>
      <c r="L4203" t="s">
        <v>7915</v>
      </c>
    </row>
    <row r="4204" spans="1:12">
      <c r="A4204" t="s">
        <v>11337</v>
      </c>
      <c r="B4204" t="s">
        <v>127</v>
      </c>
      <c r="C4204" t="s">
        <v>11</v>
      </c>
      <c r="D4204" t="s">
        <v>128</v>
      </c>
      <c r="E4204">
        <v>4902725</v>
      </c>
      <c r="F4204">
        <v>4903132</v>
      </c>
      <c r="G4204">
        <v>1</v>
      </c>
      <c r="H4204">
        <v>408</v>
      </c>
      <c r="I4204" t="s">
        <v>130</v>
      </c>
      <c r="J4204" t="s">
        <v>131</v>
      </c>
      <c r="K4204" t="s">
        <v>11338</v>
      </c>
      <c r="L4204" t="s">
        <v>219</v>
      </c>
    </row>
    <row r="4205" spans="1:12">
      <c r="A4205" t="s">
        <v>11339</v>
      </c>
      <c r="B4205" t="s">
        <v>127</v>
      </c>
      <c r="C4205" t="s">
        <v>11</v>
      </c>
      <c r="D4205" t="s">
        <v>128</v>
      </c>
      <c r="E4205">
        <v>4903300</v>
      </c>
      <c r="F4205">
        <v>4904298</v>
      </c>
      <c r="G4205">
        <v>-1</v>
      </c>
      <c r="H4205">
        <v>999</v>
      </c>
      <c r="I4205" t="s">
        <v>130</v>
      </c>
      <c r="J4205" t="s">
        <v>131</v>
      </c>
      <c r="K4205" t="s">
        <v>11340</v>
      </c>
      <c r="L4205" t="s">
        <v>317</v>
      </c>
    </row>
    <row r="4206" spans="1:12">
      <c r="A4206" t="s">
        <v>11341</v>
      </c>
      <c r="B4206" t="s">
        <v>127</v>
      </c>
      <c r="C4206" t="s">
        <v>11</v>
      </c>
      <c r="D4206" t="s">
        <v>128</v>
      </c>
      <c r="E4206">
        <v>4904389</v>
      </c>
      <c r="F4206">
        <v>4905015</v>
      </c>
      <c r="G4206">
        <v>1</v>
      </c>
      <c r="H4206">
        <v>627</v>
      </c>
      <c r="I4206" t="s">
        <v>130</v>
      </c>
      <c r="J4206" t="s">
        <v>131</v>
      </c>
      <c r="K4206" t="s">
        <v>11342</v>
      </c>
      <c r="L4206" t="s">
        <v>11343</v>
      </c>
    </row>
    <row r="4207" spans="1:12">
      <c r="A4207" t="s">
        <v>11344</v>
      </c>
      <c r="B4207" t="s">
        <v>127</v>
      </c>
      <c r="C4207" t="s">
        <v>11</v>
      </c>
      <c r="D4207" t="s">
        <v>128</v>
      </c>
      <c r="E4207">
        <v>4905492</v>
      </c>
      <c r="F4207">
        <v>4906715</v>
      </c>
      <c r="G4207">
        <v>1</v>
      </c>
      <c r="H4207">
        <v>1224</v>
      </c>
      <c r="I4207" t="s">
        <v>130</v>
      </c>
      <c r="J4207" t="s">
        <v>131</v>
      </c>
      <c r="K4207" t="s">
        <v>11345</v>
      </c>
      <c r="L4207" t="s">
        <v>11346</v>
      </c>
    </row>
    <row r="4208" spans="1:12">
      <c r="A4208" t="s">
        <v>11347</v>
      </c>
      <c r="B4208" t="s">
        <v>127</v>
      </c>
      <c r="C4208" t="s">
        <v>11</v>
      </c>
      <c r="D4208" t="s">
        <v>128</v>
      </c>
      <c r="E4208">
        <v>4906781</v>
      </c>
      <c r="F4208">
        <v>4907485</v>
      </c>
      <c r="G4208">
        <v>1</v>
      </c>
      <c r="H4208">
        <v>705</v>
      </c>
      <c r="I4208" t="s">
        <v>130</v>
      </c>
      <c r="J4208" t="s">
        <v>131</v>
      </c>
      <c r="K4208" t="s">
        <v>11348</v>
      </c>
      <c r="L4208" t="s">
        <v>11349</v>
      </c>
    </row>
    <row r="4209" spans="1:12">
      <c r="A4209" t="s">
        <v>11350</v>
      </c>
      <c r="B4209" t="s">
        <v>127</v>
      </c>
      <c r="C4209" t="s">
        <v>11</v>
      </c>
      <c r="D4209" t="s">
        <v>128</v>
      </c>
      <c r="E4209">
        <v>4907508</v>
      </c>
      <c r="F4209">
        <v>4907777</v>
      </c>
      <c r="G4209">
        <v>1</v>
      </c>
      <c r="H4209">
        <v>270</v>
      </c>
      <c r="I4209" t="s">
        <v>130</v>
      </c>
      <c r="J4209" t="s">
        <v>131</v>
      </c>
      <c r="K4209" t="s">
        <v>11351</v>
      </c>
      <c r="L4209" t="s">
        <v>1092</v>
      </c>
    </row>
    <row r="4210" spans="1:12">
      <c r="A4210" t="s">
        <v>11352</v>
      </c>
      <c r="B4210" t="s">
        <v>127</v>
      </c>
      <c r="C4210" t="s">
        <v>11</v>
      </c>
      <c r="D4210" t="s">
        <v>128</v>
      </c>
      <c r="E4210">
        <v>4908788</v>
      </c>
      <c r="F4210">
        <v>4909753</v>
      </c>
      <c r="G4210">
        <v>-1</v>
      </c>
      <c r="H4210">
        <v>966</v>
      </c>
      <c r="I4210" t="s">
        <v>130</v>
      </c>
      <c r="J4210" t="s">
        <v>131</v>
      </c>
      <c r="K4210" t="s">
        <v>11353</v>
      </c>
      <c r="L4210" t="s">
        <v>11354</v>
      </c>
    </row>
    <row r="4211" spans="1:12">
      <c r="A4211" t="s">
        <v>11355</v>
      </c>
      <c r="B4211" t="s">
        <v>127</v>
      </c>
      <c r="C4211" t="s">
        <v>11</v>
      </c>
      <c r="D4211" t="s">
        <v>128</v>
      </c>
      <c r="E4211">
        <v>4909781</v>
      </c>
      <c r="F4211">
        <v>4910767</v>
      </c>
      <c r="G4211">
        <v>-1</v>
      </c>
      <c r="H4211">
        <v>987</v>
      </c>
      <c r="I4211" t="s">
        <v>130</v>
      </c>
      <c r="J4211" t="s">
        <v>131</v>
      </c>
      <c r="K4211" t="s">
        <v>11356</v>
      </c>
      <c r="L4211" t="s">
        <v>11357</v>
      </c>
    </row>
    <row r="4212" spans="1:12">
      <c r="A4212" t="s">
        <v>11358</v>
      </c>
      <c r="B4212" t="s">
        <v>127</v>
      </c>
      <c r="C4212" t="s">
        <v>11</v>
      </c>
      <c r="D4212" t="s">
        <v>128</v>
      </c>
      <c r="E4212">
        <v>4910764</v>
      </c>
      <c r="F4212">
        <v>4912206</v>
      </c>
      <c r="G4212">
        <v>-1</v>
      </c>
      <c r="H4212">
        <v>1443</v>
      </c>
      <c r="I4212" t="s">
        <v>130</v>
      </c>
      <c r="J4212" t="s">
        <v>131</v>
      </c>
      <c r="K4212" t="s">
        <v>11359</v>
      </c>
      <c r="L4212" t="s">
        <v>11360</v>
      </c>
    </row>
    <row r="4213" spans="1:12">
      <c r="A4213" t="s">
        <v>11361</v>
      </c>
      <c r="B4213" t="s">
        <v>127</v>
      </c>
      <c r="C4213" t="s">
        <v>11</v>
      </c>
      <c r="D4213" t="s">
        <v>128</v>
      </c>
      <c r="E4213">
        <v>4912210</v>
      </c>
      <c r="F4213">
        <v>4913430</v>
      </c>
      <c r="G4213">
        <v>-1</v>
      </c>
      <c r="H4213">
        <v>1221</v>
      </c>
      <c r="I4213" t="s">
        <v>130</v>
      </c>
      <c r="J4213" t="s">
        <v>131</v>
      </c>
      <c r="K4213" t="s">
        <v>11362</v>
      </c>
      <c r="L4213" t="s">
        <v>11363</v>
      </c>
    </row>
    <row r="4214" spans="1:12">
      <c r="A4214" t="s">
        <v>11364</v>
      </c>
      <c r="B4214" t="s">
        <v>127</v>
      </c>
      <c r="C4214" t="s">
        <v>11</v>
      </c>
      <c r="D4214" t="s">
        <v>128</v>
      </c>
      <c r="E4214">
        <v>4913424</v>
      </c>
      <c r="F4214">
        <v>4913918</v>
      </c>
      <c r="G4214">
        <v>-1</v>
      </c>
      <c r="H4214">
        <v>495</v>
      </c>
      <c r="I4214" t="s">
        <v>130</v>
      </c>
      <c r="J4214" t="s">
        <v>131</v>
      </c>
      <c r="K4214" t="s">
        <v>11365</v>
      </c>
      <c r="L4214" t="s">
        <v>11366</v>
      </c>
    </row>
    <row r="4215" spans="1:12">
      <c r="A4215" t="s">
        <v>11367</v>
      </c>
      <c r="B4215" t="s">
        <v>127</v>
      </c>
      <c r="C4215" t="s">
        <v>11</v>
      </c>
      <c r="D4215" t="s">
        <v>128</v>
      </c>
      <c r="E4215">
        <v>4913918</v>
      </c>
      <c r="F4215">
        <v>4914397</v>
      </c>
      <c r="G4215">
        <v>-1</v>
      </c>
      <c r="H4215">
        <v>480</v>
      </c>
      <c r="I4215" t="s">
        <v>130</v>
      </c>
      <c r="J4215" t="s">
        <v>131</v>
      </c>
      <c r="K4215" t="s">
        <v>11368</v>
      </c>
      <c r="L4215" t="s">
        <v>219</v>
      </c>
    </row>
    <row r="4216" spans="1:12">
      <c r="A4216" t="s">
        <v>11369</v>
      </c>
      <c r="B4216" t="s">
        <v>127</v>
      </c>
      <c r="C4216" t="s">
        <v>11</v>
      </c>
      <c r="D4216" t="s">
        <v>128</v>
      </c>
      <c r="E4216">
        <v>4914406</v>
      </c>
      <c r="F4216">
        <v>4915722</v>
      </c>
      <c r="G4216">
        <v>-1</v>
      </c>
      <c r="H4216">
        <v>1317</v>
      </c>
      <c r="I4216" t="s">
        <v>130</v>
      </c>
      <c r="J4216" t="s">
        <v>131</v>
      </c>
      <c r="K4216" t="s">
        <v>11370</v>
      </c>
      <c r="L4216" t="s">
        <v>11371</v>
      </c>
    </row>
    <row r="4217" spans="1:12">
      <c r="A4217" t="s">
        <v>11372</v>
      </c>
      <c r="B4217" t="s">
        <v>127</v>
      </c>
      <c r="C4217" t="s">
        <v>11</v>
      </c>
      <c r="D4217" t="s">
        <v>128</v>
      </c>
      <c r="E4217">
        <v>4915794</v>
      </c>
      <c r="F4217">
        <v>4916543</v>
      </c>
      <c r="G4217">
        <v>-1</v>
      </c>
      <c r="H4217">
        <v>750</v>
      </c>
      <c r="I4217" t="s">
        <v>130</v>
      </c>
      <c r="J4217" t="s">
        <v>131</v>
      </c>
      <c r="K4217" t="s">
        <v>11373</v>
      </c>
      <c r="L4217" t="s">
        <v>11374</v>
      </c>
    </row>
    <row r="4218" spans="1:12">
      <c r="A4218" t="s">
        <v>11375</v>
      </c>
      <c r="B4218" t="s">
        <v>127</v>
      </c>
      <c r="C4218" t="s">
        <v>11</v>
      </c>
      <c r="D4218" t="s">
        <v>128</v>
      </c>
      <c r="E4218">
        <v>4916622</v>
      </c>
      <c r="F4218">
        <v>4917950</v>
      </c>
      <c r="G4218">
        <v>-1</v>
      </c>
      <c r="H4218">
        <v>1329</v>
      </c>
      <c r="I4218" t="s">
        <v>130</v>
      </c>
      <c r="J4218" t="s">
        <v>131</v>
      </c>
      <c r="K4218" t="s">
        <v>11376</v>
      </c>
      <c r="L4218" t="s">
        <v>11377</v>
      </c>
    </row>
    <row r="4219" spans="1:12">
      <c r="A4219" t="s">
        <v>11378</v>
      </c>
      <c r="B4219" t="s">
        <v>127</v>
      </c>
      <c r="C4219" t="s">
        <v>11</v>
      </c>
      <c r="D4219" t="s">
        <v>128</v>
      </c>
      <c r="E4219">
        <v>4917953</v>
      </c>
      <c r="F4219">
        <v>4918483</v>
      </c>
      <c r="G4219">
        <v>-1</v>
      </c>
      <c r="H4219">
        <v>531</v>
      </c>
      <c r="I4219" t="s">
        <v>130</v>
      </c>
      <c r="J4219" t="s">
        <v>131</v>
      </c>
      <c r="K4219" t="s">
        <v>11379</v>
      </c>
      <c r="L4219" t="s">
        <v>11380</v>
      </c>
    </row>
    <row r="4220" spans="1:12">
      <c r="A4220" t="s">
        <v>11381</v>
      </c>
      <c r="B4220" t="s">
        <v>127</v>
      </c>
      <c r="C4220" t="s">
        <v>11</v>
      </c>
      <c r="D4220" t="s">
        <v>128</v>
      </c>
      <c r="E4220">
        <v>4918510</v>
      </c>
      <c r="F4220">
        <v>4918704</v>
      </c>
      <c r="G4220">
        <v>-1</v>
      </c>
      <c r="H4220">
        <v>195</v>
      </c>
      <c r="I4220" t="s">
        <v>130</v>
      </c>
      <c r="J4220" t="s">
        <v>131</v>
      </c>
      <c r="K4220" t="s">
        <v>11382</v>
      </c>
      <c r="L4220" t="s">
        <v>219</v>
      </c>
    </row>
    <row r="4221" spans="1:12">
      <c r="A4221" t="s">
        <v>11383</v>
      </c>
      <c r="B4221" t="s">
        <v>127</v>
      </c>
      <c r="C4221" t="s">
        <v>11</v>
      </c>
      <c r="D4221" t="s">
        <v>128</v>
      </c>
      <c r="E4221">
        <v>4918862</v>
      </c>
      <c r="F4221">
        <v>4919056</v>
      </c>
      <c r="G4221">
        <v>-1</v>
      </c>
      <c r="H4221">
        <v>195</v>
      </c>
      <c r="I4221" t="s">
        <v>130</v>
      </c>
      <c r="J4221" t="s">
        <v>131</v>
      </c>
      <c r="K4221" t="s">
        <v>11384</v>
      </c>
      <c r="L4221" t="s">
        <v>11385</v>
      </c>
    </row>
    <row r="4222" spans="1:12">
      <c r="A4222" t="s">
        <v>11386</v>
      </c>
      <c r="B4222" t="s">
        <v>127</v>
      </c>
      <c r="C4222" t="s">
        <v>11</v>
      </c>
      <c r="D4222" t="s">
        <v>128</v>
      </c>
      <c r="E4222">
        <v>4919492</v>
      </c>
      <c r="F4222">
        <v>4920238</v>
      </c>
      <c r="G4222">
        <v>1</v>
      </c>
      <c r="H4222">
        <v>747</v>
      </c>
      <c r="I4222" t="s">
        <v>130</v>
      </c>
      <c r="J4222" t="s">
        <v>131</v>
      </c>
      <c r="K4222" t="s">
        <v>11387</v>
      </c>
      <c r="L4222" t="s">
        <v>11388</v>
      </c>
    </row>
    <row r="4223" spans="1:12">
      <c r="A4223" t="s">
        <v>11389</v>
      </c>
      <c r="B4223" t="s">
        <v>127</v>
      </c>
      <c r="C4223" t="s">
        <v>11</v>
      </c>
      <c r="D4223" t="s">
        <v>128</v>
      </c>
      <c r="E4223">
        <v>4920286</v>
      </c>
      <c r="F4223">
        <v>4920606</v>
      </c>
      <c r="G4223">
        <v>-1</v>
      </c>
      <c r="H4223">
        <v>321</v>
      </c>
      <c r="I4223" t="s">
        <v>130</v>
      </c>
      <c r="J4223" t="s">
        <v>131</v>
      </c>
      <c r="K4223" t="s">
        <v>11390</v>
      </c>
      <c r="L4223" t="s">
        <v>11391</v>
      </c>
    </row>
    <row r="4224" spans="1:12">
      <c r="A4224" t="s">
        <v>11392</v>
      </c>
      <c r="B4224" t="s">
        <v>127</v>
      </c>
      <c r="C4224" t="s">
        <v>11</v>
      </c>
      <c r="D4224" t="s">
        <v>128</v>
      </c>
      <c r="E4224">
        <v>4920907</v>
      </c>
      <c r="F4224">
        <v>4921620</v>
      </c>
      <c r="G4224">
        <v>1</v>
      </c>
      <c r="H4224">
        <v>714</v>
      </c>
      <c r="I4224" t="s">
        <v>130</v>
      </c>
      <c r="J4224" t="s">
        <v>131</v>
      </c>
      <c r="K4224" t="s">
        <v>11393</v>
      </c>
      <c r="L4224" t="s">
        <v>385</v>
      </c>
    </row>
    <row r="4225" spans="1:12">
      <c r="A4225" t="s">
        <v>11394</v>
      </c>
      <c r="B4225" t="s">
        <v>127</v>
      </c>
      <c r="C4225" t="s">
        <v>11</v>
      </c>
      <c r="D4225" t="s">
        <v>128</v>
      </c>
      <c r="E4225">
        <v>4921891</v>
      </c>
      <c r="F4225">
        <v>4923201</v>
      </c>
      <c r="G4225">
        <v>1</v>
      </c>
      <c r="H4225">
        <v>1311</v>
      </c>
      <c r="I4225" t="s">
        <v>130</v>
      </c>
      <c r="J4225" t="s">
        <v>131</v>
      </c>
      <c r="K4225" t="s">
        <v>11395</v>
      </c>
      <c r="L4225" t="s">
        <v>11396</v>
      </c>
    </row>
    <row r="4226" spans="1:12">
      <c r="A4226" t="s">
        <v>11397</v>
      </c>
      <c r="B4226" t="s">
        <v>127</v>
      </c>
      <c r="C4226" t="s">
        <v>11</v>
      </c>
      <c r="D4226" t="s">
        <v>128</v>
      </c>
      <c r="E4226">
        <v>4923333</v>
      </c>
      <c r="F4226">
        <v>4924343</v>
      </c>
      <c r="G4226">
        <v>1</v>
      </c>
      <c r="H4226">
        <v>1011</v>
      </c>
      <c r="I4226" t="s">
        <v>130</v>
      </c>
      <c r="J4226" t="s">
        <v>131</v>
      </c>
      <c r="K4226" t="s">
        <v>11398</v>
      </c>
      <c r="L4226" t="s">
        <v>11399</v>
      </c>
    </row>
    <row r="4227" spans="1:12">
      <c r="A4227" t="s">
        <v>11400</v>
      </c>
      <c r="B4227" t="s">
        <v>127</v>
      </c>
      <c r="C4227" t="s">
        <v>11</v>
      </c>
      <c r="D4227" t="s">
        <v>128</v>
      </c>
      <c r="E4227">
        <v>4924405</v>
      </c>
      <c r="F4227">
        <v>4925661</v>
      </c>
      <c r="G4227">
        <v>1</v>
      </c>
      <c r="H4227">
        <v>1257</v>
      </c>
      <c r="I4227" t="s">
        <v>130</v>
      </c>
      <c r="J4227" t="s">
        <v>131</v>
      </c>
      <c r="K4227" t="s">
        <v>11401</v>
      </c>
      <c r="L4227" t="s">
        <v>11402</v>
      </c>
    </row>
    <row r="4228" spans="1:12">
      <c r="A4228" t="s">
        <v>11403</v>
      </c>
      <c r="B4228" t="s">
        <v>127</v>
      </c>
      <c r="C4228" t="s">
        <v>11</v>
      </c>
      <c r="D4228" t="s">
        <v>128</v>
      </c>
      <c r="E4228">
        <v>4925727</v>
      </c>
      <c r="F4228">
        <v>4926359</v>
      </c>
      <c r="G4228">
        <v>-1</v>
      </c>
      <c r="H4228">
        <v>633</v>
      </c>
      <c r="I4228" t="s">
        <v>130</v>
      </c>
      <c r="J4228" t="s">
        <v>131</v>
      </c>
      <c r="K4228" t="s">
        <v>11404</v>
      </c>
      <c r="L4228" t="s">
        <v>5178</v>
      </c>
    </row>
    <row r="4229" spans="1:12">
      <c r="A4229" t="s">
        <v>11405</v>
      </c>
      <c r="B4229" t="s">
        <v>127</v>
      </c>
      <c r="C4229" t="s">
        <v>578</v>
      </c>
      <c r="D4229" t="s">
        <v>128</v>
      </c>
      <c r="E4229">
        <v>4926635</v>
      </c>
      <c r="F4229">
        <v>4926707</v>
      </c>
      <c r="G4229">
        <v>-1</v>
      </c>
      <c r="H4229">
        <v>73</v>
      </c>
      <c r="I4229" t="s">
        <v>578</v>
      </c>
      <c r="J4229">
        <v>0</v>
      </c>
      <c r="K4229">
        <v>0</v>
      </c>
      <c r="L4229" t="s">
        <v>4017</v>
      </c>
    </row>
    <row r="4230" spans="1:12">
      <c r="A4230" t="s">
        <v>11406</v>
      </c>
      <c r="B4230" t="s">
        <v>127</v>
      </c>
      <c r="C4230" t="s">
        <v>578</v>
      </c>
      <c r="D4230" t="s">
        <v>128</v>
      </c>
      <c r="E4230">
        <v>4926714</v>
      </c>
      <c r="F4230">
        <v>4926786</v>
      </c>
      <c r="G4230">
        <v>-1</v>
      </c>
      <c r="H4230">
        <v>73</v>
      </c>
      <c r="I4230" t="s">
        <v>578</v>
      </c>
      <c r="J4230">
        <v>0</v>
      </c>
      <c r="K4230">
        <v>0</v>
      </c>
      <c r="L4230" t="s">
        <v>5404</v>
      </c>
    </row>
    <row r="4231" spans="1:12">
      <c r="A4231" t="s">
        <v>11407</v>
      </c>
      <c r="B4231" t="s">
        <v>127</v>
      </c>
      <c r="C4231" t="s">
        <v>578</v>
      </c>
      <c r="D4231" t="s">
        <v>128</v>
      </c>
      <c r="E4231">
        <v>4926894</v>
      </c>
      <c r="F4231">
        <v>4926966</v>
      </c>
      <c r="G4231">
        <v>-1</v>
      </c>
      <c r="H4231">
        <v>73</v>
      </c>
      <c r="I4231" t="s">
        <v>578</v>
      </c>
      <c r="J4231">
        <v>0</v>
      </c>
      <c r="K4231">
        <v>0</v>
      </c>
      <c r="L4231" t="s">
        <v>4017</v>
      </c>
    </row>
    <row r="4232" spans="1:12">
      <c r="A4232" t="s">
        <v>11408</v>
      </c>
      <c r="B4232" t="s">
        <v>127</v>
      </c>
      <c r="C4232" t="s">
        <v>578</v>
      </c>
      <c r="D4232" t="s">
        <v>128</v>
      </c>
      <c r="E4232">
        <v>4926972</v>
      </c>
      <c r="F4232">
        <v>4927044</v>
      </c>
      <c r="G4232">
        <v>-1</v>
      </c>
      <c r="H4232">
        <v>73</v>
      </c>
      <c r="I4232" t="s">
        <v>578</v>
      </c>
      <c r="J4232">
        <v>0</v>
      </c>
      <c r="K4232">
        <v>0</v>
      </c>
      <c r="L4232" t="s">
        <v>5404</v>
      </c>
    </row>
    <row r="4233" spans="1:12">
      <c r="A4233" t="s">
        <v>11409</v>
      </c>
      <c r="B4233" t="s">
        <v>127</v>
      </c>
      <c r="C4233" t="s">
        <v>11</v>
      </c>
      <c r="D4233" t="s">
        <v>128</v>
      </c>
      <c r="E4233">
        <v>4927416</v>
      </c>
      <c r="F4233">
        <v>4928174</v>
      </c>
      <c r="G4233">
        <v>1</v>
      </c>
      <c r="H4233">
        <v>759</v>
      </c>
      <c r="I4233" t="s">
        <v>130</v>
      </c>
      <c r="J4233" t="s">
        <v>131</v>
      </c>
      <c r="K4233" t="s">
        <v>11410</v>
      </c>
      <c r="L4233" t="s">
        <v>385</v>
      </c>
    </row>
    <row r="4234" spans="1:12">
      <c r="A4234" t="s">
        <v>11411</v>
      </c>
      <c r="B4234" t="s">
        <v>127</v>
      </c>
      <c r="C4234" t="s">
        <v>11</v>
      </c>
      <c r="D4234" t="s">
        <v>128</v>
      </c>
      <c r="E4234">
        <v>4928364</v>
      </c>
      <c r="F4234">
        <v>4930331</v>
      </c>
      <c r="G4234">
        <v>-1</v>
      </c>
      <c r="H4234">
        <v>1968</v>
      </c>
      <c r="I4234" t="s">
        <v>130</v>
      </c>
      <c r="J4234" t="s">
        <v>131</v>
      </c>
      <c r="K4234" t="s">
        <v>11412</v>
      </c>
      <c r="L4234" t="s">
        <v>1055</v>
      </c>
    </row>
    <row r="4235" spans="1:12">
      <c r="A4235" t="s">
        <v>11413</v>
      </c>
      <c r="B4235" t="s">
        <v>127</v>
      </c>
      <c r="C4235" t="s">
        <v>11</v>
      </c>
      <c r="D4235" t="s">
        <v>128</v>
      </c>
      <c r="E4235">
        <v>4930442</v>
      </c>
      <c r="F4235">
        <v>4931830</v>
      </c>
      <c r="G4235">
        <v>-1</v>
      </c>
      <c r="H4235">
        <v>1389</v>
      </c>
      <c r="I4235" t="s">
        <v>130</v>
      </c>
      <c r="J4235" t="s">
        <v>131</v>
      </c>
      <c r="K4235" t="s">
        <v>11414</v>
      </c>
      <c r="L4235" t="s">
        <v>8773</v>
      </c>
    </row>
    <row r="4236" spans="1:12">
      <c r="A4236" t="s">
        <v>11415</v>
      </c>
      <c r="B4236" t="s">
        <v>127</v>
      </c>
      <c r="C4236" t="s">
        <v>11</v>
      </c>
      <c r="D4236" t="s">
        <v>128</v>
      </c>
      <c r="E4236">
        <v>4932036</v>
      </c>
      <c r="F4236">
        <v>4932797</v>
      </c>
      <c r="G4236">
        <v>-1</v>
      </c>
      <c r="H4236">
        <v>762</v>
      </c>
      <c r="I4236" t="s">
        <v>130</v>
      </c>
      <c r="J4236" t="s">
        <v>131</v>
      </c>
      <c r="K4236" t="s">
        <v>11416</v>
      </c>
      <c r="L4236" t="s">
        <v>6748</v>
      </c>
    </row>
    <row r="4237" spans="1:12">
      <c r="A4237" t="s">
        <v>11417</v>
      </c>
      <c r="B4237" t="s">
        <v>127</v>
      </c>
      <c r="C4237" t="s">
        <v>11</v>
      </c>
      <c r="D4237" t="s">
        <v>128</v>
      </c>
      <c r="E4237">
        <v>4933024</v>
      </c>
      <c r="F4237">
        <v>4934028</v>
      </c>
      <c r="G4237">
        <v>1</v>
      </c>
      <c r="H4237">
        <v>1005</v>
      </c>
      <c r="I4237" t="s">
        <v>130</v>
      </c>
      <c r="J4237" t="s">
        <v>131</v>
      </c>
      <c r="K4237" t="s">
        <v>11418</v>
      </c>
      <c r="L4237" t="s">
        <v>11419</v>
      </c>
    </row>
    <row r="4238" spans="1:12">
      <c r="A4238" t="s">
        <v>11420</v>
      </c>
      <c r="B4238" t="s">
        <v>127</v>
      </c>
      <c r="C4238" t="s">
        <v>11</v>
      </c>
      <c r="D4238" t="s">
        <v>128</v>
      </c>
      <c r="E4238">
        <v>4934189</v>
      </c>
      <c r="F4238">
        <v>4934923</v>
      </c>
      <c r="G4238">
        <v>-1</v>
      </c>
      <c r="H4238">
        <v>735</v>
      </c>
      <c r="I4238" t="s">
        <v>130</v>
      </c>
      <c r="J4238" t="s">
        <v>131</v>
      </c>
      <c r="K4238" t="s">
        <v>11421</v>
      </c>
      <c r="L4238" t="s">
        <v>11422</v>
      </c>
    </row>
    <row r="4239" spans="1:12">
      <c r="A4239" t="s">
        <v>11423</v>
      </c>
      <c r="B4239" t="s">
        <v>127</v>
      </c>
      <c r="C4239" t="s">
        <v>11</v>
      </c>
      <c r="D4239" t="s">
        <v>128</v>
      </c>
      <c r="E4239">
        <v>4935177</v>
      </c>
      <c r="F4239">
        <v>4935935</v>
      </c>
      <c r="G4239">
        <v>1</v>
      </c>
      <c r="H4239">
        <v>759</v>
      </c>
      <c r="I4239" t="s">
        <v>130</v>
      </c>
      <c r="J4239" t="s">
        <v>131</v>
      </c>
      <c r="K4239" t="s">
        <v>11424</v>
      </c>
      <c r="L4239" t="s">
        <v>11425</v>
      </c>
    </row>
    <row r="4240" spans="1:12">
      <c r="A4240" t="s">
        <v>11426</v>
      </c>
      <c r="B4240" t="s">
        <v>127</v>
      </c>
      <c r="C4240" t="s">
        <v>11</v>
      </c>
      <c r="D4240" t="s">
        <v>128</v>
      </c>
      <c r="E4240">
        <v>4935935</v>
      </c>
      <c r="F4240">
        <v>4936978</v>
      </c>
      <c r="G4240">
        <v>1</v>
      </c>
      <c r="H4240">
        <v>1044</v>
      </c>
      <c r="I4240" t="s">
        <v>130</v>
      </c>
      <c r="J4240" t="s">
        <v>131</v>
      </c>
      <c r="K4240" t="s">
        <v>11427</v>
      </c>
      <c r="L4240" t="s">
        <v>4968</v>
      </c>
    </row>
    <row r="4241" spans="1:12">
      <c r="A4241" t="s">
        <v>11428</v>
      </c>
      <c r="B4241" t="s">
        <v>127</v>
      </c>
      <c r="C4241" t="s">
        <v>11</v>
      </c>
      <c r="D4241" t="s">
        <v>128</v>
      </c>
      <c r="E4241">
        <v>4937200</v>
      </c>
      <c r="F4241">
        <v>4938039</v>
      </c>
      <c r="G4241">
        <v>1</v>
      </c>
      <c r="H4241">
        <v>840</v>
      </c>
      <c r="I4241" t="s">
        <v>130</v>
      </c>
      <c r="J4241" t="s">
        <v>131</v>
      </c>
      <c r="K4241" t="s">
        <v>11429</v>
      </c>
      <c r="L4241" t="s">
        <v>11430</v>
      </c>
    </row>
    <row r="4242" spans="1:12">
      <c r="A4242" t="s">
        <v>11431</v>
      </c>
      <c r="B4242" t="s">
        <v>127</v>
      </c>
      <c r="C4242" t="s">
        <v>11</v>
      </c>
      <c r="D4242" t="s">
        <v>128</v>
      </c>
      <c r="E4242">
        <v>4938151</v>
      </c>
      <c r="F4242">
        <v>4939188</v>
      </c>
      <c r="G4242">
        <v>-1</v>
      </c>
      <c r="H4242">
        <v>1038</v>
      </c>
      <c r="I4242" t="s">
        <v>130</v>
      </c>
      <c r="J4242" t="s">
        <v>131</v>
      </c>
      <c r="K4242" t="s">
        <v>11432</v>
      </c>
      <c r="L4242" t="s">
        <v>517</v>
      </c>
    </row>
    <row r="4243" spans="1:12">
      <c r="A4243" t="s">
        <v>11433</v>
      </c>
      <c r="B4243" t="s">
        <v>127</v>
      </c>
      <c r="C4243" t="s">
        <v>11</v>
      </c>
      <c r="D4243" t="s">
        <v>128</v>
      </c>
      <c r="E4243">
        <v>4939252</v>
      </c>
      <c r="F4243">
        <v>4940070</v>
      </c>
      <c r="G4243">
        <v>-1</v>
      </c>
      <c r="H4243">
        <v>819</v>
      </c>
      <c r="I4243" t="s">
        <v>130</v>
      </c>
      <c r="J4243" t="s">
        <v>131</v>
      </c>
      <c r="K4243" t="s">
        <v>11434</v>
      </c>
      <c r="L4243" t="s">
        <v>11435</v>
      </c>
    </row>
    <row r="4244" spans="1:12">
      <c r="A4244" t="s">
        <v>11436</v>
      </c>
      <c r="B4244" t="s">
        <v>127</v>
      </c>
      <c r="C4244" t="s">
        <v>11</v>
      </c>
      <c r="D4244" t="s">
        <v>128</v>
      </c>
      <c r="E4244">
        <v>4940200</v>
      </c>
      <c r="F4244">
        <v>4941051</v>
      </c>
      <c r="G4244">
        <v>-1</v>
      </c>
      <c r="H4244">
        <v>852</v>
      </c>
      <c r="I4244" t="s">
        <v>130</v>
      </c>
      <c r="J4244" t="s">
        <v>131</v>
      </c>
      <c r="K4244" t="s">
        <v>11437</v>
      </c>
      <c r="L4244" t="s">
        <v>7753</v>
      </c>
    </row>
    <row r="4245" spans="1:12">
      <c r="A4245" t="s">
        <v>11438</v>
      </c>
      <c r="B4245" t="s">
        <v>127</v>
      </c>
      <c r="C4245" t="s">
        <v>11</v>
      </c>
      <c r="D4245" t="s">
        <v>128</v>
      </c>
      <c r="E4245">
        <v>4941048</v>
      </c>
      <c r="F4245">
        <v>4941842</v>
      </c>
      <c r="G4245">
        <v>-1</v>
      </c>
      <c r="H4245">
        <v>795</v>
      </c>
      <c r="I4245" t="s">
        <v>130</v>
      </c>
      <c r="J4245" t="s">
        <v>131</v>
      </c>
      <c r="K4245" t="s">
        <v>11439</v>
      </c>
      <c r="L4245" t="s">
        <v>11440</v>
      </c>
    </row>
    <row r="4246" spans="1:12">
      <c r="A4246" t="s">
        <v>11441</v>
      </c>
      <c r="B4246" t="s">
        <v>127</v>
      </c>
      <c r="C4246" t="s">
        <v>11</v>
      </c>
      <c r="D4246" t="s">
        <v>128</v>
      </c>
      <c r="E4246">
        <v>4942055</v>
      </c>
      <c r="F4246">
        <v>4942498</v>
      </c>
      <c r="G4246">
        <v>-1</v>
      </c>
      <c r="H4246">
        <v>444</v>
      </c>
      <c r="I4246" t="s">
        <v>130</v>
      </c>
      <c r="J4246" t="s">
        <v>131</v>
      </c>
      <c r="K4246" t="s">
        <v>11442</v>
      </c>
      <c r="L4246" t="s">
        <v>929</v>
      </c>
    </row>
    <row r="4247" spans="1:12">
      <c r="A4247" t="s">
        <v>11443</v>
      </c>
      <c r="B4247" t="s">
        <v>127</v>
      </c>
      <c r="C4247" t="s">
        <v>11</v>
      </c>
      <c r="D4247" t="s">
        <v>128</v>
      </c>
      <c r="E4247">
        <v>4942551</v>
      </c>
      <c r="F4247">
        <v>4943003</v>
      </c>
      <c r="G4247">
        <v>-1</v>
      </c>
      <c r="H4247">
        <v>453</v>
      </c>
      <c r="I4247" t="s">
        <v>130</v>
      </c>
      <c r="J4247" t="s">
        <v>131</v>
      </c>
      <c r="K4247" t="s">
        <v>11444</v>
      </c>
      <c r="L4247" t="s">
        <v>11445</v>
      </c>
    </row>
    <row r="4248" spans="1:12">
      <c r="A4248" t="s">
        <v>11446</v>
      </c>
      <c r="B4248" t="s">
        <v>127</v>
      </c>
      <c r="C4248" t="s">
        <v>11</v>
      </c>
      <c r="D4248" t="s">
        <v>128</v>
      </c>
      <c r="E4248">
        <v>4943000</v>
      </c>
      <c r="F4248">
        <v>4943347</v>
      </c>
      <c r="G4248">
        <v>-1</v>
      </c>
      <c r="H4248">
        <v>348</v>
      </c>
      <c r="I4248" t="s">
        <v>130</v>
      </c>
      <c r="J4248" t="s">
        <v>131</v>
      </c>
      <c r="K4248" t="s">
        <v>11447</v>
      </c>
      <c r="L4248" t="s">
        <v>219</v>
      </c>
    </row>
    <row r="4249" spans="1:12">
      <c r="A4249" t="s">
        <v>11448</v>
      </c>
      <c r="B4249" t="s">
        <v>127</v>
      </c>
      <c r="C4249" t="s">
        <v>11</v>
      </c>
      <c r="D4249" t="s">
        <v>128</v>
      </c>
      <c r="E4249">
        <v>4943378</v>
      </c>
      <c r="F4249">
        <v>4944409</v>
      </c>
      <c r="G4249">
        <v>-1</v>
      </c>
      <c r="H4249">
        <v>1032</v>
      </c>
      <c r="I4249" t="s">
        <v>130</v>
      </c>
      <c r="J4249" t="s">
        <v>131</v>
      </c>
      <c r="K4249" t="s">
        <v>11449</v>
      </c>
      <c r="L4249" t="s">
        <v>11450</v>
      </c>
    </row>
    <row r="4250" spans="1:12">
      <c r="A4250" t="s">
        <v>11451</v>
      </c>
      <c r="B4250" t="s">
        <v>127</v>
      </c>
      <c r="C4250" t="s">
        <v>11</v>
      </c>
      <c r="D4250" t="s">
        <v>128</v>
      </c>
      <c r="E4250">
        <v>4944603</v>
      </c>
      <c r="F4250">
        <v>4946726</v>
      </c>
      <c r="G4250">
        <v>1</v>
      </c>
      <c r="H4250">
        <v>2124</v>
      </c>
      <c r="I4250" t="s">
        <v>130</v>
      </c>
      <c r="J4250" t="s">
        <v>131</v>
      </c>
      <c r="K4250" t="s">
        <v>11452</v>
      </c>
      <c r="L4250" t="s">
        <v>219</v>
      </c>
    </row>
    <row r="4251" spans="1:12">
      <c r="A4251" t="s">
        <v>11453</v>
      </c>
      <c r="B4251" t="s">
        <v>127</v>
      </c>
      <c r="C4251" t="s">
        <v>11</v>
      </c>
      <c r="D4251" t="s">
        <v>128</v>
      </c>
      <c r="E4251">
        <v>4946727</v>
      </c>
      <c r="F4251">
        <v>4947659</v>
      </c>
      <c r="G4251">
        <v>1</v>
      </c>
      <c r="H4251">
        <v>933</v>
      </c>
      <c r="I4251" t="s">
        <v>130</v>
      </c>
      <c r="J4251" t="s">
        <v>131</v>
      </c>
      <c r="K4251" t="s">
        <v>11454</v>
      </c>
      <c r="L4251" t="s">
        <v>11455</v>
      </c>
    </row>
    <row r="4252" spans="1:12">
      <c r="A4252" t="s">
        <v>11456</v>
      </c>
      <c r="B4252" t="s">
        <v>127</v>
      </c>
      <c r="C4252" t="s">
        <v>11</v>
      </c>
      <c r="D4252" t="s">
        <v>128</v>
      </c>
      <c r="E4252">
        <v>4947656</v>
      </c>
      <c r="F4252">
        <v>4949569</v>
      </c>
      <c r="G4252">
        <v>1</v>
      </c>
      <c r="H4252">
        <v>1914</v>
      </c>
      <c r="I4252" t="s">
        <v>130</v>
      </c>
      <c r="J4252" t="s">
        <v>131</v>
      </c>
      <c r="K4252" t="s">
        <v>11457</v>
      </c>
      <c r="L4252" t="s">
        <v>1983</v>
      </c>
    </row>
    <row r="4253" spans="1:12">
      <c r="A4253" t="s">
        <v>11458</v>
      </c>
      <c r="B4253" t="s">
        <v>127</v>
      </c>
      <c r="C4253" t="s">
        <v>11</v>
      </c>
      <c r="D4253" t="s">
        <v>128</v>
      </c>
      <c r="E4253">
        <v>4949814</v>
      </c>
      <c r="F4253">
        <v>4950329</v>
      </c>
      <c r="G4253">
        <v>1</v>
      </c>
      <c r="H4253">
        <v>516</v>
      </c>
      <c r="I4253" t="s">
        <v>130</v>
      </c>
      <c r="J4253" t="s">
        <v>131</v>
      </c>
      <c r="K4253" t="s">
        <v>11459</v>
      </c>
      <c r="L4253" t="s">
        <v>11460</v>
      </c>
    </row>
    <row r="4254" spans="1:12">
      <c r="A4254" t="s">
        <v>11461</v>
      </c>
      <c r="B4254" t="s">
        <v>127</v>
      </c>
      <c r="C4254" t="s">
        <v>11</v>
      </c>
      <c r="D4254" t="s">
        <v>128</v>
      </c>
      <c r="E4254">
        <v>4950341</v>
      </c>
      <c r="F4254">
        <v>4951561</v>
      </c>
      <c r="G4254">
        <v>1</v>
      </c>
      <c r="H4254">
        <v>1221</v>
      </c>
      <c r="I4254" t="s">
        <v>130</v>
      </c>
      <c r="J4254" t="s">
        <v>131</v>
      </c>
      <c r="K4254" t="s">
        <v>11462</v>
      </c>
      <c r="L4254" t="s">
        <v>11463</v>
      </c>
    </row>
    <row r="4255" spans="1:12">
      <c r="A4255" t="s">
        <v>11464</v>
      </c>
      <c r="B4255" t="s">
        <v>127</v>
      </c>
      <c r="C4255" t="s">
        <v>11</v>
      </c>
      <c r="D4255" t="s">
        <v>128</v>
      </c>
      <c r="E4255">
        <v>4951745</v>
      </c>
      <c r="F4255">
        <v>4952209</v>
      </c>
      <c r="G4255">
        <v>-1</v>
      </c>
      <c r="H4255">
        <v>465</v>
      </c>
      <c r="I4255" t="s">
        <v>130</v>
      </c>
      <c r="J4255" t="s">
        <v>131</v>
      </c>
      <c r="K4255" t="s">
        <v>11465</v>
      </c>
      <c r="L4255" t="s">
        <v>11466</v>
      </c>
    </row>
    <row r="4256" spans="1:12">
      <c r="A4256" t="s">
        <v>11467</v>
      </c>
      <c r="B4256" t="s">
        <v>127</v>
      </c>
      <c r="C4256" t="s">
        <v>11</v>
      </c>
      <c r="D4256" t="s">
        <v>128</v>
      </c>
      <c r="E4256">
        <v>4952346</v>
      </c>
      <c r="F4256">
        <v>4953362</v>
      </c>
      <c r="G4256">
        <v>-1</v>
      </c>
      <c r="H4256">
        <v>1017</v>
      </c>
      <c r="I4256" t="s">
        <v>130</v>
      </c>
      <c r="J4256" t="s">
        <v>131</v>
      </c>
      <c r="K4256" t="s">
        <v>11468</v>
      </c>
      <c r="L4256" t="s">
        <v>11469</v>
      </c>
    </row>
    <row r="4257" spans="1:12">
      <c r="A4257" t="s">
        <v>11470</v>
      </c>
      <c r="B4257" t="s">
        <v>127</v>
      </c>
      <c r="C4257" t="s">
        <v>11</v>
      </c>
      <c r="D4257" t="s">
        <v>128</v>
      </c>
      <c r="E4257">
        <v>4953432</v>
      </c>
      <c r="F4257">
        <v>4954349</v>
      </c>
      <c r="G4257">
        <v>1</v>
      </c>
      <c r="H4257">
        <v>918</v>
      </c>
      <c r="I4257" t="s">
        <v>130</v>
      </c>
      <c r="J4257" t="s">
        <v>131</v>
      </c>
      <c r="K4257" t="s">
        <v>11471</v>
      </c>
      <c r="L4257" t="s">
        <v>5326</v>
      </c>
    </row>
    <row r="4258" spans="1:12">
      <c r="A4258" t="s">
        <v>11472</v>
      </c>
      <c r="B4258" t="s">
        <v>127</v>
      </c>
      <c r="C4258" t="s">
        <v>11</v>
      </c>
      <c r="D4258" t="s">
        <v>128</v>
      </c>
      <c r="E4258">
        <v>4954491</v>
      </c>
      <c r="F4258">
        <v>4955219</v>
      </c>
      <c r="G4258">
        <v>-1</v>
      </c>
      <c r="H4258">
        <v>729</v>
      </c>
      <c r="I4258" t="s">
        <v>130</v>
      </c>
      <c r="J4258" t="s">
        <v>131</v>
      </c>
      <c r="K4258" t="s">
        <v>11473</v>
      </c>
      <c r="L4258" t="s">
        <v>11474</v>
      </c>
    </row>
    <row r="4259" spans="1:12">
      <c r="A4259" t="s">
        <v>11475</v>
      </c>
      <c r="B4259" t="s">
        <v>127</v>
      </c>
      <c r="C4259" t="s">
        <v>11</v>
      </c>
      <c r="D4259" t="s">
        <v>128</v>
      </c>
      <c r="E4259">
        <v>4955366</v>
      </c>
      <c r="F4259">
        <v>4957276</v>
      </c>
      <c r="G4259">
        <v>-1</v>
      </c>
      <c r="H4259">
        <v>1911</v>
      </c>
      <c r="I4259" t="s">
        <v>130</v>
      </c>
      <c r="J4259" t="s">
        <v>131</v>
      </c>
      <c r="K4259" t="s">
        <v>11476</v>
      </c>
      <c r="L4259" t="s">
        <v>11477</v>
      </c>
    </row>
    <row r="4260" spans="1:12">
      <c r="A4260" t="s">
        <v>11478</v>
      </c>
      <c r="B4260" t="s">
        <v>127</v>
      </c>
      <c r="C4260" t="s">
        <v>11</v>
      </c>
      <c r="D4260" t="s">
        <v>128</v>
      </c>
      <c r="E4260">
        <v>4957358</v>
      </c>
      <c r="F4260">
        <v>4957819</v>
      </c>
      <c r="G4260">
        <v>-1</v>
      </c>
      <c r="H4260">
        <v>462</v>
      </c>
      <c r="I4260" t="s">
        <v>130</v>
      </c>
      <c r="J4260" t="s">
        <v>131</v>
      </c>
      <c r="K4260" t="s">
        <v>11479</v>
      </c>
      <c r="L4260" t="s">
        <v>5414</v>
      </c>
    </row>
    <row r="4261" spans="1:12">
      <c r="A4261" t="s">
        <v>11480</v>
      </c>
      <c r="B4261" t="s">
        <v>127</v>
      </c>
      <c r="C4261" t="s">
        <v>11</v>
      </c>
      <c r="D4261" t="s">
        <v>128</v>
      </c>
      <c r="E4261">
        <v>4957816</v>
      </c>
      <c r="F4261">
        <v>4958292</v>
      </c>
      <c r="G4261">
        <v>-1</v>
      </c>
      <c r="H4261">
        <v>477</v>
      </c>
      <c r="I4261" t="s">
        <v>130</v>
      </c>
      <c r="J4261" t="s">
        <v>131</v>
      </c>
      <c r="K4261" t="s">
        <v>11481</v>
      </c>
      <c r="L4261" t="s">
        <v>5414</v>
      </c>
    </row>
    <row r="4262" spans="1:12">
      <c r="A4262" t="s">
        <v>11482</v>
      </c>
      <c r="B4262" t="s">
        <v>127</v>
      </c>
      <c r="C4262" t="s">
        <v>11</v>
      </c>
      <c r="D4262" t="s">
        <v>128</v>
      </c>
      <c r="E4262">
        <v>4958450</v>
      </c>
      <c r="F4262">
        <v>4958704</v>
      </c>
      <c r="G4262">
        <v>1</v>
      </c>
      <c r="H4262">
        <v>255</v>
      </c>
      <c r="I4262" t="s">
        <v>130</v>
      </c>
      <c r="J4262" t="s">
        <v>131</v>
      </c>
      <c r="K4262" t="s">
        <v>11483</v>
      </c>
      <c r="L4262" t="s">
        <v>517</v>
      </c>
    </row>
    <row r="4263" spans="1:12">
      <c r="A4263" t="s">
        <v>11484</v>
      </c>
      <c r="B4263" t="s">
        <v>127</v>
      </c>
      <c r="C4263" t="s">
        <v>11</v>
      </c>
      <c r="D4263" t="s">
        <v>128</v>
      </c>
      <c r="E4263">
        <v>4958778</v>
      </c>
      <c r="F4263">
        <v>4959515</v>
      </c>
      <c r="G4263">
        <v>-1</v>
      </c>
      <c r="H4263">
        <v>738</v>
      </c>
      <c r="I4263" t="s">
        <v>130</v>
      </c>
      <c r="J4263" t="s">
        <v>131</v>
      </c>
      <c r="K4263" t="s">
        <v>11485</v>
      </c>
      <c r="L4263" t="s">
        <v>385</v>
      </c>
    </row>
    <row r="4264" spans="1:12">
      <c r="A4264" t="s">
        <v>11486</v>
      </c>
      <c r="B4264" t="s">
        <v>127</v>
      </c>
      <c r="C4264" t="s">
        <v>11</v>
      </c>
      <c r="D4264" t="s">
        <v>128</v>
      </c>
      <c r="E4264">
        <v>4959802</v>
      </c>
      <c r="F4264">
        <v>4961115</v>
      </c>
      <c r="G4264">
        <v>-1</v>
      </c>
      <c r="H4264">
        <v>1314</v>
      </c>
      <c r="I4264" t="s">
        <v>130</v>
      </c>
      <c r="J4264" t="s">
        <v>131</v>
      </c>
      <c r="K4264" t="s">
        <v>11487</v>
      </c>
      <c r="L4264" t="s">
        <v>11488</v>
      </c>
    </row>
    <row r="4265" spans="1:12">
      <c r="A4265" t="s">
        <v>11489</v>
      </c>
      <c r="B4265" t="s">
        <v>127</v>
      </c>
      <c r="C4265" t="s">
        <v>11</v>
      </c>
      <c r="D4265" t="s">
        <v>128</v>
      </c>
      <c r="E4265">
        <v>4961483</v>
      </c>
      <c r="F4265">
        <v>4962367</v>
      </c>
      <c r="G4265">
        <v>-1</v>
      </c>
      <c r="H4265">
        <v>885</v>
      </c>
      <c r="I4265" t="s">
        <v>130</v>
      </c>
      <c r="J4265" t="s">
        <v>131</v>
      </c>
      <c r="K4265" t="s">
        <v>11490</v>
      </c>
      <c r="L4265" t="s">
        <v>11491</v>
      </c>
    </row>
    <row r="4266" spans="1:12">
      <c r="A4266" t="s">
        <v>11492</v>
      </c>
      <c r="B4266" t="s">
        <v>127</v>
      </c>
      <c r="C4266" t="s">
        <v>11</v>
      </c>
      <c r="D4266" t="s">
        <v>128</v>
      </c>
      <c r="E4266">
        <v>4962367</v>
      </c>
      <c r="F4266">
        <v>4963533</v>
      </c>
      <c r="G4266">
        <v>-1</v>
      </c>
      <c r="H4266">
        <v>1167</v>
      </c>
      <c r="I4266" t="s">
        <v>130</v>
      </c>
      <c r="J4266" t="s">
        <v>131</v>
      </c>
      <c r="K4266" t="s">
        <v>11493</v>
      </c>
      <c r="L4266" t="s">
        <v>11494</v>
      </c>
    </row>
    <row r="4267" spans="1:12">
      <c r="A4267" t="s">
        <v>11495</v>
      </c>
      <c r="B4267" t="s">
        <v>127</v>
      </c>
      <c r="C4267" t="s">
        <v>11</v>
      </c>
      <c r="D4267" t="s">
        <v>128</v>
      </c>
      <c r="E4267">
        <v>4963730</v>
      </c>
      <c r="F4267">
        <v>4965166</v>
      </c>
      <c r="G4267">
        <v>-1</v>
      </c>
      <c r="H4267">
        <v>1437</v>
      </c>
      <c r="I4267" t="s">
        <v>130</v>
      </c>
      <c r="J4267" t="s">
        <v>131</v>
      </c>
      <c r="K4267" t="s">
        <v>11496</v>
      </c>
      <c r="L4267" t="s">
        <v>11497</v>
      </c>
    </row>
    <row r="4268" spans="1:12">
      <c r="A4268" t="s">
        <v>11498</v>
      </c>
      <c r="B4268" t="s">
        <v>127</v>
      </c>
      <c r="C4268" t="s">
        <v>11</v>
      </c>
      <c r="D4268" t="s">
        <v>128</v>
      </c>
      <c r="E4268">
        <v>4965280</v>
      </c>
      <c r="F4268">
        <v>4966500</v>
      </c>
      <c r="G4268">
        <v>-1</v>
      </c>
      <c r="H4268">
        <v>1221</v>
      </c>
      <c r="I4268" t="s">
        <v>130</v>
      </c>
      <c r="J4268" t="s">
        <v>131</v>
      </c>
      <c r="K4268" t="s">
        <v>11499</v>
      </c>
      <c r="L4268" t="s">
        <v>11500</v>
      </c>
    </row>
    <row r="4269" spans="1:12">
      <c r="A4269" t="s">
        <v>11501</v>
      </c>
      <c r="B4269" t="s">
        <v>127</v>
      </c>
      <c r="C4269" t="s">
        <v>11</v>
      </c>
      <c r="D4269" t="s">
        <v>128</v>
      </c>
      <c r="E4269">
        <v>4966545</v>
      </c>
      <c r="F4269">
        <v>4969376</v>
      </c>
      <c r="G4269">
        <v>-1</v>
      </c>
      <c r="H4269">
        <v>2832</v>
      </c>
      <c r="I4269" t="s">
        <v>130</v>
      </c>
      <c r="J4269" t="s">
        <v>131</v>
      </c>
      <c r="K4269" t="s">
        <v>11502</v>
      </c>
      <c r="L4269" t="s">
        <v>11503</v>
      </c>
    </row>
    <row r="4270" spans="1:12">
      <c r="A4270" t="s">
        <v>11504</v>
      </c>
      <c r="B4270" t="s">
        <v>127</v>
      </c>
      <c r="C4270" t="s">
        <v>11</v>
      </c>
      <c r="D4270" t="s">
        <v>128</v>
      </c>
      <c r="E4270">
        <v>4969639</v>
      </c>
      <c r="F4270">
        <v>4970343</v>
      </c>
      <c r="G4270">
        <v>-1</v>
      </c>
      <c r="H4270">
        <v>705</v>
      </c>
      <c r="I4270" t="s">
        <v>130</v>
      </c>
      <c r="J4270" t="s">
        <v>131</v>
      </c>
      <c r="K4270" t="s">
        <v>11505</v>
      </c>
      <c r="L4270" t="s">
        <v>11506</v>
      </c>
    </row>
    <row r="4271" spans="1:12">
      <c r="A4271" t="s">
        <v>11507</v>
      </c>
      <c r="B4271" t="s">
        <v>127</v>
      </c>
      <c r="C4271" t="s">
        <v>11</v>
      </c>
      <c r="D4271" t="s">
        <v>128</v>
      </c>
      <c r="E4271">
        <v>4970355</v>
      </c>
      <c r="F4271">
        <v>4972127</v>
      </c>
      <c r="G4271">
        <v>-1</v>
      </c>
      <c r="H4271">
        <v>1773</v>
      </c>
      <c r="I4271" t="s">
        <v>130</v>
      </c>
      <c r="J4271" t="s">
        <v>131</v>
      </c>
      <c r="K4271" t="s">
        <v>11508</v>
      </c>
      <c r="L4271" t="s">
        <v>11509</v>
      </c>
    </row>
    <row r="4272" spans="1:12">
      <c r="A4272" t="s">
        <v>11510</v>
      </c>
      <c r="B4272" t="s">
        <v>127</v>
      </c>
      <c r="C4272" t="s">
        <v>11</v>
      </c>
      <c r="D4272" t="s">
        <v>128</v>
      </c>
      <c r="E4272">
        <v>4972131</v>
      </c>
      <c r="F4272">
        <v>4972499</v>
      </c>
      <c r="G4272">
        <v>-1</v>
      </c>
      <c r="H4272">
        <v>369</v>
      </c>
      <c r="I4272" t="s">
        <v>130</v>
      </c>
      <c r="J4272" t="s">
        <v>131</v>
      </c>
      <c r="K4272" t="s">
        <v>11511</v>
      </c>
      <c r="L4272" t="s">
        <v>11512</v>
      </c>
    </row>
    <row r="4273" spans="1:12">
      <c r="A4273" t="s">
        <v>11513</v>
      </c>
      <c r="B4273" t="s">
        <v>127</v>
      </c>
      <c r="C4273" t="s">
        <v>11</v>
      </c>
      <c r="D4273" t="s">
        <v>128</v>
      </c>
      <c r="E4273">
        <v>4972493</v>
      </c>
      <c r="F4273">
        <v>4972750</v>
      </c>
      <c r="G4273">
        <v>-1</v>
      </c>
      <c r="H4273">
        <v>258</v>
      </c>
      <c r="I4273" t="s">
        <v>130</v>
      </c>
      <c r="J4273" t="s">
        <v>131</v>
      </c>
      <c r="K4273" t="s">
        <v>11514</v>
      </c>
      <c r="L4273" t="s">
        <v>11515</v>
      </c>
    </row>
    <row r="4274" spans="1:12">
      <c r="A4274" t="s">
        <v>11516</v>
      </c>
      <c r="B4274" t="s">
        <v>127</v>
      </c>
      <c r="C4274" t="s">
        <v>11</v>
      </c>
      <c r="D4274" t="s">
        <v>128</v>
      </c>
      <c r="E4274">
        <v>4973233</v>
      </c>
      <c r="F4274">
        <v>4974522</v>
      </c>
      <c r="G4274">
        <v>1</v>
      </c>
      <c r="H4274">
        <v>1290</v>
      </c>
      <c r="I4274" t="s">
        <v>130</v>
      </c>
      <c r="J4274" t="s">
        <v>131</v>
      </c>
      <c r="K4274" t="s">
        <v>11517</v>
      </c>
      <c r="L4274" t="s">
        <v>11518</v>
      </c>
    </row>
    <row r="4275" spans="1:12">
      <c r="A4275" t="s">
        <v>11519</v>
      </c>
      <c r="B4275" t="s">
        <v>127</v>
      </c>
      <c r="C4275" t="s">
        <v>11</v>
      </c>
      <c r="D4275" t="s">
        <v>128</v>
      </c>
      <c r="E4275">
        <v>4975168</v>
      </c>
      <c r="F4275">
        <v>4976826</v>
      </c>
      <c r="G4275">
        <v>-1</v>
      </c>
      <c r="H4275">
        <v>1659</v>
      </c>
      <c r="I4275" t="s">
        <v>130</v>
      </c>
      <c r="J4275" t="s">
        <v>131</v>
      </c>
      <c r="K4275" t="s">
        <v>11520</v>
      </c>
      <c r="L4275" t="s">
        <v>7224</v>
      </c>
    </row>
    <row r="4276" spans="1:12">
      <c r="A4276" t="s">
        <v>11521</v>
      </c>
      <c r="B4276" t="s">
        <v>127</v>
      </c>
      <c r="C4276" t="s">
        <v>11</v>
      </c>
      <c r="D4276" t="s">
        <v>128</v>
      </c>
      <c r="E4276">
        <v>4976823</v>
      </c>
      <c r="F4276">
        <v>4977134</v>
      </c>
      <c r="G4276">
        <v>-1</v>
      </c>
      <c r="H4276">
        <v>312</v>
      </c>
      <c r="I4276" t="s">
        <v>130</v>
      </c>
      <c r="J4276" t="s">
        <v>131</v>
      </c>
      <c r="K4276" t="s">
        <v>11522</v>
      </c>
      <c r="L4276" t="s">
        <v>11523</v>
      </c>
    </row>
    <row r="4277" spans="1:12">
      <c r="A4277" t="s">
        <v>11524</v>
      </c>
      <c r="B4277" t="s">
        <v>127</v>
      </c>
      <c r="C4277" t="s">
        <v>11</v>
      </c>
      <c r="D4277" t="s">
        <v>128</v>
      </c>
      <c r="E4277">
        <v>4977391</v>
      </c>
      <c r="F4277">
        <v>4978245</v>
      </c>
      <c r="G4277">
        <v>-1</v>
      </c>
      <c r="H4277">
        <v>855</v>
      </c>
      <c r="I4277" t="s">
        <v>130</v>
      </c>
      <c r="J4277" t="s">
        <v>131</v>
      </c>
      <c r="K4277" t="s">
        <v>11525</v>
      </c>
      <c r="L4277" t="s">
        <v>11526</v>
      </c>
    </row>
    <row r="4278" spans="1:12">
      <c r="A4278" t="s">
        <v>11527</v>
      </c>
      <c r="B4278" t="s">
        <v>127</v>
      </c>
      <c r="C4278" t="s">
        <v>11</v>
      </c>
      <c r="D4278" t="s">
        <v>128</v>
      </c>
      <c r="E4278">
        <v>4978669</v>
      </c>
      <c r="F4278">
        <v>4979967</v>
      </c>
      <c r="G4278">
        <v>1</v>
      </c>
      <c r="H4278">
        <v>1299</v>
      </c>
      <c r="I4278" t="s">
        <v>130</v>
      </c>
      <c r="J4278" t="s">
        <v>131</v>
      </c>
      <c r="K4278" t="s">
        <v>11528</v>
      </c>
      <c r="L4278" t="s">
        <v>517</v>
      </c>
    </row>
    <row r="4279" spans="1:12">
      <c r="A4279" t="s">
        <v>11529</v>
      </c>
      <c r="B4279" t="s">
        <v>127</v>
      </c>
      <c r="C4279" t="s">
        <v>11</v>
      </c>
      <c r="D4279" t="s">
        <v>128</v>
      </c>
      <c r="E4279">
        <v>4980005</v>
      </c>
      <c r="F4279">
        <v>4980748</v>
      </c>
      <c r="G4279">
        <v>1</v>
      </c>
      <c r="H4279">
        <v>744</v>
      </c>
      <c r="I4279" t="s">
        <v>130</v>
      </c>
      <c r="J4279" t="s">
        <v>131</v>
      </c>
      <c r="K4279" t="s">
        <v>11530</v>
      </c>
      <c r="L4279" t="s">
        <v>517</v>
      </c>
    </row>
    <row r="4280" spans="1:12">
      <c r="A4280" t="s">
        <v>11531</v>
      </c>
      <c r="B4280" t="s">
        <v>127</v>
      </c>
      <c r="C4280" t="s">
        <v>11</v>
      </c>
      <c r="D4280" t="s">
        <v>128</v>
      </c>
      <c r="E4280">
        <v>4980878</v>
      </c>
      <c r="F4280">
        <v>4981792</v>
      </c>
      <c r="G4280">
        <v>-1</v>
      </c>
      <c r="H4280">
        <v>915</v>
      </c>
      <c r="I4280" t="s">
        <v>130</v>
      </c>
      <c r="J4280" t="s">
        <v>131</v>
      </c>
      <c r="K4280" t="s">
        <v>11532</v>
      </c>
      <c r="L4280" t="s">
        <v>385</v>
      </c>
    </row>
    <row r="4281" spans="1:12">
      <c r="A4281" t="s">
        <v>11533</v>
      </c>
      <c r="B4281" t="s">
        <v>127</v>
      </c>
      <c r="C4281" t="s">
        <v>11</v>
      </c>
      <c r="D4281" t="s">
        <v>128</v>
      </c>
      <c r="E4281">
        <v>4981923</v>
      </c>
      <c r="F4281">
        <v>4982528</v>
      </c>
      <c r="G4281">
        <v>1</v>
      </c>
      <c r="H4281">
        <v>606</v>
      </c>
      <c r="I4281" t="s">
        <v>130</v>
      </c>
      <c r="J4281" t="s">
        <v>131</v>
      </c>
      <c r="K4281" t="s">
        <v>11534</v>
      </c>
      <c r="L4281" t="s">
        <v>187</v>
      </c>
    </row>
    <row r="4282" spans="1:12">
      <c r="A4282" t="s">
        <v>11535</v>
      </c>
      <c r="B4282" t="s">
        <v>127</v>
      </c>
      <c r="C4282" t="s">
        <v>11</v>
      </c>
      <c r="D4282" t="s">
        <v>128</v>
      </c>
      <c r="E4282">
        <v>4982631</v>
      </c>
      <c r="F4282">
        <v>4982897</v>
      </c>
      <c r="G4282">
        <v>-1</v>
      </c>
      <c r="H4282">
        <v>267</v>
      </c>
      <c r="I4282" t="s">
        <v>130</v>
      </c>
      <c r="J4282" t="s">
        <v>131</v>
      </c>
      <c r="K4282" t="s">
        <v>11536</v>
      </c>
      <c r="L4282" t="s">
        <v>4295</v>
      </c>
    </row>
    <row r="4283" spans="1:12">
      <c r="A4283" t="s">
        <v>11537</v>
      </c>
      <c r="B4283" t="s">
        <v>127</v>
      </c>
      <c r="C4283" t="s">
        <v>11</v>
      </c>
      <c r="D4283" t="s">
        <v>128</v>
      </c>
      <c r="E4283">
        <v>4983302</v>
      </c>
      <c r="F4283">
        <v>4983742</v>
      </c>
      <c r="G4283">
        <v>-1</v>
      </c>
      <c r="H4283">
        <v>441</v>
      </c>
      <c r="I4283" t="s">
        <v>130</v>
      </c>
      <c r="J4283" t="s">
        <v>131</v>
      </c>
      <c r="K4283" t="s">
        <v>11538</v>
      </c>
      <c r="L4283" t="s">
        <v>11539</v>
      </c>
    </row>
    <row r="4284" spans="1:12">
      <c r="A4284" t="s">
        <v>11540</v>
      </c>
      <c r="B4284" t="s">
        <v>127</v>
      </c>
      <c r="C4284" t="s">
        <v>11</v>
      </c>
      <c r="D4284" t="s">
        <v>128</v>
      </c>
      <c r="E4284">
        <v>4984019</v>
      </c>
      <c r="F4284">
        <v>4985785</v>
      </c>
      <c r="G4284">
        <v>1</v>
      </c>
      <c r="H4284">
        <v>1767</v>
      </c>
      <c r="I4284" t="s">
        <v>130</v>
      </c>
      <c r="J4284" t="s">
        <v>131</v>
      </c>
      <c r="K4284" t="s">
        <v>11541</v>
      </c>
      <c r="L4284" t="s">
        <v>11542</v>
      </c>
    </row>
    <row r="4285" spans="1:12">
      <c r="A4285" t="s">
        <v>11543</v>
      </c>
      <c r="B4285" t="s">
        <v>127</v>
      </c>
      <c r="C4285" t="s">
        <v>11</v>
      </c>
      <c r="D4285" t="s">
        <v>128</v>
      </c>
      <c r="E4285">
        <v>4985931</v>
      </c>
      <c r="F4285">
        <v>4986713</v>
      </c>
      <c r="G4285">
        <v>1</v>
      </c>
      <c r="H4285">
        <v>783</v>
      </c>
      <c r="I4285" t="s">
        <v>130</v>
      </c>
      <c r="J4285" t="s">
        <v>131</v>
      </c>
      <c r="K4285" t="s">
        <v>11544</v>
      </c>
      <c r="L4285" t="s">
        <v>2900</v>
      </c>
    </row>
    <row r="4286" spans="1:12">
      <c r="A4286" t="s">
        <v>11545</v>
      </c>
      <c r="B4286" t="s">
        <v>127</v>
      </c>
      <c r="C4286" t="s">
        <v>11</v>
      </c>
      <c r="D4286" t="s">
        <v>128</v>
      </c>
      <c r="E4286">
        <v>4986872</v>
      </c>
      <c r="F4286">
        <v>4987762</v>
      </c>
      <c r="G4286">
        <v>1</v>
      </c>
      <c r="H4286">
        <v>891</v>
      </c>
      <c r="I4286" t="s">
        <v>130</v>
      </c>
      <c r="J4286" t="s">
        <v>131</v>
      </c>
      <c r="K4286" t="s">
        <v>11546</v>
      </c>
      <c r="L4286" t="s">
        <v>11547</v>
      </c>
    </row>
    <row r="4287" spans="1:12">
      <c r="A4287" t="s">
        <v>11548</v>
      </c>
      <c r="B4287" t="s">
        <v>127</v>
      </c>
      <c r="C4287" t="s">
        <v>11</v>
      </c>
      <c r="D4287" t="s">
        <v>128</v>
      </c>
      <c r="E4287">
        <v>4987910</v>
      </c>
      <c r="F4287">
        <v>4989190</v>
      </c>
      <c r="G4287">
        <v>1</v>
      </c>
      <c r="H4287">
        <v>1281</v>
      </c>
      <c r="I4287" t="s">
        <v>130</v>
      </c>
      <c r="J4287" t="s">
        <v>131</v>
      </c>
      <c r="K4287" t="s">
        <v>11549</v>
      </c>
      <c r="L4287" t="s">
        <v>11550</v>
      </c>
    </row>
    <row r="4288" spans="1:12">
      <c r="A4288" t="s">
        <v>11551</v>
      </c>
      <c r="B4288" t="s">
        <v>127</v>
      </c>
      <c r="C4288" t="s">
        <v>11</v>
      </c>
      <c r="D4288" t="s">
        <v>128</v>
      </c>
      <c r="E4288">
        <v>4989180</v>
      </c>
      <c r="F4288">
        <v>4990595</v>
      </c>
      <c r="G4288">
        <v>1</v>
      </c>
      <c r="H4288">
        <v>1416</v>
      </c>
      <c r="I4288" t="s">
        <v>130</v>
      </c>
      <c r="J4288" t="s">
        <v>131</v>
      </c>
      <c r="K4288" t="s">
        <v>11552</v>
      </c>
      <c r="L4288" t="s">
        <v>11553</v>
      </c>
    </row>
    <row r="4289" spans="1:12">
      <c r="A4289" t="s">
        <v>11554</v>
      </c>
      <c r="B4289" t="s">
        <v>127</v>
      </c>
      <c r="C4289" t="s">
        <v>11</v>
      </c>
      <c r="D4289" t="s">
        <v>128</v>
      </c>
      <c r="E4289">
        <v>4990732</v>
      </c>
      <c r="F4289">
        <v>4991634</v>
      </c>
      <c r="G4289">
        <v>1</v>
      </c>
      <c r="H4289">
        <v>903</v>
      </c>
      <c r="I4289" t="s">
        <v>130</v>
      </c>
      <c r="J4289" t="s">
        <v>131</v>
      </c>
      <c r="K4289" t="s">
        <v>11555</v>
      </c>
      <c r="L4289" t="s">
        <v>11556</v>
      </c>
    </row>
    <row r="4290" spans="1:12">
      <c r="A4290" t="s">
        <v>11557</v>
      </c>
      <c r="B4290" t="s">
        <v>127</v>
      </c>
      <c r="C4290" t="s">
        <v>11</v>
      </c>
      <c r="D4290" t="s">
        <v>128</v>
      </c>
      <c r="E4290">
        <v>4991655</v>
      </c>
      <c r="F4290">
        <v>4992479</v>
      </c>
      <c r="G4290">
        <v>1</v>
      </c>
      <c r="H4290">
        <v>825</v>
      </c>
      <c r="I4290" t="s">
        <v>130</v>
      </c>
      <c r="J4290" t="s">
        <v>131</v>
      </c>
      <c r="K4290" t="s">
        <v>11558</v>
      </c>
      <c r="L4290" t="s">
        <v>11559</v>
      </c>
    </row>
    <row r="4291" spans="1:12">
      <c r="A4291" t="s">
        <v>11560</v>
      </c>
      <c r="B4291" t="s">
        <v>127</v>
      </c>
      <c r="C4291" t="s">
        <v>11</v>
      </c>
      <c r="D4291" t="s">
        <v>128</v>
      </c>
      <c r="E4291">
        <v>4992573</v>
      </c>
      <c r="F4291">
        <v>4993571</v>
      </c>
      <c r="G4291">
        <v>1</v>
      </c>
      <c r="H4291">
        <v>999</v>
      </c>
      <c r="I4291" t="s">
        <v>130</v>
      </c>
      <c r="J4291" t="s">
        <v>131</v>
      </c>
      <c r="K4291" t="s">
        <v>11561</v>
      </c>
      <c r="L4291" t="s">
        <v>661</v>
      </c>
    </row>
    <row r="4292" spans="1:12">
      <c r="A4292" t="s">
        <v>11562</v>
      </c>
      <c r="B4292" t="s">
        <v>127</v>
      </c>
      <c r="C4292" t="s">
        <v>11</v>
      </c>
      <c r="D4292" t="s">
        <v>128</v>
      </c>
      <c r="E4292">
        <v>4993714</v>
      </c>
      <c r="F4292">
        <v>4995000</v>
      </c>
      <c r="G4292">
        <v>1</v>
      </c>
      <c r="H4292">
        <v>1287</v>
      </c>
      <c r="I4292" t="s">
        <v>130</v>
      </c>
      <c r="J4292" t="s">
        <v>131</v>
      </c>
      <c r="K4292" t="s">
        <v>11563</v>
      </c>
      <c r="L4292" t="s">
        <v>1424</v>
      </c>
    </row>
    <row r="4293" spans="1:12">
      <c r="A4293" t="s">
        <v>11564</v>
      </c>
      <c r="B4293" t="s">
        <v>127</v>
      </c>
      <c r="C4293" t="s">
        <v>11</v>
      </c>
      <c r="D4293" t="s">
        <v>128</v>
      </c>
      <c r="E4293">
        <v>4995061</v>
      </c>
      <c r="F4293">
        <v>4995252</v>
      </c>
      <c r="G4293">
        <v>-1</v>
      </c>
      <c r="H4293">
        <v>192</v>
      </c>
      <c r="I4293" t="s">
        <v>130</v>
      </c>
      <c r="J4293" t="s">
        <v>131</v>
      </c>
      <c r="K4293" t="s">
        <v>11565</v>
      </c>
      <c r="L4293" t="s">
        <v>385</v>
      </c>
    </row>
    <row r="4294" spans="1:12">
      <c r="A4294" t="s">
        <v>11566</v>
      </c>
      <c r="B4294" t="s">
        <v>127</v>
      </c>
      <c r="C4294" t="s">
        <v>11</v>
      </c>
      <c r="D4294" t="s">
        <v>128</v>
      </c>
      <c r="E4294">
        <v>4995324</v>
      </c>
      <c r="F4294">
        <v>4995854</v>
      </c>
      <c r="G4294">
        <v>-1</v>
      </c>
      <c r="H4294">
        <v>531</v>
      </c>
      <c r="I4294" t="s">
        <v>130</v>
      </c>
      <c r="J4294" t="s">
        <v>131</v>
      </c>
      <c r="K4294" t="s">
        <v>11567</v>
      </c>
      <c r="L4294" t="s">
        <v>219</v>
      </c>
    </row>
    <row r="4295" spans="1:12">
      <c r="A4295" t="s">
        <v>11568</v>
      </c>
      <c r="B4295" t="s">
        <v>127</v>
      </c>
      <c r="C4295" t="s">
        <v>11</v>
      </c>
      <c r="D4295" t="s">
        <v>128</v>
      </c>
      <c r="E4295">
        <v>4996104</v>
      </c>
      <c r="F4295">
        <v>4996622</v>
      </c>
      <c r="G4295">
        <v>-1</v>
      </c>
      <c r="H4295">
        <v>519</v>
      </c>
      <c r="I4295" t="s">
        <v>130</v>
      </c>
      <c r="J4295" t="s">
        <v>131</v>
      </c>
      <c r="K4295" t="s">
        <v>11569</v>
      </c>
      <c r="L4295" t="s">
        <v>11570</v>
      </c>
    </row>
    <row r="4296" spans="1:12">
      <c r="A4296" t="s">
        <v>11571</v>
      </c>
      <c r="B4296" t="s">
        <v>127</v>
      </c>
      <c r="C4296" t="s">
        <v>11</v>
      </c>
      <c r="D4296" t="s">
        <v>128</v>
      </c>
      <c r="E4296">
        <v>4996717</v>
      </c>
      <c r="F4296">
        <v>4998555</v>
      </c>
      <c r="G4296">
        <v>-1</v>
      </c>
      <c r="H4296">
        <v>1839</v>
      </c>
      <c r="I4296" t="s">
        <v>130</v>
      </c>
      <c r="J4296" t="s">
        <v>131</v>
      </c>
      <c r="K4296" t="s">
        <v>11572</v>
      </c>
      <c r="L4296" t="s">
        <v>11573</v>
      </c>
    </row>
    <row r="4297" spans="1:12">
      <c r="A4297" t="s">
        <v>11574</v>
      </c>
      <c r="B4297" t="s">
        <v>127</v>
      </c>
      <c r="C4297" t="s">
        <v>11</v>
      </c>
      <c r="D4297" t="s">
        <v>128</v>
      </c>
      <c r="E4297">
        <v>4998700</v>
      </c>
      <c r="F4297">
        <v>4999008</v>
      </c>
      <c r="G4297">
        <v>1</v>
      </c>
      <c r="H4297">
        <v>309</v>
      </c>
      <c r="I4297" t="s">
        <v>130</v>
      </c>
      <c r="J4297" t="s">
        <v>131</v>
      </c>
      <c r="K4297" t="s">
        <v>11575</v>
      </c>
      <c r="L4297" t="s">
        <v>219</v>
      </c>
    </row>
    <row r="4298" spans="1:12">
      <c r="A4298" t="s">
        <v>11576</v>
      </c>
      <c r="B4298" t="s">
        <v>127</v>
      </c>
      <c r="C4298" t="s">
        <v>11</v>
      </c>
      <c r="D4298" t="s">
        <v>128</v>
      </c>
      <c r="E4298">
        <v>4998911</v>
      </c>
      <c r="F4298">
        <v>4999189</v>
      </c>
      <c r="G4298">
        <v>1</v>
      </c>
      <c r="H4298">
        <v>279</v>
      </c>
      <c r="I4298" t="s">
        <v>130</v>
      </c>
      <c r="J4298" t="s">
        <v>131</v>
      </c>
      <c r="K4298" t="s">
        <v>11577</v>
      </c>
      <c r="L4298" t="s">
        <v>219</v>
      </c>
    </row>
    <row r="4299" spans="1:12">
      <c r="A4299" t="s">
        <v>11578</v>
      </c>
      <c r="B4299" t="s">
        <v>127</v>
      </c>
      <c r="C4299" t="s">
        <v>11</v>
      </c>
      <c r="D4299" t="s">
        <v>128</v>
      </c>
      <c r="E4299">
        <v>4999378</v>
      </c>
      <c r="F4299">
        <v>4999911</v>
      </c>
      <c r="G4299">
        <v>-1</v>
      </c>
      <c r="H4299">
        <v>534</v>
      </c>
      <c r="I4299" t="s">
        <v>130</v>
      </c>
      <c r="J4299" t="s">
        <v>131</v>
      </c>
      <c r="K4299" t="s">
        <v>11579</v>
      </c>
      <c r="L4299" t="s">
        <v>11580</v>
      </c>
    </row>
    <row r="4300" spans="1:12">
      <c r="A4300" t="s">
        <v>11581</v>
      </c>
      <c r="B4300" t="s">
        <v>127</v>
      </c>
      <c r="C4300" t="s">
        <v>11</v>
      </c>
      <c r="D4300" t="s">
        <v>128</v>
      </c>
      <c r="E4300">
        <v>4999946</v>
      </c>
      <c r="F4300">
        <v>5001091</v>
      </c>
      <c r="G4300">
        <v>-1</v>
      </c>
      <c r="H4300">
        <v>1146</v>
      </c>
      <c r="I4300" t="s">
        <v>130</v>
      </c>
      <c r="J4300" t="s">
        <v>131</v>
      </c>
      <c r="K4300" t="s">
        <v>11582</v>
      </c>
      <c r="L4300" t="s">
        <v>11583</v>
      </c>
    </row>
    <row r="4301" spans="1:12">
      <c r="A4301" t="s">
        <v>11584</v>
      </c>
      <c r="B4301" t="s">
        <v>127</v>
      </c>
      <c r="C4301" t="s">
        <v>11</v>
      </c>
      <c r="D4301" t="s">
        <v>128</v>
      </c>
      <c r="E4301">
        <v>5001126</v>
      </c>
      <c r="F4301">
        <v>5002217</v>
      </c>
      <c r="G4301">
        <v>-1</v>
      </c>
      <c r="H4301">
        <v>1092</v>
      </c>
      <c r="I4301" t="s">
        <v>130</v>
      </c>
      <c r="J4301" t="s">
        <v>131</v>
      </c>
      <c r="K4301" t="s">
        <v>11585</v>
      </c>
      <c r="L4301" t="s">
        <v>11586</v>
      </c>
    </row>
    <row r="4302" spans="1:12">
      <c r="A4302" t="s">
        <v>11587</v>
      </c>
      <c r="B4302" t="s">
        <v>127</v>
      </c>
      <c r="C4302" t="s">
        <v>11</v>
      </c>
      <c r="D4302" t="s">
        <v>128</v>
      </c>
      <c r="E4302">
        <v>5002363</v>
      </c>
      <c r="F4302">
        <v>5003325</v>
      </c>
      <c r="G4302">
        <v>1</v>
      </c>
      <c r="H4302">
        <v>963</v>
      </c>
      <c r="I4302" t="s">
        <v>130</v>
      </c>
      <c r="J4302" t="s">
        <v>131</v>
      </c>
      <c r="K4302" t="s">
        <v>11588</v>
      </c>
      <c r="L4302" t="s">
        <v>6973</v>
      </c>
    </row>
    <row r="4303" spans="1:12">
      <c r="A4303" t="s">
        <v>11589</v>
      </c>
      <c r="B4303" t="s">
        <v>127</v>
      </c>
      <c r="C4303" t="s">
        <v>11</v>
      </c>
      <c r="D4303" t="s">
        <v>128</v>
      </c>
      <c r="E4303">
        <v>5003433</v>
      </c>
      <c r="F4303">
        <v>5004221</v>
      </c>
      <c r="G4303">
        <v>1</v>
      </c>
      <c r="H4303">
        <v>789</v>
      </c>
      <c r="I4303" t="s">
        <v>130</v>
      </c>
      <c r="J4303" t="s">
        <v>131</v>
      </c>
      <c r="K4303" t="s">
        <v>11590</v>
      </c>
      <c r="L4303" t="s">
        <v>385</v>
      </c>
    </row>
    <row r="4304" spans="1:12">
      <c r="A4304" t="s">
        <v>11591</v>
      </c>
      <c r="B4304" t="s">
        <v>127</v>
      </c>
      <c r="C4304" t="s">
        <v>11</v>
      </c>
      <c r="D4304" t="s">
        <v>128</v>
      </c>
      <c r="E4304">
        <v>5004389</v>
      </c>
      <c r="F4304">
        <v>5005297</v>
      </c>
      <c r="G4304">
        <v>-1</v>
      </c>
      <c r="H4304">
        <v>909</v>
      </c>
      <c r="I4304" t="s">
        <v>130</v>
      </c>
      <c r="J4304" t="s">
        <v>131</v>
      </c>
      <c r="K4304" t="s">
        <v>11592</v>
      </c>
      <c r="L4304" t="s">
        <v>11593</v>
      </c>
    </row>
    <row r="4305" spans="1:12">
      <c r="A4305" t="s">
        <v>11594</v>
      </c>
      <c r="B4305" t="s">
        <v>127</v>
      </c>
      <c r="C4305" t="s">
        <v>11</v>
      </c>
      <c r="D4305" t="s">
        <v>128</v>
      </c>
      <c r="E4305">
        <v>5005552</v>
      </c>
      <c r="F4305">
        <v>5006142</v>
      </c>
      <c r="G4305">
        <v>1</v>
      </c>
      <c r="H4305">
        <v>591</v>
      </c>
      <c r="I4305" t="s">
        <v>130</v>
      </c>
      <c r="J4305" t="s">
        <v>131</v>
      </c>
      <c r="K4305" t="s">
        <v>11595</v>
      </c>
      <c r="L4305" t="s">
        <v>11596</v>
      </c>
    </row>
    <row r="4306" spans="1:12">
      <c r="A4306" t="s">
        <v>11597</v>
      </c>
      <c r="B4306" t="s">
        <v>127</v>
      </c>
      <c r="C4306" t="s">
        <v>11</v>
      </c>
      <c r="D4306" t="s">
        <v>128</v>
      </c>
      <c r="E4306">
        <v>5006273</v>
      </c>
      <c r="F4306">
        <v>5006593</v>
      </c>
      <c r="G4306">
        <v>1</v>
      </c>
      <c r="H4306">
        <v>321</v>
      </c>
      <c r="I4306" t="s">
        <v>130</v>
      </c>
      <c r="J4306" t="s">
        <v>131</v>
      </c>
      <c r="K4306" t="s">
        <v>11598</v>
      </c>
      <c r="L4306" t="s">
        <v>219</v>
      </c>
    </row>
    <row r="4307" spans="1:12">
      <c r="A4307" t="s">
        <v>11599</v>
      </c>
      <c r="B4307" t="s">
        <v>127</v>
      </c>
      <c r="C4307" t="s">
        <v>11</v>
      </c>
      <c r="D4307" t="s">
        <v>128</v>
      </c>
      <c r="E4307">
        <v>5006610</v>
      </c>
      <c r="F4307">
        <v>5007224</v>
      </c>
      <c r="G4307">
        <v>1</v>
      </c>
      <c r="H4307">
        <v>615</v>
      </c>
      <c r="I4307" t="s">
        <v>130</v>
      </c>
      <c r="J4307" t="s">
        <v>131</v>
      </c>
      <c r="K4307" t="s">
        <v>11600</v>
      </c>
      <c r="L4307" t="s">
        <v>11601</v>
      </c>
    </row>
    <row r="4308" spans="1:12">
      <c r="A4308" t="s">
        <v>11602</v>
      </c>
      <c r="B4308" t="s">
        <v>127</v>
      </c>
      <c r="C4308" t="s">
        <v>11</v>
      </c>
      <c r="D4308" t="s">
        <v>128</v>
      </c>
      <c r="E4308">
        <v>5007641</v>
      </c>
      <c r="F4308">
        <v>5008678</v>
      </c>
      <c r="G4308">
        <v>1</v>
      </c>
      <c r="H4308">
        <v>1038</v>
      </c>
      <c r="I4308" t="s">
        <v>130</v>
      </c>
      <c r="J4308" t="s">
        <v>131</v>
      </c>
      <c r="K4308" t="s">
        <v>11603</v>
      </c>
      <c r="L4308" t="s">
        <v>11604</v>
      </c>
    </row>
    <row r="4309" spans="1:12">
      <c r="A4309" t="s">
        <v>11605</v>
      </c>
      <c r="B4309" t="s">
        <v>127</v>
      </c>
      <c r="C4309" t="s">
        <v>11</v>
      </c>
      <c r="D4309" t="s">
        <v>128</v>
      </c>
      <c r="E4309">
        <v>5008867</v>
      </c>
      <c r="F4309">
        <v>5010888</v>
      </c>
      <c r="G4309">
        <v>1</v>
      </c>
      <c r="H4309">
        <v>2022</v>
      </c>
      <c r="I4309" t="s">
        <v>130</v>
      </c>
      <c r="J4309" t="s">
        <v>131</v>
      </c>
      <c r="K4309" t="s">
        <v>11606</v>
      </c>
      <c r="L4309" t="s">
        <v>11607</v>
      </c>
    </row>
    <row r="4310" spans="1:12">
      <c r="A4310" t="s">
        <v>11608</v>
      </c>
      <c r="B4310" t="s">
        <v>127</v>
      </c>
      <c r="C4310" t="s">
        <v>11</v>
      </c>
      <c r="D4310" t="s">
        <v>128</v>
      </c>
      <c r="E4310">
        <v>5011546</v>
      </c>
      <c r="F4310">
        <v>5012823</v>
      </c>
      <c r="G4310">
        <v>-1</v>
      </c>
      <c r="H4310">
        <v>1278</v>
      </c>
      <c r="I4310" t="s">
        <v>130</v>
      </c>
      <c r="J4310" t="s">
        <v>131</v>
      </c>
      <c r="K4310" t="s">
        <v>11609</v>
      </c>
      <c r="L4310" t="s">
        <v>9026</v>
      </c>
    </row>
    <row r="4311" spans="1:12">
      <c r="A4311" t="s">
        <v>11610</v>
      </c>
      <c r="B4311" t="s">
        <v>127</v>
      </c>
      <c r="C4311" t="s">
        <v>11</v>
      </c>
      <c r="D4311" t="s">
        <v>128</v>
      </c>
      <c r="E4311">
        <v>5012816</v>
      </c>
      <c r="F4311">
        <v>5013007</v>
      </c>
      <c r="G4311">
        <v>-1</v>
      </c>
      <c r="H4311">
        <v>192</v>
      </c>
      <c r="I4311" t="s">
        <v>130</v>
      </c>
      <c r="J4311" t="s">
        <v>131</v>
      </c>
      <c r="K4311" t="s">
        <v>11611</v>
      </c>
      <c r="L4311" t="s">
        <v>9023</v>
      </c>
    </row>
    <row r="4312" spans="1:12">
      <c r="A4312" t="s">
        <v>11612</v>
      </c>
      <c r="B4312" t="s">
        <v>127</v>
      </c>
      <c r="C4312" t="s">
        <v>11</v>
      </c>
      <c r="D4312" t="s">
        <v>128</v>
      </c>
      <c r="E4312">
        <v>5013638</v>
      </c>
      <c r="F4312">
        <v>5014042</v>
      </c>
      <c r="G4312">
        <v>1</v>
      </c>
      <c r="H4312">
        <v>405</v>
      </c>
      <c r="I4312" t="s">
        <v>130</v>
      </c>
      <c r="J4312" t="s">
        <v>131</v>
      </c>
      <c r="K4312" t="s">
        <v>11613</v>
      </c>
      <c r="L4312" t="s">
        <v>9020</v>
      </c>
    </row>
    <row r="4313" spans="1:12">
      <c r="A4313" t="s">
        <v>11614</v>
      </c>
      <c r="B4313" t="s">
        <v>127</v>
      </c>
      <c r="C4313" t="s">
        <v>11</v>
      </c>
      <c r="D4313" t="s">
        <v>128</v>
      </c>
      <c r="E4313">
        <v>5014314</v>
      </c>
      <c r="F4313">
        <v>5015108</v>
      </c>
      <c r="G4313">
        <v>-1</v>
      </c>
      <c r="H4313">
        <v>795</v>
      </c>
      <c r="I4313" t="s">
        <v>130</v>
      </c>
      <c r="J4313" t="s">
        <v>131</v>
      </c>
      <c r="K4313" t="s">
        <v>11615</v>
      </c>
      <c r="L4313" t="s">
        <v>11616</v>
      </c>
    </row>
    <row r="4314" spans="1:12">
      <c r="A4314" t="s">
        <v>11617</v>
      </c>
      <c r="B4314" t="s">
        <v>127</v>
      </c>
      <c r="C4314" t="s">
        <v>11</v>
      </c>
      <c r="D4314" t="s">
        <v>128</v>
      </c>
      <c r="E4314">
        <v>5015257</v>
      </c>
      <c r="F4314">
        <v>5015799</v>
      </c>
      <c r="G4314">
        <v>-1</v>
      </c>
      <c r="H4314">
        <v>543</v>
      </c>
      <c r="I4314" t="s">
        <v>130</v>
      </c>
      <c r="J4314" t="s">
        <v>131</v>
      </c>
      <c r="K4314" t="s">
        <v>11618</v>
      </c>
      <c r="L4314" t="s">
        <v>2892</v>
      </c>
    </row>
    <row r="4315" spans="1:12">
      <c r="A4315" t="s">
        <v>11619</v>
      </c>
      <c r="B4315" t="s">
        <v>127</v>
      </c>
      <c r="C4315" t="s">
        <v>11</v>
      </c>
      <c r="D4315" t="s">
        <v>128</v>
      </c>
      <c r="E4315">
        <v>5015781</v>
      </c>
      <c r="F4315">
        <v>5016344</v>
      </c>
      <c r="G4315">
        <v>-1</v>
      </c>
      <c r="H4315">
        <v>564</v>
      </c>
      <c r="I4315" t="s">
        <v>130</v>
      </c>
      <c r="J4315" t="s">
        <v>131</v>
      </c>
      <c r="K4315" t="s">
        <v>11620</v>
      </c>
      <c r="L4315" t="s">
        <v>11621</v>
      </c>
    </row>
    <row r="4316" spans="1:12">
      <c r="A4316" t="s">
        <v>11622</v>
      </c>
      <c r="B4316" t="s">
        <v>127</v>
      </c>
      <c r="C4316" t="s">
        <v>11</v>
      </c>
      <c r="D4316" t="s">
        <v>128</v>
      </c>
      <c r="E4316">
        <v>5016413</v>
      </c>
      <c r="F4316">
        <v>5017459</v>
      </c>
      <c r="G4316">
        <v>-1</v>
      </c>
      <c r="H4316">
        <v>1047</v>
      </c>
      <c r="I4316" t="s">
        <v>130</v>
      </c>
      <c r="J4316" t="s">
        <v>131</v>
      </c>
      <c r="K4316" t="s">
        <v>11623</v>
      </c>
      <c r="L4316" t="s">
        <v>3482</v>
      </c>
    </row>
    <row r="4317" spans="1:12">
      <c r="A4317" t="s">
        <v>11624</v>
      </c>
      <c r="B4317" t="s">
        <v>127</v>
      </c>
      <c r="C4317" t="s">
        <v>11</v>
      </c>
      <c r="D4317" t="s">
        <v>128</v>
      </c>
      <c r="E4317">
        <v>5017523</v>
      </c>
      <c r="F4317">
        <v>5017693</v>
      </c>
      <c r="G4317">
        <v>-1</v>
      </c>
      <c r="H4317">
        <v>171</v>
      </c>
      <c r="I4317" t="s">
        <v>130</v>
      </c>
      <c r="J4317" t="s">
        <v>131</v>
      </c>
      <c r="K4317" t="s">
        <v>11625</v>
      </c>
      <c r="L4317" t="s">
        <v>3479</v>
      </c>
    </row>
    <row r="4318" spans="1:12">
      <c r="A4318" t="s">
        <v>11626</v>
      </c>
      <c r="B4318" t="s">
        <v>127</v>
      </c>
      <c r="C4318" t="s">
        <v>11</v>
      </c>
      <c r="D4318" t="s">
        <v>128</v>
      </c>
      <c r="E4318">
        <v>5017704</v>
      </c>
      <c r="F4318">
        <v>5018549</v>
      </c>
      <c r="G4318">
        <v>-1</v>
      </c>
      <c r="H4318">
        <v>846</v>
      </c>
      <c r="I4318" t="s">
        <v>130</v>
      </c>
      <c r="J4318" t="s">
        <v>131</v>
      </c>
      <c r="K4318" t="s">
        <v>11627</v>
      </c>
      <c r="L4318" t="s">
        <v>3476</v>
      </c>
    </row>
    <row r="4319" spans="1:12">
      <c r="A4319" t="s">
        <v>11628</v>
      </c>
      <c r="B4319" t="s">
        <v>127</v>
      </c>
      <c r="C4319" t="s">
        <v>11</v>
      </c>
      <c r="D4319" t="s">
        <v>128</v>
      </c>
      <c r="E4319">
        <v>5018559</v>
      </c>
      <c r="F4319">
        <v>5021138</v>
      </c>
      <c r="G4319">
        <v>-1</v>
      </c>
      <c r="H4319">
        <v>2580</v>
      </c>
      <c r="I4319" t="s">
        <v>130</v>
      </c>
      <c r="J4319" t="s">
        <v>131</v>
      </c>
      <c r="K4319" t="s">
        <v>11629</v>
      </c>
      <c r="L4319" t="s">
        <v>11630</v>
      </c>
    </row>
    <row r="4320" spans="1:12">
      <c r="A4320" t="s">
        <v>11631</v>
      </c>
      <c r="B4320" t="s">
        <v>127</v>
      </c>
      <c r="C4320" t="s">
        <v>11</v>
      </c>
      <c r="D4320" t="s">
        <v>128</v>
      </c>
      <c r="E4320">
        <v>5021154</v>
      </c>
      <c r="F4320">
        <v>5021276</v>
      </c>
      <c r="G4320">
        <v>-1</v>
      </c>
      <c r="H4320">
        <v>123</v>
      </c>
      <c r="I4320" t="s">
        <v>130</v>
      </c>
      <c r="J4320" t="s">
        <v>131</v>
      </c>
      <c r="K4320" t="s">
        <v>11632</v>
      </c>
      <c r="L4320" t="s">
        <v>219</v>
      </c>
    </row>
    <row r="4321" spans="1:12">
      <c r="A4321" t="s">
        <v>11633</v>
      </c>
      <c r="B4321" t="s">
        <v>127</v>
      </c>
      <c r="C4321" t="s">
        <v>11</v>
      </c>
      <c r="D4321" t="s">
        <v>128</v>
      </c>
      <c r="E4321">
        <v>5021239</v>
      </c>
      <c r="F4321">
        <v>5021565</v>
      </c>
      <c r="G4321">
        <v>-1</v>
      </c>
      <c r="H4321">
        <v>327</v>
      </c>
      <c r="I4321" t="s">
        <v>130</v>
      </c>
      <c r="J4321" t="s">
        <v>131</v>
      </c>
      <c r="K4321" t="s">
        <v>11634</v>
      </c>
      <c r="L4321" t="s">
        <v>219</v>
      </c>
    </row>
    <row r="4322" spans="1:12">
      <c r="A4322" t="s">
        <v>11635</v>
      </c>
      <c r="B4322" t="s">
        <v>127</v>
      </c>
      <c r="C4322" t="s">
        <v>11</v>
      </c>
      <c r="D4322" t="s">
        <v>128</v>
      </c>
      <c r="E4322">
        <v>5021632</v>
      </c>
      <c r="F4322">
        <v>5022141</v>
      </c>
      <c r="G4322">
        <v>-1</v>
      </c>
      <c r="H4322">
        <v>510</v>
      </c>
      <c r="I4322" t="s">
        <v>130</v>
      </c>
      <c r="J4322" t="s">
        <v>131</v>
      </c>
      <c r="K4322" t="s">
        <v>11636</v>
      </c>
      <c r="L4322" t="s">
        <v>11637</v>
      </c>
    </row>
    <row r="4323" spans="1:12">
      <c r="A4323" t="s">
        <v>11638</v>
      </c>
      <c r="B4323" t="s">
        <v>127</v>
      </c>
      <c r="C4323" t="s">
        <v>11</v>
      </c>
      <c r="D4323" t="s">
        <v>128</v>
      </c>
      <c r="E4323">
        <v>5022154</v>
      </c>
      <c r="F4323">
        <v>5023317</v>
      </c>
      <c r="G4323">
        <v>-1</v>
      </c>
      <c r="H4323">
        <v>1164</v>
      </c>
      <c r="I4323" t="s">
        <v>130</v>
      </c>
      <c r="J4323" t="s">
        <v>131</v>
      </c>
      <c r="K4323" t="s">
        <v>11639</v>
      </c>
      <c r="L4323" t="s">
        <v>3461</v>
      </c>
    </row>
    <row r="4324" spans="1:12">
      <c r="A4324" t="s">
        <v>11640</v>
      </c>
      <c r="B4324" t="s">
        <v>127</v>
      </c>
      <c r="C4324" t="s">
        <v>11</v>
      </c>
      <c r="D4324" t="s">
        <v>128</v>
      </c>
      <c r="E4324">
        <v>5023810</v>
      </c>
      <c r="F4324">
        <v>5025966</v>
      </c>
      <c r="G4324">
        <v>-1</v>
      </c>
      <c r="H4324">
        <v>2157</v>
      </c>
      <c r="I4324" t="s">
        <v>130</v>
      </c>
      <c r="J4324" t="s">
        <v>131</v>
      </c>
      <c r="K4324" t="s">
        <v>11641</v>
      </c>
      <c r="L4324" t="s">
        <v>11642</v>
      </c>
    </row>
    <row r="4325" spans="1:12">
      <c r="A4325" t="s">
        <v>11643</v>
      </c>
      <c r="B4325" t="s">
        <v>127</v>
      </c>
      <c r="C4325" t="s">
        <v>11</v>
      </c>
      <c r="D4325" t="s">
        <v>128</v>
      </c>
      <c r="E4325">
        <v>5025966</v>
      </c>
      <c r="F4325">
        <v>5026568</v>
      </c>
      <c r="G4325">
        <v>-1</v>
      </c>
      <c r="H4325">
        <v>603</v>
      </c>
      <c r="I4325" t="s">
        <v>130</v>
      </c>
      <c r="J4325" t="s">
        <v>131</v>
      </c>
      <c r="K4325" t="s">
        <v>11644</v>
      </c>
      <c r="L4325" t="s">
        <v>11645</v>
      </c>
    </row>
    <row r="4326" spans="1:12">
      <c r="A4326" t="s">
        <v>11646</v>
      </c>
      <c r="B4326" t="s">
        <v>127</v>
      </c>
      <c r="C4326" t="s">
        <v>11</v>
      </c>
      <c r="D4326" t="s">
        <v>128</v>
      </c>
      <c r="E4326">
        <v>5026565</v>
      </c>
      <c r="F4326">
        <v>5027449</v>
      </c>
      <c r="G4326">
        <v>-1</v>
      </c>
      <c r="H4326">
        <v>885</v>
      </c>
      <c r="I4326" t="s">
        <v>130</v>
      </c>
      <c r="J4326" t="s">
        <v>131</v>
      </c>
      <c r="K4326" t="s">
        <v>11647</v>
      </c>
      <c r="L4326" t="s">
        <v>3447</v>
      </c>
    </row>
    <row r="4327" spans="1:12">
      <c r="A4327" t="s">
        <v>11648</v>
      </c>
      <c r="B4327" t="s">
        <v>127</v>
      </c>
      <c r="C4327" t="s">
        <v>11</v>
      </c>
      <c r="D4327" t="s">
        <v>128</v>
      </c>
      <c r="E4327">
        <v>5027446</v>
      </c>
      <c r="F4327">
        <v>5027772</v>
      </c>
      <c r="G4327">
        <v>-1</v>
      </c>
      <c r="H4327">
        <v>327</v>
      </c>
      <c r="I4327" t="s">
        <v>130</v>
      </c>
      <c r="J4327" t="s">
        <v>131</v>
      </c>
      <c r="K4327" t="s">
        <v>11649</v>
      </c>
      <c r="L4327" t="s">
        <v>3444</v>
      </c>
    </row>
    <row r="4328" spans="1:12">
      <c r="A4328" t="s">
        <v>11650</v>
      </c>
      <c r="B4328" t="s">
        <v>127</v>
      </c>
      <c r="C4328" t="s">
        <v>11</v>
      </c>
      <c r="D4328" t="s">
        <v>128</v>
      </c>
      <c r="E4328">
        <v>5027777</v>
      </c>
      <c r="F4328">
        <v>5027926</v>
      </c>
      <c r="G4328">
        <v>-1</v>
      </c>
      <c r="H4328">
        <v>150</v>
      </c>
      <c r="I4328" t="s">
        <v>130</v>
      </c>
      <c r="J4328" t="s">
        <v>131</v>
      </c>
      <c r="K4328" t="s">
        <v>11651</v>
      </c>
      <c r="L4328" t="s">
        <v>219</v>
      </c>
    </row>
    <row r="4329" spans="1:12">
      <c r="A4329" t="s">
        <v>11652</v>
      </c>
      <c r="B4329" t="s">
        <v>127</v>
      </c>
      <c r="C4329" t="s">
        <v>11</v>
      </c>
      <c r="D4329" t="s">
        <v>128</v>
      </c>
      <c r="E4329">
        <v>5028086</v>
      </c>
      <c r="F4329">
        <v>5028649</v>
      </c>
      <c r="G4329">
        <v>-1</v>
      </c>
      <c r="H4329">
        <v>564</v>
      </c>
      <c r="I4329" t="s">
        <v>130</v>
      </c>
      <c r="J4329" t="s">
        <v>131</v>
      </c>
      <c r="K4329" t="s">
        <v>11653</v>
      </c>
      <c r="L4329" t="s">
        <v>3441</v>
      </c>
    </row>
    <row r="4330" spans="1:12">
      <c r="A4330" t="s">
        <v>11654</v>
      </c>
      <c r="B4330" t="s">
        <v>127</v>
      </c>
      <c r="C4330" t="s">
        <v>11</v>
      </c>
      <c r="D4330" t="s">
        <v>128</v>
      </c>
      <c r="E4330">
        <v>5028646</v>
      </c>
      <c r="F4330">
        <v>5029170</v>
      </c>
      <c r="G4330">
        <v>-1</v>
      </c>
      <c r="H4330">
        <v>525</v>
      </c>
      <c r="I4330" t="s">
        <v>130</v>
      </c>
      <c r="J4330" t="s">
        <v>131</v>
      </c>
      <c r="K4330" t="s">
        <v>11655</v>
      </c>
      <c r="L4330" t="s">
        <v>219</v>
      </c>
    </row>
    <row r="4331" spans="1:12">
      <c r="A4331" t="s">
        <v>11656</v>
      </c>
      <c r="B4331" t="s">
        <v>127</v>
      </c>
      <c r="C4331" t="s">
        <v>11</v>
      </c>
      <c r="D4331" t="s">
        <v>128</v>
      </c>
      <c r="E4331">
        <v>5029163</v>
      </c>
      <c r="F4331">
        <v>5029825</v>
      </c>
      <c r="G4331">
        <v>-1</v>
      </c>
      <c r="H4331">
        <v>663</v>
      </c>
      <c r="I4331" t="s">
        <v>130</v>
      </c>
      <c r="J4331" t="s">
        <v>131</v>
      </c>
      <c r="K4331" t="s">
        <v>11657</v>
      </c>
      <c r="L4331" t="s">
        <v>3467</v>
      </c>
    </row>
    <row r="4332" spans="1:12">
      <c r="A4332" t="s">
        <v>11658</v>
      </c>
      <c r="B4332" t="s">
        <v>127</v>
      </c>
      <c r="C4332" t="s">
        <v>11</v>
      </c>
      <c r="D4332" t="s">
        <v>128</v>
      </c>
      <c r="E4332">
        <v>5029822</v>
      </c>
      <c r="F4332">
        <v>5030136</v>
      </c>
      <c r="G4332">
        <v>-1</v>
      </c>
      <c r="H4332">
        <v>315</v>
      </c>
      <c r="I4332" t="s">
        <v>130</v>
      </c>
      <c r="J4332" t="s">
        <v>131</v>
      </c>
      <c r="K4332" t="s">
        <v>11659</v>
      </c>
      <c r="L4332" t="s">
        <v>219</v>
      </c>
    </row>
    <row r="4333" spans="1:12">
      <c r="A4333" t="s">
        <v>11660</v>
      </c>
      <c r="B4333" t="s">
        <v>127</v>
      </c>
      <c r="C4333" t="s">
        <v>11</v>
      </c>
      <c r="D4333" t="s">
        <v>128</v>
      </c>
      <c r="E4333">
        <v>5030139</v>
      </c>
      <c r="F4333">
        <v>5031134</v>
      </c>
      <c r="G4333">
        <v>-1</v>
      </c>
      <c r="H4333">
        <v>996</v>
      </c>
      <c r="I4333" t="s">
        <v>130</v>
      </c>
      <c r="J4333" t="s">
        <v>131</v>
      </c>
      <c r="K4333" t="s">
        <v>11661</v>
      </c>
      <c r="L4333" t="s">
        <v>11662</v>
      </c>
    </row>
    <row r="4334" spans="1:12">
      <c r="A4334" t="s">
        <v>11663</v>
      </c>
      <c r="B4334" t="s">
        <v>127</v>
      </c>
      <c r="C4334" t="s">
        <v>11</v>
      </c>
      <c r="D4334" t="s">
        <v>128</v>
      </c>
      <c r="E4334">
        <v>5031478</v>
      </c>
      <c r="F4334">
        <v>5031822</v>
      </c>
      <c r="G4334">
        <v>-1</v>
      </c>
      <c r="H4334">
        <v>345</v>
      </c>
      <c r="I4334" t="s">
        <v>130</v>
      </c>
      <c r="J4334" t="s">
        <v>131</v>
      </c>
      <c r="K4334" t="s">
        <v>11664</v>
      </c>
      <c r="L4334" t="s">
        <v>219</v>
      </c>
    </row>
    <row r="4335" spans="1:12">
      <c r="A4335" t="s">
        <v>11665</v>
      </c>
      <c r="B4335" t="s">
        <v>127</v>
      </c>
      <c r="C4335" t="s">
        <v>11</v>
      </c>
      <c r="D4335" t="s">
        <v>128</v>
      </c>
      <c r="E4335">
        <v>5031819</v>
      </c>
      <c r="F4335">
        <v>5032979</v>
      </c>
      <c r="G4335">
        <v>-1</v>
      </c>
      <c r="H4335">
        <v>1161</v>
      </c>
      <c r="I4335" t="s">
        <v>130</v>
      </c>
      <c r="J4335" t="s">
        <v>131</v>
      </c>
      <c r="K4335" t="s">
        <v>11666</v>
      </c>
      <c r="L4335" t="s">
        <v>11667</v>
      </c>
    </row>
    <row r="4336" spans="1:12">
      <c r="A4336" t="s">
        <v>11668</v>
      </c>
      <c r="B4336" t="s">
        <v>127</v>
      </c>
      <c r="C4336" t="s">
        <v>11</v>
      </c>
      <c r="D4336" t="s">
        <v>128</v>
      </c>
      <c r="E4336">
        <v>5032976</v>
      </c>
      <c r="F4336">
        <v>5034457</v>
      </c>
      <c r="G4336">
        <v>-1</v>
      </c>
      <c r="H4336">
        <v>1482</v>
      </c>
      <c r="I4336" t="s">
        <v>130</v>
      </c>
      <c r="J4336" t="s">
        <v>131</v>
      </c>
      <c r="K4336" t="s">
        <v>11669</v>
      </c>
      <c r="L4336" t="s">
        <v>11670</v>
      </c>
    </row>
    <row r="4337" spans="1:12">
      <c r="A4337" t="s">
        <v>11671</v>
      </c>
      <c r="B4337" t="s">
        <v>127</v>
      </c>
      <c r="C4337" t="s">
        <v>11</v>
      </c>
      <c r="D4337" t="s">
        <v>128</v>
      </c>
      <c r="E4337">
        <v>5034457</v>
      </c>
      <c r="F4337">
        <v>5034663</v>
      </c>
      <c r="G4337">
        <v>-1</v>
      </c>
      <c r="H4337">
        <v>207</v>
      </c>
      <c r="I4337" t="s">
        <v>130</v>
      </c>
      <c r="J4337" t="s">
        <v>131</v>
      </c>
      <c r="K4337" t="s">
        <v>11672</v>
      </c>
      <c r="L4337" t="s">
        <v>219</v>
      </c>
    </row>
    <row r="4338" spans="1:12">
      <c r="A4338" t="s">
        <v>11673</v>
      </c>
      <c r="B4338" t="s">
        <v>127</v>
      </c>
      <c r="C4338" t="s">
        <v>11</v>
      </c>
      <c r="D4338" t="s">
        <v>128</v>
      </c>
      <c r="E4338">
        <v>5034665</v>
      </c>
      <c r="F4338">
        <v>5036677</v>
      </c>
      <c r="G4338">
        <v>-1</v>
      </c>
      <c r="H4338">
        <v>2013</v>
      </c>
      <c r="I4338" t="s">
        <v>130</v>
      </c>
      <c r="J4338" t="s">
        <v>131</v>
      </c>
      <c r="K4338" t="s">
        <v>11674</v>
      </c>
      <c r="L4338" t="s">
        <v>11675</v>
      </c>
    </row>
    <row r="4339" spans="1:12">
      <c r="A4339" t="s">
        <v>11676</v>
      </c>
      <c r="B4339" t="s">
        <v>127</v>
      </c>
      <c r="C4339" t="s">
        <v>11</v>
      </c>
      <c r="D4339" t="s">
        <v>128</v>
      </c>
      <c r="E4339">
        <v>5036682</v>
      </c>
      <c r="F4339">
        <v>5037284</v>
      </c>
      <c r="G4339">
        <v>-1</v>
      </c>
      <c r="H4339">
        <v>603</v>
      </c>
      <c r="I4339" t="s">
        <v>130</v>
      </c>
      <c r="J4339" t="s">
        <v>131</v>
      </c>
      <c r="K4339" t="s">
        <v>11677</v>
      </c>
      <c r="L4339" t="s">
        <v>11678</v>
      </c>
    </row>
    <row r="4340" spans="1:12">
      <c r="A4340" t="s">
        <v>11679</v>
      </c>
      <c r="B4340" t="s">
        <v>127</v>
      </c>
      <c r="C4340" t="s">
        <v>11</v>
      </c>
      <c r="D4340" t="s">
        <v>128</v>
      </c>
      <c r="E4340">
        <v>5037432</v>
      </c>
      <c r="F4340">
        <v>5037776</v>
      </c>
      <c r="G4340">
        <v>-1</v>
      </c>
      <c r="H4340">
        <v>345</v>
      </c>
      <c r="I4340" t="s">
        <v>130</v>
      </c>
      <c r="J4340" t="s">
        <v>131</v>
      </c>
      <c r="K4340" t="s">
        <v>11680</v>
      </c>
      <c r="L4340" t="s">
        <v>11681</v>
      </c>
    </row>
    <row r="4341" spans="1:12">
      <c r="A4341" t="s">
        <v>11682</v>
      </c>
      <c r="B4341" t="s">
        <v>127</v>
      </c>
      <c r="C4341" t="s">
        <v>11</v>
      </c>
      <c r="D4341" t="s">
        <v>128</v>
      </c>
      <c r="E4341">
        <v>5038288</v>
      </c>
      <c r="F4341">
        <v>5038647</v>
      </c>
      <c r="G4341">
        <v>-1</v>
      </c>
      <c r="H4341">
        <v>360</v>
      </c>
      <c r="I4341" t="s">
        <v>130</v>
      </c>
      <c r="J4341" t="s">
        <v>131</v>
      </c>
      <c r="K4341" t="s">
        <v>11683</v>
      </c>
      <c r="L4341" t="s">
        <v>219</v>
      </c>
    </row>
    <row r="4342" spans="1:12">
      <c r="A4342" t="s">
        <v>11684</v>
      </c>
      <c r="B4342" t="s">
        <v>127</v>
      </c>
      <c r="C4342" t="s">
        <v>11</v>
      </c>
      <c r="D4342" t="s">
        <v>128</v>
      </c>
      <c r="E4342">
        <v>5038640</v>
      </c>
      <c r="F4342">
        <v>5040859</v>
      </c>
      <c r="G4342">
        <v>-1</v>
      </c>
      <c r="H4342">
        <v>2220</v>
      </c>
      <c r="I4342" t="s">
        <v>130</v>
      </c>
      <c r="J4342" t="s">
        <v>131</v>
      </c>
      <c r="K4342" t="s">
        <v>11685</v>
      </c>
      <c r="L4342" t="s">
        <v>11686</v>
      </c>
    </row>
    <row r="4343" spans="1:12">
      <c r="A4343" t="s">
        <v>11687</v>
      </c>
      <c r="B4343" t="s">
        <v>127</v>
      </c>
      <c r="C4343" t="s">
        <v>11</v>
      </c>
      <c r="D4343" t="s">
        <v>128</v>
      </c>
      <c r="E4343">
        <v>5040849</v>
      </c>
      <c r="F4343">
        <v>5041076</v>
      </c>
      <c r="G4343">
        <v>-1</v>
      </c>
      <c r="H4343">
        <v>228</v>
      </c>
      <c r="I4343" t="s">
        <v>130</v>
      </c>
      <c r="J4343" t="s">
        <v>131</v>
      </c>
      <c r="K4343" t="s">
        <v>11688</v>
      </c>
      <c r="L4343" t="s">
        <v>6695</v>
      </c>
    </row>
    <row r="4344" spans="1:12">
      <c r="A4344" t="s">
        <v>11689</v>
      </c>
      <c r="B4344" t="s">
        <v>127</v>
      </c>
      <c r="C4344" t="s">
        <v>11</v>
      </c>
      <c r="D4344" t="s">
        <v>128</v>
      </c>
      <c r="E4344">
        <v>5041069</v>
      </c>
      <c r="F4344">
        <v>5041587</v>
      </c>
      <c r="G4344">
        <v>-1</v>
      </c>
      <c r="H4344">
        <v>519</v>
      </c>
      <c r="I4344" t="s">
        <v>130</v>
      </c>
      <c r="J4344" t="s">
        <v>131</v>
      </c>
      <c r="K4344" t="s">
        <v>11690</v>
      </c>
      <c r="L4344" t="s">
        <v>2907</v>
      </c>
    </row>
    <row r="4345" spans="1:12">
      <c r="A4345" t="s">
        <v>11691</v>
      </c>
      <c r="B4345" t="s">
        <v>127</v>
      </c>
      <c r="C4345" t="s">
        <v>11</v>
      </c>
      <c r="D4345" t="s">
        <v>128</v>
      </c>
      <c r="E4345">
        <v>5041918</v>
      </c>
      <c r="F4345">
        <v>5042151</v>
      </c>
      <c r="G4345">
        <v>-1</v>
      </c>
      <c r="H4345">
        <v>234</v>
      </c>
      <c r="I4345" t="s">
        <v>130</v>
      </c>
      <c r="J4345" t="s">
        <v>131</v>
      </c>
      <c r="K4345" t="s">
        <v>11692</v>
      </c>
      <c r="L4345" t="s">
        <v>219</v>
      </c>
    </row>
    <row r="4346" spans="1:12">
      <c r="A4346" t="s">
        <v>11693</v>
      </c>
      <c r="B4346" t="s">
        <v>127</v>
      </c>
      <c r="C4346" t="s">
        <v>11</v>
      </c>
      <c r="D4346" t="s">
        <v>128</v>
      </c>
      <c r="E4346">
        <v>5042249</v>
      </c>
      <c r="F4346">
        <v>5042896</v>
      </c>
      <c r="G4346">
        <v>1</v>
      </c>
      <c r="H4346">
        <v>648</v>
      </c>
      <c r="I4346" t="s">
        <v>130</v>
      </c>
      <c r="J4346" t="s">
        <v>131</v>
      </c>
      <c r="K4346" t="s">
        <v>11694</v>
      </c>
      <c r="L4346" t="s">
        <v>11695</v>
      </c>
    </row>
    <row r="4347" spans="1:12">
      <c r="A4347" t="s">
        <v>11696</v>
      </c>
      <c r="B4347" t="s">
        <v>127</v>
      </c>
      <c r="C4347" t="s">
        <v>11</v>
      </c>
      <c r="D4347" t="s">
        <v>128</v>
      </c>
      <c r="E4347">
        <v>5042927</v>
      </c>
      <c r="F4347">
        <v>5043928</v>
      </c>
      <c r="G4347">
        <v>-1</v>
      </c>
      <c r="H4347">
        <v>1002</v>
      </c>
      <c r="I4347" t="s">
        <v>130</v>
      </c>
      <c r="J4347" t="s">
        <v>131</v>
      </c>
      <c r="K4347" t="s">
        <v>11697</v>
      </c>
      <c r="L4347" t="s">
        <v>219</v>
      </c>
    </row>
    <row r="4348" spans="1:12">
      <c r="A4348" t="s">
        <v>11698</v>
      </c>
      <c r="B4348" t="s">
        <v>127</v>
      </c>
      <c r="C4348" t="s">
        <v>11</v>
      </c>
      <c r="D4348" t="s">
        <v>128</v>
      </c>
      <c r="E4348">
        <v>5044275</v>
      </c>
      <c r="F4348">
        <v>5044859</v>
      </c>
      <c r="G4348">
        <v>1</v>
      </c>
      <c r="H4348">
        <v>585</v>
      </c>
      <c r="I4348" t="s">
        <v>130</v>
      </c>
      <c r="J4348" t="s">
        <v>131</v>
      </c>
      <c r="K4348" t="s">
        <v>11699</v>
      </c>
      <c r="L4348" t="s">
        <v>219</v>
      </c>
    </row>
    <row r="4349" spans="1:12">
      <c r="A4349" t="s">
        <v>11700</v>
      </c>
      <c r="B4349" t="s">
        <v>127</v>
      </c>
      <c r="C4349" t="s">
        <v>11</v>
      </c>
      <c r="D4349" t="s">
        <v>128</v>
      </c>
      <c r="E4349">
        <v>5044870</v>
      </c>
      <c r="F4349">
        <v>5045154</v>
      </c>
      <c r="G4349">
        <v>1</v>
      </c>
      <c r="H4349">
        <v>285</v>
      </c>
      <c r="I4349" t="s">
        <v>130</v>
      </c>
      <c r="J4349" t="s">
        <v>131</v>
      </c>
      <c r="K4349" t="s">
        <v>11701</v>
      </c>
      <c r="L4349" t="s">
        <v>11702</v>
      </c>
    </row>
    <row r="4350" spans="1:12">
      <c r="A4350" t="s">
        <v>11703</v>
      </c>
      <c r="B4350" t="s">
        <v>127</v>
      </c>
      <c r="C4350" t="s">
        <v>11</v>
      </c>
      <c r="D4350" t="s">
        <v>128</v>
      </c>
      <c r="E4350">
        <v>5045313</v>
      </c>
      <c r="F4350">
        <v>5045642</v>
      </c>
      <c r="G4350">
        <v>1</v>
      </c>
      <c r="H4350">
        <v>330</v>
      </c>
      <c r="I4350" t="s">
        <v>130</v>
      </c>
      <c r="J4350" t="s">
        <v>131</v>
      </c>
      <c r="K4350" t="s">
        <v>11704</v>
      </c>
      <c r="L4350" t="s">
        <v>853</v>
      </c>
    </row>
    <row r="4351" spans="1:12">
      <c r="A4351" t="s">
        <v>11705</v>
      </c>
      <c r="B4351" t="s">
        <v>127</v>
      </c>
      <c r="C4351" t="s">
        <v>11</v>
      </c>
      <c r="D4351" t="s">
        <v>128</v>
      </c>
      <c r="E4351">
        <v>5045686</v>
      </c>
      <c r="F4351">
        <v>5046102</v>
      </c>
      <c r="G4351">
        <v>1</v>
      </c>
      <c r="H4351">
        <v>417</v>
      </c>
      <c r="I4351" t="s">
        <v>130</v>
      </c>
      <c r="J4351" t="s">
        <v>131</v>
      </c>
      <c r="K4351" t="s">
        <v>11706</v>
      </c>
      <c r="L4351" t="s">
        <v>219</v>
      </c>
    </row>
    <row r="4352" spans="1:12">
      <c r="A4352" t="s">
        <v>11707</v>
      </c>
      <c r="B4352" t="s">
        <v>127</v>
      </c>
      <c r="C4352" t="s">
        <v>11</v>
      </c>
      <c r="D4352" t="s">
        <v>128</v>
      </c>
      <c r="E4352">
        <v>5046099</v>
      </c>
      <c r="F4352">
        <v>5046320</v>
      </c>
      <c r="G4352">
        <v>1</v>
      </c>
      <c r="H4352">
        <v>222</v>
      </c>
      <c r="I4352" t="s">
        <v>130</v>
      </c>
      <c r="J4352" t="s">
        <v>131</v>
      </c>
      <c r="K4352" t="s">
        <v>11708</v>
      </c>
      <c r="L4352" t="s">
        <v>219</v>
      </c>
    </row>
    <row r="4353" spans="1:12">
      <c r="A4353" t="s">
        <v>11709</v>
      </c>
      <c r="B4353" t="s">
        <v>127</v>
      </c>
      <c r="C4353" t="s">
        <v>11</v>
      </c>
      <c r="D4353" t="s">
        <v>128</v>
      </c>
      <c r="E4353">
        <v>5046317</v>
      </c>
      <c r="F4353">
        <v>5046859</v>
      </c>
      <c r="G4353">
        <v>1</v>
      </c>
      <c r="H4353">
        <v>543</v>
      </c>
      <c r="I4353" t="s">
        <v>130</v>
      </c>
      <c r="J4353" t="s">
        <v>131</v>
      </c>
      <c r="K4353" t="s">
        <v>11710</v>
      </c>
      <c r="L4353" t="s">
        <v>9698</v>
      </c>
    </row>
    <row r="4354" spans="1:12">
      <c r="A4354" t="s">
        <v>11711</v>
      </c>
      <c r="B4354" t="s">
        <v>127</v>
      </c>
      <c r="C4354" t="s">
        <v>11</v>
      </c>
      <c r="D4354" t="s">
        <v>128</v>
      </c>
      <c r="E4354">
        <v>5047281</v>
      </c>
      <c r="F4354">
        <v>5048489</v>
      </c>
      <c r="G4354">
        <v>1</v>
      </c>
      <c r="H4354">
        <v>1209</v>
      </c>
      <c r="I4354" t="s">
        <v>130</v>
      </c>
      <c r="J4354" t="s">
        <v>131</v>
      </c>
      <c r="K4354" t="s">
        <v>11712</v>
      </c>
      <c r="L4354" t="s">
        <v>1067</v>
      </c>
    </row>
    <row r="4355" spans="1:12">
      <c r="A4355" t="s">
        <v>11713</v>
      </c>
      <c r="B4355" t="s">
        <v>127</v>
      </c>
      <c r="C4355" t="s">
        <v>11</v>
      </c>
      <c r="D4355" t="s">
        <v>128</v>
      </c>
      <c r="E4355">
        <v>5048512</v>
      </c>
      <c r="F4355">
        <v>5049057</v>
      </c>
      <c r="G4355">
        <v>1</v>
      </c>
      <c r="H4355">
        <v>546</v>
      </c>
      <c r="I4355" t="s">
        <v>130</v>
      </c>
      <c r="J4355" t="s">
        <v>131</v>
      </c>
      <c r="K4355" t="s">
        <v>11714</v>
      </c>
      <c r="L4355" t="s">
        <v>11715</v>
      </c>
    </row>
    <row r="4356" spans="1:12">
      <c r="A4356" t="s">
        <v>11716</v>
      </c>
      <c r="B4356" t="s">
        <v>127</v>
      </c>
      <c r="C4356" t="s">
        <v>11</v>
      </c>
      <c r="D4356" t="s">
        <v>128</v>
      </c>
      <c r="E4356">
        <v>5049162</v>
      </c>
      <c r="F4356">
        <v>5049533</v>
      </c>
      <c r="G4356">
        <v>1</v>
      </c>
      <c r="H4356">
        <v>372</v>
      </c>
      <c r="I4356" t="s">
        <v>130</v>
      </c>
      <c r="J4356" t="s">
        <v>131</v>
      </c>
      <c r="K4356" t="s">
        <v>11717</v>
      </c>
      <c r="L4356" t="s">
        <v>11718</v>
      </c>
    </row>
    <row r="4357" spans="1:12">
      <c r="A4357" t="s">
        <v>11719</v>
      </c>
      <c r="B4357" t="s">
        <v>127</v>
      </c>
      <c r="C4357" t="s">
        <v>11</v>
      </c>
      <c r="D4357" t="s">
        <v>128</v>
      </c>
      <c r="E4357">
        <v>5049687</v>
      </c>
      <c r="F4357">
        <v>5050853</v>
      </c>
      <c r="G4357">
        <v>-1</v>
      </c>
      <c r="H4357">
        <v>1167</v>
      </c>
      <c r="I4357" t="s">
        <v>130</v>
      </c>
      <c r="J4357" t="s">
        <v>131</v>
      </c>
      <c r="K4357" t="s">
        <v>11720</v>
      </c>
      <c r="L4357" t="s">
        <v>11721</v>
      </c>
    </row>
    <row r="4358" spans="1:12">
      <c r="A4358" t="s">
        <v>11722</v>
      </c>
      <c r="B4358" t="s">
        <v>127</v>
      </c>
      <c r="C4358" t="s">
        <v>11</v>
      </c>
      <c r="D4358" t="s">
        <v>128</v>
      </c>
      <c r="E4358">
        <v>5050936</v>
      </c>
      <c r="F4358">
        <v>5051382</v>
      </c>
      <c r="G4358">
        <v>1</v>
      </c>
      <c r="H4358">
        <v>447</v>
      </c>
      <c r="I4358" t="s">
        <v>130</v>
      </c>
      <c r="J4358" t="s">
        <v>131</v>
      </c>
      <c r="K4358" t="s">
        <v>11723</v>
      </c>
      <c r="L4358" t="s">
        <v>4906</v>
      </c>
    </row>
    <row r="4359" spans="1:12">
      <c r="A4359" t="s">
        <v>11724</v>
      </c>
      <c r="B4359" t="s">
        <v>127</v>
      </c>
      <c r="C4359" t="s">
        <v>11</v>
      </c>
      <c r="D4359" t="s">
        <v>128</v>
      </c>
      <c r="E4359">
        <v>5051545</v>
      </c>
      <c r="F4359">
        <v>5052795</v>
      </c>
      <c r="G4359">
        <v>1</v>
      </c>
      <c r="H4359">
        <v>1251</v>
      </c>
      <c r="I4359" t="s">
        <v>130</v>
      </c>
      <c r="J4359" t="s">
        <v>131</v>
      </c>
      <c r="K4359" t="s">
        <v>11725</v>
      </c>
      <c r="L4359" t="s">
        <v>654</v>
      </c>
    </row>
    <row r="4360" spans="1:12">
      <c r="A4360" t="s">
        <v>11726</v>
      </c>
      <c r="B4360" t="s">
        <v>127</v>
      </c>
      <c r="C4360" t="s">
        <v>11</v>
      </c>
      <c r="D4360" t="s">
        <v>128</v>
      </c>
      <c r="E4360">
        <v>5053127</v>
      </c>
      <c r="F4360">
        <v>5054476</v>
      </c>
      <c r="G4360">
        <v>1</v>
      </c>
      <c r="H4360">
        <v>1350</v>
      </c>
      <c r="I4360" t="s">
        <v>130</v>
      </c>
      <c r="J4360" t="s">
        <v>131</v>
      </c>
      <c r="K4360" t="s">
        <v>11727</v>
      </c>
      <c r="L4360" t="s">
        <v>11728</v>
      </c>
    </row>
    <row r="4361" spans="1:12">
      <c r="A4361" t="s">
        <v>11729</v>
      </c>
      <c r="B4361" t="s">
        <v>127</v>
      </c>
      <c r="C4361" t="s">
        <v>11</v>
      </c>
      <c r="D4361" t="s">
        <v>128</v>
      </c>
      <c r="E4361">
        <v>5054539</v>
      </c>
      <c r="F4361">
        <v>5055165</v>
      </c>
      <c r="G4361">
        <v>1</v>
      </c>
      <c r="H4361">
        <v>627</v>
      </c>
      <c r="I4361" t="s">
        <v>130</v>
      </c>
      <c r="J4361" t="s">
        <v>131</v>
      </c>
      <c r="K4361" t="s">
        <v>11730</v>
      </c>
      <c r="L4361" t="s">
        <v>11731</v>
      </c>
    </row>
    <row r="4362" spans="1:12">
      <c r="A4362" t="s">
        <v>11732</v>
      </c>
      <c r="B4362" t="s">
        <v>127</v>
      </c>
      <c r="C4362" t="s">
        <v>11</v>
      </c>
      <c r="D4362" t="s">
        <v>128</v>
      </c>
      <c r="E4362">
        <v>5055344</v>
      </c>
      <c r="F4362">
        <v>5055697</v>
      </c>
      <c r="G4362">
        <v>-1</v>
      </c>
      <c r="H4362">
        <v>354</v>
      </c>
      <c r="I4362" t="s">
        <v>130</v>
      </c>
      <c r="J4362" t="s">
        <v>131</v>
      </c>
      <c r="K4362" t="s">
        <v>11733</v>
      </c>
      <c r="L4362" t="s">
        <v>11734</v>
      </c>
    </row>
    <row r="4363" spans="1:12">
      <c r="A4363" t="s">
        <v>11735</v>
      </c>
      <c r="B4363" t="s">
        <v>127</v>
      </c>
      <c r="C4363" t="s">
        <v>11</v>
      </c>
      <c r="D4363" t="s">
        <v>128</v>
      </c>
      <c r="E4363">
        <v>5056111</v>
      </c>
      <c r="F4363">
        <v>5057037</v>
      </c>
      <c r="G4363">
        <v>1</v>
      </c>
      <c r="H4363">
        <v>927</v>
      </c>
      <c r="I4363" t="s">
        <v>130</v>
      </c>
      <c r="J4363" t="s">
        <v>131</v>
      </c>
      <c r="K4363" t="s">
        <v>11736</v>
      </c>
      <c r="L4363" t="s">
        <v>11737</v>
      </c>
    </row>
    <row r="4364" spans="1:12">
      <c r="A4364" t="s">
        <v>11738</v>
      </c>
      <c r="B4364" t="s">
        <v>127</v>
      </c>
      <c r="C4364" t="s">
        <v>11</v>
      </c>
      <c r="D4364" t="s">
        <v>128</v>
      </c>
      <c r="E4364">
        <v>5057034</v>
      </c>
      <c r="F4364">
        <v>5057549</v>
      </c>
      <c r="G4364">
        <v>1</v>
      </c>
      <c r="H4364">
        <v>516</v>
      </c>
      <c r="I4364" t="s">
        <v>130</v>
      </c>
      <c r="J4364" t="s">
        <v>131</v>
      </c>
      <c r="K4364" t="s">
        <v>11739</v>
      </c>
      <c r="L4364" t="s">
        <v>11740</v>
      </c>
    </row>
    <row r="4365" spans="1:12">
      <c r="A4365" t="s">
        <v>11741</v>
      </c>
      <c r="B4365" t="s">
        <v>127</v>
      </c>
      <c r="C4365" t="s">
        <v>11</v>
      </c>
      <c r="D4365" t="s">
        <v>128</v>
      </c>
      <c r="E4365">
        <v>5057618</v>
      </c>
      <c r="F4365">
        <v>5058613</v>
      </c>
      <c r="G4365">
        <v>1</v>
      </c>
      <c r="H4365">
        <v>996</v>
      </c>
      <c r="I4365" t="s">
        <v>130</v>
      </c>
      <c r="J4365" t="s">
        <v>131</v>
      </c>
      <c r="K4365" t="s">
        <v>11742</v>
      </c>
      <c r="L4365" t="s">
        <v>11743</v>
      </c>
    </row>
    <row r="4366" spans="1:12">
      <c r="A4366" t="s">
        <v>11744</v>
      </c>
      <c r="B4366" t="s">
        <v>127</v>
      </c>
      <c r="C4366" t="s">
        <v>11</v>
      </c>
      <c r="D4366" t="s">
        <v>128</v>
      </c>
      <c r="E4366">
        <v>5058754</v>
      </c>
      <c r="F4366">
        <v>5059257</v>
      </c>
      <c r="G4366">
        <v>1</v>
      </c>
      <c r="H4366">
        <v>504</v>
      </c>
      <c r="I4366" t="s">
        <v>130</v>
      </c>
      <c r="J4366" t="s">
        <v>131</v>
      </c>
      <c r="K4366" t="s">
        <v>11745</v>
      </c>
      <c r="L4366" t="s">
        <v>11746</v>
      </c>
    </row>
    <row r="4367" spans="1:12">
      <c r="A4367" t="s">
        <v>11747</v>
      </c>
      <c r="B4367" t="s">
        <v>127</v>
      </c>
      <c r="C4367" t="s">
        <v>11</v>
      </c>
      <c r="D4367" t="s">
        <v>128</v>
      </c>
      <c r="E4367">
        <v>5059321</v>
      </c>
      <c r="F4367">
        <v>5060610</v>
      </c>
      <c r="G4367">
        <v>1</v>
      </c>
      <c r="H4367">
        <v>1290</v>
      </c>
      <c r="I4367" t="s">
        <v>130</v>
      </c>
      <c r="J4367" t="s">
        <v>131</v>
      </c>
      <c r="K4367" t="s">
        <v>11748</v>
      </c>
      <c r="L4367" t="s">
        <v>385</v>
      </c>
    </row>
    <row r="4368" spans="1:12">
      <c r="A4368" t="s">
        <v>11749</v>
      </c>
      <c r="B4368" t="s">
        <v>127</v>
      </c>
      <c r="C4368" t="s">
        <v>11</v>
      </c>
      <c r="D4368" t="s">
        <v>128</v>
      </c>
      <c r="E4368">
        <v>5061152</v>
      </c>
      <c r="F4368">
        <v>5061895</v>
      </c>
      <c r="G4368">
        <v>1</v>
      </c>
      <c r="H4368">
        <v>744</v>
      </c>
      <c r="I4368" t="s">
        <v>130</v>
      </c>
      <c r="J4368" t="s">
        <v>131</v>
      </c>
      <c r="K4368" t="s">
        <v>11750</v>
      </c>
      <c r="L4368" t="s">
        <v>11751</v>
      </c>
    </row>
    <row r="4369" spans="1:12">
      <c r="A4369" t="s">
        <v>11752</v>
      </c>
      <c r="B4369" t="s">
        <v>127</v>
      </c>
      <c r="C4369" t="s">
        <v>11</v>
      </c>
      <c r="D4369" t="s">
        <v>128</v>
      </c>
      <c r="E4369">
        <v>5062109</v>
      </c>
      <c r="F4369">
        <v>5063269</v>
      </c>
      <c r="G4369">
        <v>-1</v>
      </c>
      <c r="H4369">
        <v>1161</v>
      </c>
      <c r="I4369" t="s">
        <v>130</v>
      </c>
      <c r="J4369" t="s">
        <v>131</v>
      </c>
      <c r="K4369" t="s">
        <v>11753</v>
      </c>
      <c r="L4369" t="s">
        <v>11754</v>
      </c>
    </row>
    <row r="4370" spans="1:12">
      <c r="A4370" t="s">
        <v>11755</v>
      </c>
      <c r="B4370" t="s">
        <v>127</v>
      </c>
      <c r="C4370" t="s">
        <v>11</v>
      </c>
      <c r="D4370" t="s">
        <v>128</v>
      </c>
      <c r="E4370">
        <v>5063319</v>
      </c>
      <c r="F4370">
        <v>5064251</v>
      </c>
      <c r="G4370">
        <v>-1</v>
      </c>
      <c r="H4370">
        <v>933</v>
      </c>
      <c r="I4370" t="s">
        <v>130</v>
      </c>
      <c r="J4370" t="s">
        <v>131</v>
      </c>
      <c r="K4370" t="s">
        <v>11756</v>
      </c>
      <c r="L4370" t="s">
        <v>11757</v>
      </c>
    </row>
    <row r="4371" spans="1:12">
      <c r="A4371" t="s">
        <v>11758</v>
      </c>
      <c r="B4371" t="s">
        <v>127</v>
      </c>
      <c r="C4371" t="s">
        <v>11</v>
      </c>
      <c r="D4371" t="s">
        <v>128</v>
      </c>
      <c r="E4371">
        <v>5064403</v>
      </c>
      <c r="F4371">
        <v>5065107</v>
      </c>
      <c r="G4371">
        <v>1</v>
      </c>
      <c r="H4371">
        <v>705</v>
      </c>
      <c r="I4371" t="s">
        <v>130</v>
      </c>
      <c r="J4371" t="s">
        <v>131</v>
      </c>
      <c r="K4371" t="s">
        <v>11759</v>
      </c>
      <c r="L4371" t="s">
        <v>11760</v>
      </c>
    </row>
    <row r="4372" spans="1:12">
      <c r="A4372" t="s">
        <v>11761</v>
      </c>
      <c r="B4372" t="s">
        <v>127</v>
      </c>
      <c r="C4372" t="s">
        <v>11</v>
      </c>
      <c r="D4372" t="s">
        <v>128</v>
      </c>
      <c r="E4372">
        <v>5065323</v>
      </c>
      <c r="F4372">
        <v>5066120</v>
      </c>
      <c r="G4372">
        <v>1</v>
      </c>
      <c r="H4372">
        <v>798</v>
      </c>
      <c r="I4372" t="s">
        <v>130</v>
      </c>
      <c r="J4372" t="s">
        <v>131</v>
      </c>
      <c r="K4372" t="s">
        <v>11762</v>
      </c>
      <c r="L4372" t="s">
        <v>11763</v>
      </c>
    </row>
    <row r="4373" spans="1:12">
      <c r="A4373" t="s">
        <v>11764</v>
      </c>
      <c r="B4373" t="s">
        <v>127</v>
      </c>
      <c r="C4373" t="s">
        <v>11</v>
      </c>
      <c r="D4373" t="s">
        <v>128</v>
      </c>
      <c r="E4373">
        <v>5066120</v>
      </c>
      <c r="F4373">
        <v>5066374</v>
      </c>
      <c r="G4373">
        <v>1</v>
      </c>
      <c r="H4373">
        <v>255</v>
      </c>
      <c r="I4373" t="s">
        <v>130</v>
      </c>
      <c r="J4373" t="s">
        <v>131</v>
      </c>
      <c r="K4373" t="s">
        <v>11765</v>
      </c>
      <c r="L4373" t="s">
        <v>11766</v>
      </c>
    </row>
    <row r="4374" spans="1:12">
      <c r="A4374" t="s">
        <v>11767</v>
      </c>
      <c r="B4374" t="s">
        <v>127</v>
      </c>
      <c r="C4374" t="s">
        <v>11</v>
      </c>
      <c r="D4374" t="s">
        <v>128</v>
      </c>
      <c r="E4374">
        <v>5066479</v>
      </c>
      <c r="F4374">
        <v>5067114</v>
      </c>
      <c r="G4374">
        <v>1</v>
      </c>
      <c r="H4374">
        <v>636</v>
      </c>
      <c r="I4374" t="s">
        <v>130</v>
      </c>
      <c r="J4374" t="s">
        <v>131</v>
      </c>
      <c r="K4374" t="s">
        <v>11768</v>
      </c>
      <c r="L4374" t="s">
        <v>11769</v>
      </c>
    </row>
    <row r="4375" spans="1:12">
      <c r="A4375" t="s">
        <v>11770</v>
      </c>
      <c r="B4375" t="s">
        <v>127</v>
      </c>
      <c r="C4375" t="s">
        <v>11</v>
      </c>
      <c r="D4375" t="s">
        <v>128</v>
      </c>
      <c r="E4375">
        <v>5067133</v>
      </c>
      <c r="F4375">
        <v>5068236</v>
      </c>
      <c r="G4375">
        <v>1</v>
      </c>
      <c r="H4375">
        <v>1104</v>
      </c>
      <c r="I4375" t="s">
        <v>130</v>
      </c>
      <c r="J4375" t="s">
        <v>131</v>
      </c>
      <c r="K4375" t="s">
        <v>11771</v>
      </c>
      <c r="L4375" t="s">
        <v>219</v>
      </c>
    </row>
    <row r="4376" spans="1:12">
      <c r="A4376" t="s">
        <v>11772</v>
      </c>
      <c r="B4376" t="s">
        <v>127</v>
      </c>
      <c r="C4376" t="s">
        <v>11</v>
      </c>
      <c r="D4376" t="s">
        <v>128</v>
      </c>
      <c r="E4376">
        <v>5068332</v>
      </c>
      <c r="F4376">
        <v>5069621</v>
      </c>
      <c r="G4376">
        <v>1</v>
      </c>
      <c r="H4376">
        <v>1290</v>
      </c>
      <c r="I4376" t="s">
        <v>130</v>
      </c>
      <c r="J4376" t="s">
        <v>131</v>
      </c>
      <c r="K4376" t="s">
        <v>11773</v>
      </c>
      <c r="L4376" t="s">
        <v>11774</v>
      </c>
    </row>
    <row r="4377" spans="1:12">
      <c r="A4377" t="s">
        <v>11775</v>
      </c>
      <c r="B4377" t="s">
        <v>127</v>
      </c>
      <c r="C4377" t="s">
        <v>11</v>
      </c>
      <c r="D4377" t="s">
        <v>128</v>
      </c>
      <c r="E4377">
        <v>5069787</v>
      </c>
      <c r="F4377">
        <v>5069969</v>
      </c>
      <c r="G4377">
        <v>1</v>
      </c>
      <c r="H4377">
        <v>183</v>
      </c>
      <c r="I4377" t="s">
        <v>130</v>
      </c>
      <c r="J4377" t="s">
        <v>131</v>
      </c>
      <c r="K4377" t="s">
        <v>11776</v>
      </c>
      <c r="L4377" t="s">
        <v>385</v>
      </c>
    </row>
    <row r="4378" spans="1:12">
      <c r="A4378" t="s">
        <v>11777</v>
      </c>
      <c r="B4378" t="s">
        <v>127</v>
      </c>
      <c r="C4378" t="s">
        <v>11</v>
      </c>
      <c r="D4378" t="s">
        <v>128</v>
      </c>
      <c r="E4378">
        <v>5069977</v>
      </c>
      <c r="F4378">
        <v>5070723</v>
      </c>
      <c r="G4378">
        <v>-1</v>
      </c>
      <c r="H4378">
        <v>747</v>
      </c>
      <c r="I4378" t="s">
        <v>130</v>
      </c>
      <c r="J4378" t="s">
        <v>131</v>
      </c>
      <c r="K4378" t="s">
        <v>11778</v>
      </c>
      <c r="L4378" t="s">
        <v>713</v>
      </c>
    </row>
    <row r="4379" spans="1:12">
      <c r="A4379" t="s">
        <v>11779</v>
      </c>
      <c r="B4379" t="s">
        <v>127</v>
      </c>
      <c r="C4379" t="s">
        <v>11</v>
      </c>
      <c r="D4379" t="s">
        <v>128</v>
      </c>
      <c r="E4379">
        <v>5071073</v>
      </c>
      <c r="F4379">
        <v>5072140</v>
      </c>
      <c r="G4379">
        <v>1</v>
      </c>
      <c r="H4379">
        <v>1068</v>
      </c>
      <c r="I4379" t="s">
        <v>130</v>
      </c>
      <c r="J4379" t="s">
        <v>131</v>
      </c>
      <c r="K4379" t="s">
        <v>11780</v>
      </c>
      <c r="L4379" t="s">
        <v>8077</v>
      </c>
    </row>
    <row r="4380" spans="1:12">
      <c r="A4380" t="s">
        <v>11781</v>
      </c>
      <c r="B4380" t="s">
        <v>127</v>
      </c>
      <c r="C4380" t="s">
        <v>11</v>
      </c>
      <c r="D4380" t="s">
        <v>128</v>
      </c>
      <c r="E4380">
        <v>5072352</v>
      </c>
      <c r="F4380">
        <v>5073158</v>
      </c>
      <c r="G4380">
        <v>1</v>
      </c>
      <c r="H4380">
        <v>807</v>
      </c>
      <c r="I4380" t="s">
        <v>130</v>
      </c>
      <c r="J4380" t="s">
        <v>131</v>
      </c>
      <c r="K4380" t="s">
        <v>11782</v>
      </c>
      <c r="L4380" t="s">
        <v>219</v>
      </c>
    </row>
    <row r="4381" spans="1:12">
      <c r="A4381" t="s">
        <v>11783</v>
      </c>
      <c r="B4381" t="s">
        <v>127</v>
      </c>
      <c r="C4381" t="s">
        <v>11</v>
      </c>
      <c r="D4381" t="s">
        <v>128</v>
      </c>
      <c r="E4381">
        <v>5073155</v>
      </c>
      <c r="F4381">
        <v>5074000</v>
      </c>
      <c r="G4381">
        <v>1</v>
      </c>
      <c r="H4381">
        <v>846</v>
      </c>
      <c r="I4381" t="s">
        <v>130</v>
      </c>
      <c r="J4381" t="s">
        <v>131</v>
      </c>
      <c r="K4381" t="s">
        <v>11784</v>
      </c>
      <c r="L4381" t="s">
        <v>11785</v>
      </c>
    </row>
    <row r="4382" spans="1:12">
      <c r="A4382" t="s">
        <v>11786</v>
      </c>
      <c r="B4382" t="s">
        <v>127</v>
      </c>
      <c r="C4382" t="s">
        <v>11</v>
      </c>
      <c r="D4382" t="s">
        <v>128</v>
      </c>
      <c r="E4382">
        <v>5073987</v>
      </c>
      <c r="F4382">
        <v>5074787</v>
      </c>
      <c r="G4382">
        <v>1</v>
      </c>
      <c r="H4382">
        <v>801</v>
      </c>
      <c r="I4382" t="s">
        <v>130</v>
      </c>
      <c r="J4382" t="s">
        <v>131</v>
      </c>
      <c r="K4382" t="s">
        <v>11787</v>
      </c>
      <c r="L4382" t="s">
        <v>11785</v>
      </c>
    </row>
    <row r="4383" spans="1:12">
      <c r="A4383" t="s">
        <v>11788</v>
      </c>
      <c r="B4383" t="s">
        <v>127</v>
      </c>
      <c r="C4383" t="s">
        <v>11</v>
      </c>
      <c r="D4383" t="s">
        <v>128</v>
      </c>
      <c r="E4383">
        <v>5074784</v>
      </c>
      <c r="F4383">
        <v>5075773</v>
      </c>
      <c r="G4383">
        <v>1</v>
      </c>
      <c r="H4383">
        <v>990</v>
      </c>
      <c r="I4383" t="s">
        <v>130</v>
      </c>
      <c r="J4383" t="s">
        <v>131</v>
      </c>
      <c r="K4383" t="s">
        <v>11789</v>
      </c>
      <c r="L4383" t="s">
        <v>11790</v>
      </c>
    </row>
    <row r="4384" spans="1:12">
      <c r="A4384" t="s">
        <v>11791</v>
      </c>
      <c r="B4384" t="s">
        <v>127</v>
      </c>
      <c r="C4384" t="s">
        <v>11</v>
      </c>
      <c r="D4384" t="s">
        <v>128</v>
      </c>
      <c r="E4384">
        <v>5075820</v>
      </c>
      <c r="F4384">
        <v>5076473</v>
      </c>
      <c r="G4384">
        <v>1</v>
      </c>
      <c r="H4384">
        <v>654</v>
      </c>
      <c r="I4384" t="s">
        <v>130</v>
      </c>
      <c r="J4384" t="s">
        <v>131</v>
      </c>
      <c r="K4384" t="s">
        <v>11792</v>
      </c>
      <c r="L4384" t="s">
        <v>1699</v>
      </c>
    </row>
    <row r="4385" spans="1:12">
      <c r="A4385" t="s">
        <v>11793</v>
      </c>
      <c r="B4385" t="s">
        <v>127</v>
      </c>
      <c r="C4385" t="s">
        <v>11</v>
      </c>
      <c r="D4385" t="s">
        <v>128</v>
      </c>
      <c r="E4385">
        <v>5076492</v>
      </c>
      <c r="F4385">
        <v>5077280</v>
      </c>
      <c r="G4385">
        <v>-1</v>
      </c>
      <c r="H4385">
        <v>789</v>
      </c>
      <c r="I4385" t="s">
        <v>130</v>
      </c>
      <c r="J4385" t="s">
        <v>131</v>
      </c>
      <c r="K4385" t="s">
        <v>11794</v>
      </c>
      <c r="L4385" t="s">
        <v>385</v>
      </c>
    </row>
    <row r="4386" spans="1:12">
      <c r="A4386" t="s">
        <v>11795</v>
      </c>
      <c r="B4386" t="s">
        <v>127</v>
      </c>
      <c r="C4386" t="s">
        <v>11</v>
      </c>
      <c r="D4386" t="s">
        <v>128</v>
      </c>
      <c r="E4386">
        <v>5077280</v>
      </c>
      <c r="F4386">
        <v>5077921</v>
      </c>
      <c r="G4386">
        <v>-1</v>
      </c>
      <c r="H4386">
        <v>642</v>
      </c>
      <c r="I4386" t="s">
        <v>130</v>
      </c>
      <c r="J4386" t="s">
        <v>131</v>
      </c>
      <c r="K4386" t="s">
        <v>11796</v>
      </c>
      <c r="L4386" t="s">
        <v>219</v>
      </c>
    </row>
    <row r="4387" spans="1:12">
      <c r="A4387" t="s">
        <v>11797</v>
      </c>
      <c r="B4387" t="s">
        <v>127</v>
      </c>
      <c r="C4387" t="s">
        <v>11</v>
      </c>
      <c r="D4387" t="s">
        <v>128</v>
      </c>
      <c r="E4387">
        <v>5078253</v>
      </c>
      <c r="F4387">
        <v>5079215</v>
      </c>
      <c r="G4387">
        <v>-1</v>
      </c>
      <c r="H4387">
        <v>963</v>
      </c>
      <c r="I4387" t="s">
        <v>130</v>
      </c>
      <c r="J4387" t="s">
        <v>131</v>
      </c>
      <c r="K4387" t="s">
        <v>11798</v>
      </c>
      <c r="L4387" t="s">
        <v>11799</v>
      </c>
    </row>
    <row r="4388" spans="1:12">
      <c r="A4388" t="s">
        <v>11800</v>
      </c>
      <c r="B4388" t="s">
        <v>127</v>
      </c>
      <c r="C4388" t="s">
        <v>11</v>
      </c>
      <c r="D4388" t="s">
        <v>128</v>
      </c>
      <c r="E4388">
        <v>5079322</v>
      </c>
      <c r="F4388">
        <v>5081433</v>
      </c>
      <c r="G4388">
        <v>1</v>
      </c>
      <c r="H4388">
        <v>2112</v>
      </c>
      <c r="I4388" t="s">
        <v>130</v>
      </c>
      <c r="J4388" t="s">
        <v>131</v>
      </c>
      <c r="K4388" t="s">
        <v>11801</v>
      </c>
      <c r="L4388" t="s">
        <v>11802</v>
      </c>
    </row>
    <row r="4389" spans="1:12">
      <c r="A4389" t="s">
        <v>11803</v>
      </c>
      <c r="B4389" t="s">
        <v>127</v>
      </c>
      <c r="C4389" t="s">
        <v>11</v>
      </c>
      <c r="D4389" t="s">
        <v>128</v>
      </c>
      <c r="E4389">
        <v>5081551</v>
      </c>
      <c r="F4389">
        <v>5083338</v>
      </c>
      <c r="G4389">
        <v>1</v>
      </c>
      <c r="H4389">
        <v>1788</v>
      </c>
      <c r="I4389" t="s">
        <v>130</v>
      </c>
      <c r="J4389" t="s">
        <v>131</v>
      </c>
      <c r="K4389" t="s">
        <v>11804</v>
      </c>
      <c r="L4389" t="s">
        <v>11805</v>
      </c>
    </row>
    <row r="4390" spans="1:12">
      <c r="A4390" t="s">
        <v>11806</v>
      </c>
      <c r="B4390" t="s">
        <v>127</v>
      </c>
      <c r="C4390" t="s">
        <v>11</v>
      </c>
      <c r="D4390" t="s">
        <v>128</v>
      </c>
      <c r="E4390">
        <v>5083881</v>
      </c>
      <c r="F4390">
        <v>5088665</v>
      </c>
      <c r="G4390">
        <v>-1</v>
      </c>
      <c r="H4390">
        <v>4785</v>
      </c>
      <c r="I4390" t="s">
        <v>130</v>
      </c>
      <c r="J4390" t="s">
        <v>131</v>
      </c>
      <c r="K4390" t="s">
        <v>11807</v>
      </c>
      <c r="L4390" t="s">
        <v>11808</v>
      </c>
    </row>
    <row r="4391" spans="1:12">
      <c r="A4391" t="s">
        <v>11809</v>
      </c>
      <c r="B4391" t="s">
        <v>127</v>
      </c>
      <c r="C4391" t="s">
        <v>11</v>
      </c>
      <c r="D4391" t="s">
        <v>128</v>
      </c>
      <c r="E4391">
        <v>5088854</v>
      </c>
      <c r="F4391">
        <v>5089255</v>
      </c>
      <c r="G4391">
        <v>-1</v>
      </c>
      <c r="H4391">
        <v>402</v>
      </c>
      <c r="I4391" t="s">
        <v>130</v>
      </c>
      <c r="J4391" t="s">
        <v>131</v>
      </c>
      <c r="K4391" t="s">
        <v>11810</v>
      </c>
      <c r="L4391" t="s">
        <v>11811</v>
      </c>
    </row>
    <row r="4392" spans="1:12">
      <c r="A4392" t="s">
        <v>11812</v>
      </c>
      <c r="B4392" t="s">
        <v>127</v>
      </c>
      <c r="C4392" t="s">
        <v>11</v>
      </c>
      <c r="D4392" t="s">
        <v>128</v>
      </c>
      <c r="E4392">
        <v>5089256</v>
      </c>
      <c r="F4392">
        <v>5089627</v>
      </c>
      <c r="G4392">
        <v>-1</v>
      </c>
      <c r="H4392">
        <v>372</v>
      </c>
      <c r="I4392" t="s">
        <v>130</v>
      </c>
      <c r="J4392" t="s">
        <v>131</v>
      </c>
      <c r="K4392" t="s">
        <v>11813</v>
      </c>
      <c r="L4392" t="s">
        <v>219</v>
      </c>
    </row>
    <row r="4393" spans="1:12">
      <c r="A4393" t="s">
        <v>11814</v>
      </c>
      <c r="B4393" t="s">
        <v>127</v>
      </c>
      <c r="C4393" t="s">
        <v>11</v>
      </c>
      <c r="D4393" t="s">
        <v>128</v>
      </c>
      <c r="E4393">
        <v>5089624</v>
      </c>
      <c r="F4393">
        <v>5089989</v>
      </c>
      <c r="G4393">
        <v>-1</v>
      </c>
      <c r="H4393">
        <v>366</v>
      </c>
      <c r="I4393" t="s">
        <v>130</v>
      </c>
      <c r="J4393" t="s">
        <v>131</v>
      </c>
      <c r="K4393" t="s">
        <v>11815</v>
      </c>
      <c r="L4393" t="s">
        <v>6732</v>
      </c>
    </row>
    <row r="4394" spans="1:12">
      <c r="A4394" t="s">
        <v>11816</v>
      </c>
      <c r="B4394" t="s">
        <v>127</v>
      </c>
      <c r="C4394" t="s">
        <v>11</v>
      </c>
      <c r="D4394" t="s">
        <v>128</v>
      </c>
      <c r="E4394">
        <v>5090025</v>
      </c>
      <c r="F4394">
        <v>5090534</v>
      </c>
      <c r="G4394">
        <v>-1</v>
      </c>
      <c r="H4394">
        <v>510</v>
      </c>
      <c r="I4394" t="s">
        <v>130</v>
      </c>
      <c r="J4394" t="s">
        <v>131</v>
      </c>
      <c r="K4394" t="s">
        <v>11817</v>
      </c>
      <c r="L4394" t="s">
        <v>219</v>
      </c>
    </row>
    <row r="4395" spans="1:12">
      <c r="A4395" t="s">
        <v>11818</v>
      </c>
      <c r="B4395" t="s">
        <v>127</v>
      </c>
      <c r="C4395" t="s">
        <v>11</v>
      </c>
      <c r="D4395" t="s">
        <v>128</v>
      </c>
      <c r="E4395">
        <v>5090829</v>
      </c>
      <c r="F4395">
        <v>5091542</v>
      </c>
      <c r="G4395">
        <v>-1</v>
      </c>
      <c r="H4395">
        <v>714</v>
      </c>
      <c r="I4395" t="s">
        <v>130</v>
      </c>
      <c r="J4395" t="s">
        <v>131</v>
      </c>
      <c r="K4395" t="s">
        <v>11819</v>
      </c>
      <c r="L4395" t="s">
        <v>11820</v>
      </c>
    </row>
    <row r="4396" spans="1:12">
      <c r="A4396" t="s">
        <v>11821</v>
      </c>
      <c r="B4396" t="s">
        <v>127</v>
      </c>
      <c r="C4396" t="s">
        <v>11</v>
      </c>
      <c r="D4396" t="s">
        <v>128</v>
      </c>
      <c r="E4396">
        <v>5091811</v>
      </c>
      <c r="F4396">
        <v>5093616</v>
      </c>
      <c r="G4396">
        <v>1</v>
      </c>
      <c r="H4396">
        <v>1806</v>
      </c>
      <c r="I4396" t="s">
        <v>130</v>
      </c>
      <c r="J4396" t="s">
        <v>131</v>
      </c>
      <c r="K4396" t="s">
        <v>11822</v>
      </c>
      <c r="L4396" t="s">
        <v>385</v>
      </c>
    </row>
    <row r="4397" spans="1:12">
      <c r="A4397" t="s">
        <v>11823</v>
      </c>
      <c r="B4397" t="s">
        <v>127</v>
      </c>
      <c r="C4397" t="s">
        <v>11</v>
      </c>
      <c r="D4397" t="s">
        <v>128</v>
      </c>
      <c r="E4397">
        <v>5093648</v>
      </c>
      <c r="F4397">
        <v>5094784</v>
      </c>
      <c r="G4397">
        <v>1</v>
      </c>
      <c r="H4397">
        <v>1137</v>
      </c>
      <c r="I4397" t="s">
        <v>130</v>
      </c>
      <c r="J4397" t="s">
        <v>131</v>
      </c>
      <c r="K4397" t="s">
        <v>11824</v>
      </c>
      <c r="L4397" t="s">
        <v>10596</v>
      </c>
    </row>
    <row r="4398" spans="1:12">
      <c r="A4398" t="s">
        <v>11825</v>
      </c>
      <c r="B4398" t="s">
        <v>127</v>
      </c>
      <c r="C4398" t="s">
        <v>578</v>
      </c>
      <c r="D4398" t="s">
        <v>128</v>
      </c>
      <c r="E4398">
        <v>5095719</v>
      </c>
      <c r="F4398">
        <v>5095792</v>
      </c>
      <c r="G4398">
        <v>-1</v>
      </c>
      <c r="H4398">
        <v>74</v>
      </c>
      <c r="I4398" t="s">
        <v>578</v>
      </c>
      <c r="J4398">
        <v>0</v>
      </c>
      <c r="K4398">
        <v>0</v>
      </c>
      <c r="L4398" t="s">
        <v>5473</v>
      </c>
    </row>
    <row r="4399" spans="1:12">
      <c r="A4399" t="s">
        <v>11826</v>
      </c>
      <c r="B4399" t="s">
        <v>127</v>
      </c>
      <c r="C4399" t="s">
        <v>578</v>
      </c>
      <c r="D4399" t="s">
        <v>128</v>
      </c>
      <c r="E4399">
        <v>5095813</v>
      </c>
      <c r="F4399">
        <v>5095885</v>
      </c>
      <c r="G4399">
        <v>-1</v>
      </c>
      <c r="H4399">
        <v>73</v>
      </c>
      <c r="I4399" t="s">
        <v>578</v>
      </c>
      <c r="J4399">
        <v>0</v>
      </c>
      <c r="K4399">
        <v>0</v>
      </c>
      <c r="L4399" t="s">
        <v>5471</v>
      </c>
    </row>
    <row r="4400" spans="1:12">
      <c r="A4400" t="s">
        <v>11827</v>
      </c>
      <c r="B4400" t="s">
        <v>127</v>
      </c>
      <c r="C4400" t="s">
        <v>578</v>
      </c>
      <c r="D4400" t="s">
        <v>128</v>
      </c>
      <c r="E4400">
        <v>5096066</v>
      </c>
      <c r="F4400">
        <v>5096139</v>
      </c>
      <c r="G4400">
        <v>-1</v>
      </c>
      <c r="H4400">
        <v>74</v>
      </c>
      <c r="I4400" t="s">
        <v>578</v>
      </c>
      <c r="J4400">
        <v>0</v>
      </c>
      <c r="K4400">
        <v>0</v>
      </c>
      <c r="L4400" t="s">
        <v>5473</v>
      </c>
    </row>
    <row r="4401" spans="1:12">
      <c r="A4401" t="s">
        <v>11828</v>
      </c>
      <c r="B4401" t="s">
        <v>127</v>
      </c>
      <c r="C4401" t="s">
        <v>578</v>
      </c>
      <c r="D4401" t="s">
        <v>128</v>
      </c>
      <c r="E4401">
        <v>5096162</v>
      </c>
      <c r="F4401">
        <v>5096234</v>
      </c>
      <c r="G4401">
        <v>-1</v>
      </c>
      <c r="H4401">
        <v>73</v>
      </c>
      <c r="I4401" t="s">
        <v>578</v>
      </c>
      <c r="J4401">
        <v>0</v>
      </c>
      <c r="K4401">
        <v>0</v>
      </c>
      <c r="L4401" t="s">
        <v>5471</v>
      </c>
    </row>
    <row r="4402" spans="1:12">
      <c r="A4402" t="s">
        <v>11829</v>
      </c>
      <c r="B4402" t="s">
        <v>127</v>
      </c>
      <c r="C4402" t="s">
        <v>11</v>
      </c>
      <c r="D4402" t="s">
        <v>128</v>
      </c>
      <c r="E4402">
        <v>5096395</v>
      </c>
      <c r="F4402">
        <v>5097315</v>
      </c>
      <c r="G4402">
        <v>1</v>
      </c>
      <c r="H4402">
        <v>921</v>
      </c>
      <c r="I4402" t="s">
        <v>130</v>
      </c>
      <c r="J4402" t="s">
        <v>131</v>
      </c>
      <c r="K4402" t="s">
        <v>11830</v>
      </c>
      <c r="L4402" t="s">
        <v>11831</v>
      </c>
    </row>
    <row r="4403" spans="1:12">
      <c r="A4403" t="s">
        <v>11832</v>
      </c>
      <c r="B4403" t="s">
        <v>127</v>
      </c>
      <c r="C4403" t="s">
        <v>11</v>
      </c>
      <c r="D4403" t="s">
        <v>128</v>
      </c>
      <c r="E4403">
        <v>5097453</v>
      </c>
      <c r="F4403">
        <v>5098418</v>
      </c>
      <c r="G4403">
        <v>1</v>
      </c>
      <c r="H4403">
        <v>966</v>
      </c>
      <c r="I4403" t="s">
        <v>130</v>
      </c>
      <c r="J4403" t="s">
        <v>131</v>
      </c>
      <c r="K4403" t="s">
        <v>11833</v>
      </c>
      <c r="L4403" t="s">
        <v>11834</v>
      </c>
    </row>
    <row r="4404" spans="1:12">
      <c r="A4404" t="s">
        <v>11835</v>
      </c>
      <c r="B4404" t="s">
        <v>127</v>
      </c>
      <c r="C4404" t="s">
        <v>11</v>
      </c>
      <c r="D4404" t="s">
        <v>128</v>
      </c>
      <c r="E4404">
        <v>5098537</v>
      </c>
      <c r="F4404">
        <v>5098851</v>
      </c>
      <c r="G4404">
        <v>1</v>
      </c>
      <c r="H4404">
        <v>315</v>
      </c>
      <c r="I4404" t="s">
        <v>130</v>
      </c>
      <c r="J4404" t="s">
        <v>131</v>
      </c>
      <c r="K4404" t="s">
        <v>11836</v>
      </c>
      <c r="L4404" t="s">
        <v>7678</v>
      </c>
    </row>
    <row r="4405" spans="1:12">
      <c r="A4405" t="s">
        <v>11837</v>
      </c>
      <c r="B4405" t="s">
        <v>127</v>
      </c>
      <c r="C4405" t="s">
        <v>11</v>
      </c>
      <c r="D4405" t="s">
        <v>128</v>
      </c>
      <c r="E4405">
        <v>5099044</v>
      </c>
      <c r="F4405">
        <v>5100918</v>
      </c>
      <c r="G4405">
        <v>-1</v>
      </c>
      <c r="H4405">
        <v>1875</v>
      </c>
      <c r="I4405" t="s">
        <v>130</v>
      </c>
      <c r="J4405" t="s">
        <v>131</v>
      </c>
      <c r="K4405" t="s">
        <v>11838</v>
      </c>
      <c r="L4405" t="s">
        <v>1501</v>
      </c>
    </row>
    <row r="4406" spans="1:12">
      <c r="A4406" t="s">
        <v>11839</v>
      </c>
      <c r="B4406" t="s">
        <v>127</v>
      </c>
      <c r="C4406" t="s">
        <v>11</v>
      </c>
      <c r="D4406" t="s">
        <v>128</v>
      </c>
      <c r="E4406">
        <v>5101000</v>
      </c>
      <c r="F4406">
        <v>5102148</v>
      </c>
      <c r="G4406">
        <v>-1</v>
      </c>
      <c r="H4406">
        <v>1149</v>
      </c>
      <c r="I4406" t="s">
        <v>130</v>
      </c>
      <c r="J4406" t="s">
        <v>131</v>
      </c>
      <c r="K4406" t="s">
        <v>11840</v>
      </c>
      <c r="L4406" t="s">
        <v>11841</v>
      </c>
    </row>
    <row r="4407" spans="1:12">
      <c r="A4407" t="s">
        <v>11842</v>
      </c>
      <c r="B4407" t="s">
        <v>127</v>
      </c>
      <c r="C4407" t="s">
        <v>11</v>
      </c>
      <c r="D4407" t="s">
        <v>128</v>
      </c>
      <c r="E4407">
        <v>5102252</v>
      </c>
      <c r="F4407">
        <v>5102563</v>
      </c>
      <c r="G4407">
        <v>-1</v>
      </c>
      <c r="H4407">
        <v>312</v>
      </c>
      <c r="I4407" t="s">
        <v>130</v>
      </c>
      <c r="J4407" t="s">
        <v>131</v>
      </c>
      <c r="K4407" t="s">
        <v>11843</v>
      </c>
      <c r="L4407" t="s">
        <v>4151</v>
      </c>
    </row>
    <row r="4408" spans="1:12">
      <c r="A4408" t="s">
        <v>11844</v>
      </c>
      <c r="B4408" t="s">
        <v>127</v>
      </c>
      <c r="C4408" t="s">
        <v>11</v>
      </c>
      <c r="D4408" t="s">
        <v>128</v>
      </c>
      <c r="E4408">
        <v>5102632</v>
      </c>
      <c r="F4408">
        <v>5103822</v>
      </c>
      <c r="G4408">
        <v>-1</v>
      </c>
      <c r="H4408">
        <v>1191</v>
      </c>
      <c r="I4408" t="s">
        <v>130</v>
      </c>
      <c r="J4408" t="s">
        <v>131</v>
      </c>
      <c r="K4408" t="s">
        <v>11845</v>
      </c>
      <c r="L4408" t="s">
        <v>391</v>
      </c>
    </row>
    <row r="4409" spans="1:12">
      <c r="A4409" t="s">
        <v>11846</v>
      </c>
      <c r="B4409" t="s">
        <v>127</v>
      </c>
      <c r="C4409" t="s">
        <v>11</v>
      </c>
      <c r="D4409" t="s">
        <v>128</v>
      </c>
      <c r="E4409">
        <v>5103926</v>
      </c>
      <c r="F4409">
        <v>5104465</v>
      </c>
      <c r="G4409">
        <v>1</v>
      </c>
      <c r="H4409">
        <v>540</v>
      </c>
      <c r="I4409" t="s">
        <v>130</v>
      </c>
      <c r="J4409" t="s">
        <v>131</v>
      </c>
      <c r="K4409" t="s">
        <v>11847</v>
      </c>
      <c r="L4409" t="s">
        <v>187</v>
      </c>
    </row>
    <row r="4410" spans="1:12">
      <c r="A4410" t="s">
        <v>11848</v>
      </c>
      <c r="B4410" t="s">
        <v>127</v>
      </c>
      <c r="C4410" t="s">
        <v>11</v>
      </c>
      <c r="D4410" t="s">
        <v>128</v>
      </c>
      <c r="E4410">
        <v>5104716</v>
      </c>
      <c r="F4410">
        <v>5108186</v>
      </c>
      <c r="G4410">
        <v>1</v>
      </c>
      <c r="H4410">
        <v>3471</v>
      </c>
      <c r="I4410" t="s">
        <v>130</v>
      </c>
      <c r="J4410" t="s">
        <v>131</v>
      </c>
      <c r="K4410" t="s">
        <v>11849</v>
      </c>
      <c r="L4410" t="s">
        <v>7868</v>
      </c>
    </row>
    <row r="4411" spans="1:12">
      <c r="A4411" t="s">
        <v>11850</v>
      </c>
      <c r="B4411" t="s">
        <v>127</v>
      </c>
      <c r="C4411" t="s">
        <v>11</v>
      </c>
      <c r="D4411" t="s">
        <v>128</v>
      </c>
      <c r="E4411">
        <v>5108379</v>
      </c>
      <c r="F4411">
        <v>5109878</v>
      </c>
      <c r="G4411">
        <v>-1</v>
      </c>
      <c r="H4411">
        <v>1500</v>
      </c>
      <c r="I4411" t="s">
        <v>130</v>
      </c>
      <c r="J4411" t="s">
        <v>131</v>
      </c>
      <c r="K4411" t="s">
        <v>11851</v>
      </c>
      <c r="L4411" t="s">
        <v>11852</v>
      </c>
    </row>
    <row r="4412" spans="1:12">
      <c r="A4412" t="s">
        <v>11853</v>
      </c>
      <c r="B4412" t="s">
        <v>127</v>
      </c>
      <c r="C4412" t="s">
        <v>11</v>
      </c>
      <c r="D4412" t="s">
        <v>128</v>
      </c>
      <c r="E4412">
        <v>5109953</v>
      </c>
      <c r="F4412">
        <v>5110204</v>
      </c>
      <c r="G4412">
        <v>-1</v>
      </c>
      <c r="H4412">
        <v>252</v>
      </c>
      <c r="I4412" t="s">
        <v>130</v>
      </c>
      <c r="J4412" t="s">
        <v>131</v>
      </c>
      <c r="K4412" t="s">
        <v>11854</v>
      </c>
      <c r="L4412" t="s">
        <v>11855</v>
      </c>
    </row>
    <row r="4413" spans="1:12">
      <c r="A4413" t="s">
        <v>11856</v>
      </c>
      <c r="B4413" t="s">
        <v>127</v>
      </c>
      <c r="C4413" t="s">
        <v>11</v>
      </c>
      <c r="D4413" t="s">
        <v>128</v>
      </c>
      <c r="E4413">
        <v>5111231</v>
      </c>
      <c r="F4413">
        <v>5111455</v>
      </c>
      <c r="G4413">
        <v>1</v>
      </c>
      <c r="H4413">
        <v>225</v>
      </c>
      <c r="I4413" t="s">
        <v>130</v>
      </c>
      <c r="J4413" t="s">
        <v>131</v>
      </c>
      <c r="K4413" t="s">
        <v>11857</v>
      </c>
      <c r="L4413" t="s">
        <v>219</v>
      </c>
    </row>
    <row r="4414" spans="1:12">
      <c r="A4414" t="s">
        <v>11858</v>
      </c>
      <c r="B4414" t="s">
        <v>127</v>
      </c>
      <c r="C4414" t="s">
        <v>11</v>
      </c>
      <c r="D4414" t="s">
        <v>128</v>
      </c>
      <c r="E4414">
        <v>5111819</v>
      </c>
      <c r="F4414">
        <v>5112214</v>
      </c>
      <c r="G4414">
        <v>1</v>
      </c>
      <c r="H4414">
        <v>396</v>
      </c>
      <c r="I4414" t="s">
        <v>130</v>
      </c>
      <c r="J4414" t="s">
        <v>131</v>
      </c>
      <c r="K4414" t="s">
        <v>11859</v>
      </c>
      <c r="L4414" t="s">
        <v>219</v>
      </c>
    </row>
    <row r="4415" spans="1:12">
      <c r="A4415" t="s">
        <v>11860</v>
      </c>
      <c r="B4415" t="s">
        <v>127</v>
      </c>
      <c r="C4415" t="s">
        <v>11</v>
      </c>
      <c r="D4415" t="s">
        <v>128</v>
      </c>
      <c r="E4415">
        <v>5112359</v>
      </c>
      <c r="F4415">
        <v>5113630</v>
      </c>
      <c r="G4415">
        <v>1</v>
      </c>
      <c r="H4415">
        <v>1272</v>
      </c>
      <c r="I4415" t="s">
        <v>130</v>
      </c>
      <c r="J4415" t="s">
        <v>131</v>
      </c>
      <c r="K4415" t="s">
        <v>11861</v>
      </c>
      <c r="L4415" t="s">
        <v>11862</v>
      </c>
    </row>
    <row r="4416" spans="1:12">
      <c r="A4416" t="s">
        <v>11863</v>
      </c>
      <c r="B4416" t="s">
        <v>127</v>
      </c>
      <c r="C4416" t="s">
        <v>11</v>
      </c>
      <c r="D4416" t="s">
        <v>128</v>
      </c>
      <c r="E4416">
        <v>5113720</v>
      </c>
      <c r="F4416">
        <v>5114271</v>
      </c>
      <c r="G4416">
        <v>-1</v>
      </c>
      <c r="H4416">
        <v>552</v>
      </c>
      <c r="I4416" t="s">
        <v>130</v>
      </c>
      <c r="J4416" t="s">
        <v>131</v>
      </c>
      <c r="K4416" t="s">
        <v>11864</v>
      </c>
      <c r="L4416" t="s">
        <v>9334</v>
      </c>
    </row>
    <row r="4417" spans="1:12">
      <c r="A4417" t="s">
        <v>11865</v>
      </c>
      <c r="B4417" t="s">
        <v>127</v>
      </c>
      <c r="C4417" t="s">
        <v>11</v>
      </c>
      <c r="D4417" t="s">
        <v>128</v>
      </c>
      <c r="E4417">
        <v>5114337</v>
      </c>
      <c r="F4417">
        <v>5114456</v>
      </c>
      <c r="G4417">
        <v>-1</v>
      </c>
      <c r="H4417">
        <v>120</v>
      </c>
      <c r="I4417" t="s">
        <v>130</v>
      </c>
      <c r="J4417" t="s">
        <v>131</v>
      </c>
      <c r="K4417" t="s">
        <v>11866</v>
      </c>
      <c r="L4417" t="s">
        <v>219</v>
      </c>
    </row>
    <row r="4418" spans="1:12">
      <c r="A4418" t="s">
        <v>11867</v>
      </c>
      <c r="B4418" t="s">
        <v>127</v>
      </c>
      <c r="C4418" t="s">
        <v>11</v>
      </c>
      <c r="D4418" t="s">
        <v>128</v>
      </c>
      <c r="E4418">
        <v>5114453</v>
      </c>
      <c r="F4418">
        <v>5115652</v>
      </c>
      <c r="G4418">
        <v>-1</v>
      </c>
      <c r="H4418">
        <v>1200</v>
      </c>
      <c r="I4418" t="s">
        <v>130</v>
      </c>
      <c r="J4418" t="s">
        <v>131</v>
      </c>
      <c r="K4418" t="s">
        <v>11868</v>
      </c>
      <c r="L4418" t="s">
        <v>391</v>
      </c>
    </row>
    <row r="4419" spans="1:12">
      <c r="A4419" t="s">
        <v>11869</v>
      </c>
      <c r="B4419" t="s">
        <v>127</v>
      </c>
      <c r="C4419" t="s">
        <v>11</v>
      </c>
      <c r="D4419" t="s">
        <v>128</v>
      </c>
      <c r="E4419">
        <v>5115714</v>
      </c>
      <c r="F4419">
        <v>5116100</v>
      </c>
      <c r="G4419">
        <v>-1</v>
      </c>
      <c r="H4419">
        <v>387</v>
      </c>
      <c r="I4419" t="s">
        <v>130</v>
      </c>
      <c r="J4419" t="s">
        <v>131</v>
      </c>
      <c r="K4419" t="s">
        <v>11870</v>
      </c>
      <c r="L4419" t="s">
        <v>4906</v>
      </c>
    </row>
    <row r="4420" spans="1:12">
      <c r="A4420" t="s">
        <v>11871</v>
      </c>
      <c r="B4420" t="s">
        <v>127</v>
      </c>
      <c r="C4420" t="s">
        <v>11</v>
      </c>
      <c r="D4420" t="s">
        <v>128</v>
      </c>
      <c r="E4420">
        <v>5116338</v>
      </c>
      <c r="F4420">
        <v>5116613</v>
      </c>
      <c r="G4420">
        <v>1</v>
      </c>
      <c r="H4420">
        <v>276</v>
      </c>
      <c r="I4420" t="s">
        <v>130</v>
      </c>
      <c r="J4420" t="s">
        <v>131</v>
      </c>
      <c r="K4420" t="s">
        <v>11872</v>
      </c>
      <c r="L4420" t="s">
        <v>11873</v>
      </c>
    </row>
    <row r="4421" spans="1:12">
      <c r="A4421" t="s">
        <v>11874</v>
      </c>
      <c r="B4421" t="s">
        <v>127</v>
      </c>
      <c r="C4421" t="s">
        <v>11</v>
      </c>
      <c r="D4421" t="s">
        <v>128</v>
      </c>
      <c r="E4421">
        <v>5116855</v>
      </c>
      <c r="F4421">
        <v>5121579</v>
      </c>
      <c r="G4421">
        <v>-1</v>
      </c>
      <c r="H4421">
        <v>4725</v>
      </c>
      <c r="I4421" t="s">
        <v>130</v>
      </c>
      <c r="J4421" t="s">
        <v>131</v>
      </c>
      <c r="K4421" t="s">
        <v>11875</v>
      </c>
      <c r="L4421" t="s">
        <v>1947</v>
      </c>
    </row>
    <row r="4422" spans="1:12">
      <c r="A4422" t="s">
        <v>11876</v>
      </c>
      <c r="B4422" t="s">
        <v>127</v>
      </c>
      <c r="C4422" t="s">
        <v>11</v>
      </c>
      <c r="D4422" t="s">
        <v>128</v>
      </c>
      <c r="E4422">
        <v>5121718</v>
      </c>
      <c r="F4422">
        <v>5124609</v>
      </c>
      <c r="G4422">
        <v>-1</v>
      </c>
      <c r="H4422">
        <v>2892</v>
      </c>
      <c r="I4422" t="s">
        <v>130</v>
      </c>
      <c r="J4422" t="s">
        <v>131</v>
      </c>
      <c r="K4422" t="s">
        <v>11877</v>
      </c>
      <c r="L4422" t="s">
        <v>11878</v>
      </c>
    </row>
    <row r="4423" spans="1:12">
      <c r="A4423" t="s">
        <v>11879</v>
      </c>
      <c r="B4423" t="s">
        <v>127</v>
      </c>
      <c r="C4423" t="s">
        <v>11</v>
      </c>
      <c r="D4423" t="s">
        <v>128</v>
      </c>
      <c r="E4423">
        <v>5124664</v>
      </c>
      <c r="F4423">
        <v>5126967</v>
      </c>
      <c r="G4423">
        <v>-1</v>
      </c>
      <c r="H4423">
        <v>2304</v>
      </c>
      <c r="I4423" t="s">
        <v>130</v>
      </c>
      <c r="J4423" t="s">
        <v>131</v>
      </c>
      <c r="K4423" t="s">
        <v>11880</v>
      </c>
      <c r="L4423" t="s">
        <v>11878</v>
      </c>
    </row>
    <row r="4424" spans="1:12">
      <c r="A4424" t="s">
        <v>11881</v>
      </c>
      <c r="B4424" t="s">
        <v>127</v>
      </c>
      <c r="C4424" t="s">
        <v>11</v>
      </c>
      <c r="D4424" t="s">
        <v>128</v>
      </c>
      <c r="E4424">
        <v>5127034</v>
      </c>
      <c r="F4424">
        <v>5129454</v>
      </c>
      <c r="G4424">
        <v>-1</v>
      </c>
      <c r="H4424">
        <v>2421</v>
      </c>
      <c r="I4424" t="s">
        <v>130</v>
      </c>
      <c r="J4424" t="s">
        <v>131</v>
      </c>
      <c r="K4424" t="s">
        <v>11882</v>
      </c>
      <c r="L4424" t="s">
        <v>219</v>
      </c>
    </row>
    <row r="4425" spans="1:12">
      <c r="A4425" t="s">
        <v>11883</v>
      </c>
      <c r="B4425" t="s">
        <v>127</v>
      </c>
      <c r="C4425" t="s">
        <v>11</v>
      </c>
      <c r="D4425" t="s">
        <v>128</v>
      </c>
      <c r="E4425">
        <v>5129495</v>
      </c>
      <c r="F4425">
        <v>5130943</v>
      </c>
      <c r="G4425">
        <v>-1</v>
      </c>
      <c r="H4425">
        <v>1449</v>
      </c>
      <c r="I4425" t="s">
        <v>130</v>
      </c>
      <c r="J4425" t="s">
        <v>131</v>
      </c>
      <c r="K4425" t="s">
        <v>11884</v>
      </c>
      <c r="L4425" t="s">
        <v>219</v>
      </c>
    </row>
    <row r="4426" spans="1:12">
      <c r="A4426" t="s">
        <v>11885</v>
      </c>
      <c r="B4426" t="s">
        <v>127</v>
      </c>
      <c r="C4426" t="s">
        <v>11</v>
      </c>
      <c r="D4426" t="s">
        <v>128</v>
      </c>
      <c r="E4426">
        <v>5131208</v>
      </c>
      <c r="F4426">
        <v>5136184</v>
      </c>
      <c r="G4426">
        <v>1</v>
      </c>
      <c r="H4426">
        <v>4977</v>
      </c>
      <c r="I4426" t="s">
        <v>130</v>
      </c>
      <c r="J4426" t="s">
        <v>131</v>
      </c>
      <c r="K4426" t="s">
        <v>11886</v>
      </c>
      <c r="L4426" t="s">
        <v>1947</v>
      </c>
    </row>
    <row r="4427" spans="1:12">
      <c r="A4427" t="s">
        <v>11887</v>
      </c>
      <c r="B4427" t="s">
        <v>127</v>
      </c>
      <c r="C4427" t="s">
        <v>11</v>
      </c>
      <c r="D4427" t="s">
        <v>128</v>
      </c>
      <c r="E4427">
        <v>5136275</v>
      </c>
      <c r="F4427">
        <v>5137711</v>
      </c>
      <c r="G4427">
        <v>-1</v>
      </c>
      <c r="H4427">
        <v>1437</v>
      </c>
      <c r="I4427" t="s">
        <v>130</v>
      </c>
      <c r="J4427" t="s">
        <v>131</v>
      </c>
      <c r="K4427" t="s">
        <v>11888</v>
      </c>
      <c r="L4427" t="s">
        <v>219</v>
      </c>
    </row>
    <row r="4428" spans="1:12">
      <c r="A4428" t="s">
        <v>11889</v>
      </c>
      <c r="B4428" t="s">
        <v>127</v>
      </c>
      <c r="C4428" t="s">
        <v>11</v>
      </c>
      <c r="D4428" t="s">
        <v>128</v>
      </c>
      <c r="E4428">
        <v>5137880</v>
      </c>
      <c r="F4428">
        <v>5140084</v>
      </c>
      <c r="G4428">
        <v>-1</v>
      </c>
      <c r="H4428">
        <v>2205</v>
      </c>
      <c r="I4428" t="s">
        <v>130</v>
      </c>
      <c r="J4428" t="s">
        <v>131</v>
      </c>
      <c r="K4428" t="s">
        <v>11890</v>
      </c>
      <c r="L4428" t="s">
        <v>7724</v>
      </c>
    </row>
    <row r="4429" spans="1:12">
      <c r="A4429" t="s">
        <v>11891</v>
      </c>
      <c r="B4429" t="s">
        <v>127</v>
      </c>
      <c r="C4429" t="s">
        <v>11</v>
      </c>
      <c r="D4429" t="s">
        <v>128</v>
      </c>
      <c r="E4429">
        <v>5140325</v>
      </c>
      <c r="F4429">
        <v>5142310</v>
      </c>
      <c r="G4429">
        <v>-1</v>
      </c>
      <c r="H4429">
        <v>1986</v>
      </c>
      <c r="I4429" t="s">
        <v>130</v>
      </c>
      <c r="J4429" t="s">
        <v>131</v>
      </c>
      <c r="K4429" t="s">
        <v>11892</v>
      </c>
      <c r="L4429" t="s">
        <v>219</v>
      </c>
    </row>
    <row r="4430" spans="1:12">
      <c r="A4430" t="s">
        <v>11893</v>
      </c>
      <c r="B4430" t="s">
        <v>127</v>
      </c>
      <c r="C4430" t="s">
        <v>11</v>
      </c>
      <c r="D4430" t="s">
        <v>128</v>
      </c>
      <c r="E4430">
        <v>5142512</v>
      </c>
      <c r="F4430">
        <v>5143246</v>
      </c>
      <c r="G4430">
        <v>-1</v>
      </c>
      <c r="H4430">
        <v>735</v>
      </c>
      <c r="I4430" t="s">
        <v>130</v>
      </c>
      <c r="J4430" t="s">
        <v>131</v>
      </c>
      <c r="K4430" t="s">
        <v>11894</v>
      </c>
      <c r="L4430" t="s">
        <v>11895</v>
      </c>
    </row>
    <row r="4431" spans="1:12">
      <c r="A4431" t="s">
        <v>11896</v>
      </c>
      <c r="B4431" t="s">
        <v>127</v>
      </c>
      <c r="C4431" t="s">
        <v>11</v>
      </c>
      <c r="D4431" t="s">
        <v>128</v>
      </c>
      <c r="E4431">
        <v>5143246</v>
      </c>
      <c r="F4431">
        <v>5143821</v>
      </c>
      <c r="G4431">
        <v>-1</v>
      </c>
      <c r="H4431">
        <v>576</v>
      </c>
      <c r="I4431" t="s">
        <v>130</v>
      </c>
      <c r="J4431" t="s">
        <v>131</v>
      </c>
      <c r="K4431" t="s">
        <v>11897</v>
      </c>
      <c r="L4431" t="s">
        <v>11898</v>
      </c>
    </row>
    <row r="4432" spans="1:12">
      <c r="A4432" t="s">
        <v>11899</v>
      </c>
      <c r="B4432" t="s">
        <v>127</v>
      </c>
      <c r="C4432" t="s">
        <v>11</v>
      </c>
      <c r="D4432" t="s">
        <v>128</v>
      </c>
      <c r="E4432">
        <v>5143818</v>
      </c>
      <c r="F4432">
        <v>5144873</v>
      </c>
      <c r="G4432">
        <v>-1</v>
      </c>
      <c r="H4432">
        <v>1056</v>
      </c>
      <c r="I4432" t="s">
        <v>130</v>
      </c>
      <c r="J4432" t="s">
        <v>131</v>
      </c>
      <c r="K4432" t="s">
        <v>11900</v>
      </c>
      <c r="L4432" t="s">
        <v>11901</v>
      </c>
    </row>
    <row r="4433" spans="1:12">
      <c r="A4433" t="s">
        <v>11902</v>
      </c>
      <c r="B4433" t="s">
        <v>127</v>
      </c>
      <c r="C4433" t="s">
        <v>11</v>
      </c>
      <c r="D4433" t="s">
        <v>128</v>
      </c>
      <c r="E4433">
        <v>5144870</v>
      </c>
      <c r="F4433">
        <v>5145391</v>
      </c>
      <c r="G4433">
        <v>-1</v>
      </c>
      <c r="H4433">
        <v>522</v>
      </c>
      <c r="I4433" t="s">
        <v>130</v>
      </c>
      <c r="J4433" t="s">
        <v>131</v>
      </c>
      <c r="K4433" t="s">
        <v>11903</v>
      </c>
      <c r="L4433" t="s">
        <v>11904</v>
      </c>
    </row>
    <row r="4434" spans="1:12">
      <c r="A4434" t="s">
        <v>11905</v>
      </c>
      <c r="B4434" t="s">
        <v>127</v>
      </c>
      <c r="C4434" t="s">
        <v>11</v>
      </c>
      <c r="D4434" t="s">
        <v>128</v>
      </c>
      <c r="E4434">
        <v>5145543</v>
      </c>
      <c r="F4434">
        <v>5146994</v>
      </c>
      <c r="G4434">
        <v>-1</v>
      </c>
      <c r="H4434">
        <v>1452</v>
      </c>
      <c r="I4434" t="s">
        <v>130</v>
      </c>
      <c r="J4434" t="s">
        <v>131</v>
      </c>
      <c r="K4434" t="s">
        <v>11906</v>
      </c>
      <c r="L4434" t="s">
        <v>11907</v>
      </c>
    </row>
    <row r="4435" spans="1:12">
      <c r="A4435" t="s">
        <v>11908</v>
      </c>
      <c r="B4435" t="s">
        <v>127</v>
      </c>
      <c r="C4435" t="s">
        <v>11</v>
      </c>
      <c r="D4435" t="s">
        <v>128</v>
      </c>
      <c r="E4435">
        <v>5146991</v>
      </c>
      <c r="F4435">
        <v>5147983</v>
      </c>
      <c r="G4435">
        <v>-1</v>
      </c>
      <c r="H4435">
        <v>993</v>
      </c>
      <c r="I4435" t="s">
        <v>130</v>
      </c>
      <c r="J4435" t="s">
        <v>131</v>
      </c>
      <c r="K4435" t="s">
        <v>11909</v>
      </c>
      <c r="L4435" t="s">
        <v>11910</v>
      </c>
    </row>
    <row r="4436" spans="1:12">
      <c r="A4436" t="s">
        <v>11911</v>
      </c>
      <c r="B4436" t="s">
        <v>127</v>
      </c>
      <c r="C4436" t="s">
        <v>11</v>
      </c>
      <c r="D4436" t="s">
        <v>128</v>
      </c>
      <c r="E4436">
        <v>5147976</v>
      </c>
      <c r="F4436">
        <v>5148884</v>
      </c>
      <c r="G4436">
        <v>-1</v>
      </c>
      <c r="H4436">
        <v>909</v>
      </c>
      <c r="I4436" t="s">
        <v>130</v>
      </c>
      <c r="J4436" t="s">
        <v>131</v>
      </c>
      <c r="K4436" t="s">
        <v>11912</v>
      </c>
      <c r="L4436" t="s">
        <v>11913</v>
      </c>
    </row>
    <row r="4437" spans="1:12">
      <c r="A4437" t="s">
        <v>11914</v>
      </c>
      <c r="B4437" t="s">
        <v>127</v>
      </c>
      <c r="C4437" t="s">
        <v>11</v>
      </c>
      <c r="D4437" t="s">
        <v>128</v>
      </c>
      <c r="E4437">
        <v>5148881</v>
      </c>
      <c r="F4437">
        <v>5149531</v>
      </c>
      <c r="G4437">
        <v>-1</v>
      </c>
      <c r="H4437">
        <v>651</v>
      </c>
      <c r="I4437" t="s">
        <v>130</v>
      </c>
      <c r="J4437" t="s">
        <v>131</v>
      </c>
      <c r="K4437" t="s">
        <v>11915</v>
      </c>
      <c r="L4437" t="s">
        <v>11916</v>
      </c>
    </row>
    <row r="4438" spans="1:12">
      <c r="A4438" t="s">
        <v>11917</v>
      </c>
      <c r="B4438" t="s">
        <v>127</v>
      </c>
      <c r="C4438" t="s">
        <v>11</v>
      </c>
      <c r="D4438" t="s">
        <v>128</v>
      </c>
      <c r="E4438">
        <v>5149528</v>
      </c>
      <c r="F4438">
        <v>5150922</v>
      </c>
      <c r="G4438">
        <v>-1</v>
      </c>
      <c r="H4438">
        <v>1395</v>
      </c>
      <c r="I4438" t="s">
        <v>130</v>
      </c>
      <c r="J4438" t="s">
        <v>131</v>
      </c>
      <c r="K4438" t="s">
        <v>11918</v>
      </c>
      <c r="L4438" t="s">
        <v>11919</v>
      </c>
    </row>
    <row r="4439" spans="1:12">
      <c r="A4439" t="s">
        <v>11920</v>
      </c>
      <c r="B4439" t="s">
        <v>127</v>
      </c>
      <c r="C4439" t="s">
        <v>11</v>
      </c>
      <c r="D4439" t="s">
        <v>128</v>
      </c>
      <c r="E4439">
        <v>5150919</v>
      </c>
      <c r="F4439">
        <v>5151545</v>
      </c>
      <c r="G4439">
        <v>-1</v>
      </c>
      <c r="H4439">
        <v>627</v>
      </c>
      <c r="I4439" t="s">
        <v>130</v>
      </c>
      <c r="J4439" t="s">
        <v>131</v>
      </c>
      <c r="K4439" t="s">
        <v>11921</v>
      </c>
      <c r="L4439" t="s">
        <v>11922</v>
      </c>
    </row>
    <row r="4440" spans="1:12">
      <c r="A4440" t="s">
        <v>11923</v>
      </c>
      <c r="B4440" t="s">
        <v>127</v>
      </c>
      <c r="C4440" t="s">
        <v>11</v>
      </c>
      <c r="D4440" t="s">
        <v>128</v>
      </c>
      <c r="E4440">
        <v>5152006</v>
      </c>
      <c r="F4440">
        <v>5152590</v>
      </c>
      <c r="G4440">
        <v>1</v>
      </c>
      <c r="H4440">
        <v>585</v>
      </c>
      <c r="I4440" t="s">
        <v>130</v>
      </c>
      <c r="J4440" t="s">
        <v>131</v>
      </c>
      <c r="K4440" t="s">
        <v>11924</v>
      </c>
      <c r="L4440" t="s">
        <v>219</v>
      </c>
    </row>
    <row r="4441" spans="1:12">
      <c r="A4441" t="s">
        <v>11925</v>
      </c>
      <c r="B4441" t="s">
        <v>127</v>
      </c>
      <c r="C4441" t="s">
        <v>11</v>
      </c>
      <c r="D4441" t="s">
        <v>128</v>
      </c>
      <c r="E4441">
        <v>5152846</v>
      </c>
      <c r="F4441">
        <v>5154156</v>
      </c>
      <c r="G4441">
        <v>1</v>
      </c>
      <c r="H4441">
        <v>1311</v>
      </c>
      <c r="I4441" t="s">
        <v>130</v>
      </c>
      <c r="J4441" t="s">
        <v>131</v>
      </c>
      <c r="K4441" t="s">
        <v>11926</v>
      </c>
      <c r="L4441" t="s">
        <v>11927</v>
      </c>
    </row>
    <row r="4442" spans="1:12">
      <c r="A4442" t="s">
        <v>11928</v>
      </c>
      <c r="B4442" t="s">
        <v>127</v>
      </c>
      <c r="C4442" t="s">
        <v>11</v>
      </c>
      <c r="D4442" t="s">
        <v>128</v>
      </c>
      <c r="E4442">
        <v>5154301</v>
      </c>
      <c r="F4442">
        <v>5154834</v>
      </c>
      <c r="G4442">
        <v>-1</v>
      </c>
      <c r="H4442">
        <v>534</v>
      </c>
      <c r="I4442" t="s">
        <v>130</v>
      </c>
      <c r="J4442" t="s">
        <v>131</v>
      </c>
      <c r="K4442" t="s">
        <v>11929</v>
      </c>
      <c r="L4442" t="s">
        <v>11930</v>
      </c>
    </row>
    <row r="4443" spans="1:12">
      <c r="A4443" t="s">
        <v>11931</v>
      </c>
      <c r="B4443" t="s">
        <v>127</v>
      </c>
      <c r="C4443" t="s">
        <v>11</v>
      </c>
      <c r="D4443" t="s">
        <v>128</v>
      </c>
      <c r="E4443">
        <v>5155000</v>
      </c>
      <c r="F4443">
        <v>5155551</v>
      </c>
      <c r="G4443">
        <v>-1</v>
      </c>
      <c r="H4443">
        <v>552</v>
      </c>
      <c r="I4443" t="s">
        <v>130</v>
      </c>
      <c r="J4443" t="s">
        <v>131</v>
      </c>
      <c r="K4443" t="s">
        <v>11932</v>
      </c>
      <c r="L4443" t="s">
        <v>11930</v>
      </c>
    </row>
    <row r="4444" spans="1:12">
      <c r="A4444" t="s">
        <v>11933</v>
      </c>
      <c r="B4444" t="s">
        <v>127</v>
      </c>
      <c r="C4444" t="s">
        <v>11</v>
      </c>
      <c r="D4444" t="s">
        <v>128</v>
      </c>
      <c r="E4444">
        <v>5155839</v>
      </c>
      <c r="F4444">
        <v>5156516</v>
      </c>
      <c r="G4444">
        <v>-1</v>
      </c>
      <c r="H4444">
        <v>678</v>
      </c>
      <c r="I4444" t="s">
        <v>130</v>
      </c>
      <c r="J4444" t="s">
        <v>131</v>
      </c>
      <c r="K4444" t="s">
        <v>11934</v>
      </c>
      <c r="L4444" t="s">
        <v>133</v>
      </c>
    </row>
    <row r="4445" spans="1:12">
      <c r="A4445" t="s">
        <v>11935</v>
      </c>
      <c r="B4445" t="s">
        <v>127</v>
      </c>
      <c r="C4445" t="s">
        <v>11</v>
      </c>
      <c r="D4445" t="s">
        <v>128</v>
      </c>
      <c r="E4445">
        <v>5156713</v>
      </c>
      <c r="F4445">
        <v>5157786</v>
      </c>
      <c r="G4445">
        <v>-1</v>
      </c>
      <c r="H4445">
        <v>1074</v>
      </c>
      <c r="I4445" t="s">
        <v>130</v>
      </c>
      <c r="J4445" t="s">
        <v>131</v>
      </c>
      <c r="K4445" t="s">
        <v>11936</v>
      </c>
      <c r="L4445" t="s">
        <v>11937</v>
      </c>
    </row>
    <row r="4446" spans="1:12">
      <c r="A4446" t="s">
        <v>11938</v>
      </c>
      <c r="B4446" t="s">
        <v>127</v>
      </c>
      <c r="C4446" t="s">
        <v>11</v>
      </c>
      <c r="D4446" t="s">
        <v>128</v>
      </c>
      <c r="E4446">
        <v>5157819</v>
      </c>
      <c r="F4446">
        <v>5158877</v>
      </c>
      <c r="G4446">
        <v>-1</v>
      </c>
      <c r="H4446">
        <v>1059</v>
      </c>
      <c r="I4446" t="s">
        <v>130</v>
      </c>
      <c r="J4446" t="s">
        <v>131</v>
      </c>
      <c r="K4446" t="s">
        <v>11939</v>
      </c>
      <c r="L4446" t="s">
        <v>219</v>
      </c>
    </row>
    <row r="4447" spans="1:12">
      <c r="A4447" t="s">
        <v>11940</v>
      </c>
      <c r="B4447" t="s">
        <v>127</v>
      </c>
      <c r="C4447" t="s">
        <v>11</v>
      </c>
      <c r="D4447" t="s">
        <v>128</v>
      </c>
      <c r="E4447">
        <v>5159191</v>
      </c>
      <c r="F4447">
        <v>5160300</v>
      </c>
      <c r="G4447">
        <v>1</v>
      </c>
      <c r="H4447">
        <v>1110</v>
      </c>
      <c r="I4447" t="s">
        <v>130</v>
      </c>
      <c r="J4447" t="s">
        <v>131</v>
      </c>
      <c r="K4447" t="s">
        <v>11941</v>
      </c>
      <c r="L4447" t="s">
        <v>11942</v>
      </c>
    </row>
    <row r="4448" spans="1:12">
      <c r="A4448" t="s">
        <v>11943</v>
      </c>
      <c r="B4448" t="s">
        <v>127</v>
      </c>
      <c r="C4448" t="s">
        <v>11</v>
      </c>
      <c r="D4448" t="s">
        <v>128</v>
      </c>
      <c r="E4448">
        <v>5160300</v>
      </c>
      <c r="F4448">
        <v>5160950</v>
      </c>
      <c r="G4448">
        <v>1</v>
      </c>
      <c r="H4448">
        <v>651</v>
      </c>
      <c r="I4448" t="s">
        <v>130</v>
      </c>
      <c r="J4448" t="s">
        <v>131</v>
      </c>
      <c r="K4448" t="s">
        <v>11944</v>
      </c>
      <c r="L4448" t="s">
        <v>11945</v>
      </c>
    </row>
    <row r="4449" spans="1:12">
      <c r="A4449" t="s">
        <v>11946</v>
      </c>
      <c r="B4449" t="s">
        <v>127</v>
      </c>
      <c r="C4449" t="s">
        <v>11</v>
      </c>
      <c r="D4449" t="s">
        <v>128</v>
      </c>
      <c r="E4449">
        <v>5160959</v>
      </c>
      <c r="F4449">
        <v>5161672</v>
      </c>
      <c r="G4449">
        <v>1</v>
      </c>
      <c r="H4449">
        <v>714</v>
      </c>
      <c r="I4449" t="s">
        <v>130</v>
      </c>
      <c r="J4449" t="s">
        <v>131</v>
      </c>
      <c r="K4449" t="s">
        <v>11947</v>
      </c>
      <c r="L4449" t="s">
        <v>11948</v>
      </c>
    </row>
    <row r="4450" spans="1:12">
      <c r="A4450" t="s">
        <v>11949</v>
      </c>
      <c r="B4450" t="s">
        <v>127</v>
      </c>
      <c r="C4450" t="s">
        <v>11</v>
      </c>
      <c r="D4450" t="s">
        <v>128</v>
      </c>
      <c r="E4450">
        <v>5161956</v>
      </c>
      <c r="F4450">
        <v>5162414</v>
      </c>
      <c r="G4450">
        <v>-1</v>
      </c>
      <c r="H4450">
        <v>459</v>
      </c>
      <c r="I4450" t="s">
        <v>130</v>
      </c>
      <c r="J4450" t="s">
        <v>131</v>
      </c>
      <c r="K4450" t="s">
        <v>11950</v>
      </c>
      <c r="L4450" t="s">
        <v>517</v>
      </c>
    </row>
    <row r="4451" spans="1:12">
      <c r="A4451" t="s">
        <v>11951</v>
      </c>
      <c r="B4451" t="s">
        <v>127</v>
      </c>
      <c r="C4451" t="s">
        <v>11</v>
      </c>
      <c r="D4451" t="s">
        <v>128</v>
      </c>
      <c r="E4451">
        <v>5162895</v>
      </c>
      <c r="F4451">
        <v>5163089</v>
      </c>
      <c r="G4451">
        <v>1</v>
      </c>
      <c r="H4451">
        <v>195</v>
      </c>
      <c r="I4451" t="s">
        <v>130</v>
      </c>
      <c r="J4451" t="s">
        <v>131</v>
      </c>
      <c r="K4451" t="s">
        <v>11952</v>
      </c>
      <c r="L4451" t="s">
        <v>219</v>
      </c>
    </row>
    <row r="4452" spans="1:12">
      <c r="A4452" t="s">
        <v>11953</v>
      </c>
      <c r="B4452" t="s">
        <v>127</v>
      </c>
      <c r="C4452" t="s">
        <v>11</v>
      </c>
      <c r="D4452" t="s">
        <v>128</v>
      </c>
      <c r="E4452">
        <v>5163289</v>
      </c>
      <c r="F4452">
        <v>5163828</v>
      </c>
      <c r="G4452">
        <v>-1</v>
      </c>
      <c r="H4452">
        <v>540</v>
      </c>
      <c r="I4452" t="s">
        <v>130</v>
      </c>
      <c r="J4452" t="s">
        <v>131</v>
      </c>
      <c r="K4452" t="s">
        <v>11954</v>
      </c>
      <c r="L4452" t="s">
        <v>11955</v>
      </c>
    </row>
    <row r="4453" spans="1:12">
      <c r="A4453" t="s">
        <v>11956</v>
      </c>
      <c r="B4453" t="s">
        <v>127</v>
      </c>
      <c r="C4453" t="s">
        <v>11</v>
      </c>
      <c r="D4453" t="s">
        <v>128</v>
      </c>
      <c r="E4453">
        <v>5163855</v>
      </c>
      <c r="F4453">
        <v>5164688</v>
      </c>
      <c r="G4453">
        <v>-1</v>
      </c>
      <c r="H4453">
        <v>834</v>
      </c>
      <c r="I4453" t="s">
        <v>130</v>
      </c>
      <c r="J4453" t="s">
        <v>131</v>
      </c>
      <c r="K4453" t="s">
        <v>11957</v>
      </c>
      <c r="L4453" t="s">
        <v>11958</v>
      </c>
    </row>
    <row r="4454" spans="1:12">
      <c r="A4454" t="s">
        <v>11959</v>
      </c>
      <c r="B4454" t="s">
        <v>127</v>
      </c>
      <c r="C4454" t="s">
        <v>11</v>
      </c>
      <c r="D4454" t="s">
        <v>128</v>
      </c>
      <c r="E4454">
        <v>5164815</v>
      </c>
      <c r="F4454">
        <v>5167061</v>
      </c>
      <c r="G4454">
        <v>-1</v>
      </c>
      <c r="H4454">
        <v>2247</v>
      </c>
      <c r="I4454" t="s">
        <v>130</v>
      </c>
      <c r="J4454" t="s">
        <v>131</v>
      </c>
      <c r="K4454" t="s">
        <v>11960</v>
      </c>
      <c r="L4454" t="s">
        <v>11961</v>
      </c>
    </row>
    <row r="4455" spans="1:12">
      <c r="A4455" t="s">
        <v>11962</v>
      </c>
      <c r="B4455" t="s">
        <v>127</v>
      </c>
      <c r="C4455" t="s">
        <v>11</v>
      </c>
      <c r="D4455" t="s">
        <v>128</v>
      </c>
      <c r="E4455">
        <v>5167162</v>
      </c>
      <c r="F4455">
        <v>5168532</v>
      </c>
      <c r="G4455">
        <v>-1</v>
      </c>
      <c r="H4455">
        <v>1371</v>
      </c>
      <c r="I4455" t="s">
        <v>130</v>
      </c>
      <c r="J4455" t="s">
        <v>131</v>
      </c>
      <c r="K4455" t="s">
        <v>11963</v>
      </c>
      <c r="L4455" t="s">
        <v>11964</v>
      </c>
    </row>
    <row r="4456" spans="1:12">
      <c r="A4456" t="s">
        <v>11965</v>
      </c>
      <c r="B4456" t="s">
        <v>127</v>
      </c>
      <c r="C4456" t="s">
        <v>11</v>
      </c>
      <c r="D4456" t="s">
        <v>128</v>
      </c>
      <c r="E4456">
        <v>5168532</v>
      </c>
      <c r="F4456">
        <v>5169434</v>
      </c>
      <c r="G4456">
        <v>-1</v>
      </c>
      <c r="H4456">
        <v>903</v>
      </c>
      <c r="I4456" t="s">
        <v>130</v>
      </c>
      <c r="J4456" t="s">
        <v>131</v>
      </c>
      <c r="K4456" t="s">
        <v>11966</v>
      </c>
      <c r="L4456" t="s">
        <v>11967</v>
      </c>
    </row>
    <row r="4457" spans="1:12">
      <c r="A4457" t="s">
        <v>11968</v>
      </c>
      <c r="B4457" t="s">
        <v>127</v>
      </c>
      <c r="C4457" t="s">
        <v>11</v>
      </c>
      <c r="D4457" t="s">
        <v>128</v>
      </c>
      <c r="E4457">
        <v>5169675</v>
      </c>
      <c r="F4457">
        <v>5172425</v>
      </c>
      <c r="G4457">
        <v>1</v>
      </c>
      <c r="H4457">
        <v>2751</v>
      </c>
      <c r="I4457" t="s">
        <v>130</v>
      </c>
      <c r="J4457" t="s">
        <v>131</v>
      </c>
      <c r="K4457" t="s">
        <v>11969</v>
      </c>
      <c r="L4457" t="s">
        <v>11970</v>
      </c>
    </row>
    <row r="4458" spans="1:12">
      <c r="A4458" t="s">
        <v>11971</v>
      </c>
      <c r="B4458" t="s">
        <v>127</v>
      </c>
      <c r="C4458" t="s">
        <v>11</v>
      </c>
      <c r="D4458" t="s">
        <v>128</v>
      </c>
      <c r="E4458">
        <v>5172492</v>
      </c>
      <c r="F4458">
        <v>5173481</v>
      </c>
      <c r="G4458">
        <v>1</v>
      </c>
      <c r="H4458">
        <v>990</v>
      </c>
      <c r="I4458" t="s">
        <v>130</v>
      </c>
      <c r="J4458" t="s">
        <v>131</v>
      </c>
      <c r="K4458" t="s">
        <v>11972</v>
      </c>
      <c r="L4458" t="s">
        <v>11973</v>
      </c>
    </row>
    <row r="4459" spans="1:12">
      <c r="A4459" t="s">
        <v>11974</v>
      </c>
      <c r="B4459" t="s">
        <v>127</v>
      </c>
      <c r="C4459" t="s">
        <v>11</v>
      </c>
      <c r="D4459" t="s">
        <v>128</v>
      </c>
      <c r="E4459">
        <v>5173698</v>
      </c>
      <c r="F4459">
        <v>5174132</v>
      </c>
      <c r="G4459">
        <v>1</v>
      </c>
      <c r="H4459">
        <v>435</v>
      </c>
      <c r="I4459" t="s">
        <v>130</v>
      </c>
      <c r="J4459" t="s">
        <v>131</v>
      </c>
      <c r="K4459" t="s">
        <v>11975</v>
      </c>
      <c r="L4459" t="s">
        <v>219</v>
      </c>
    </row>
    <row r="4460" spans="1:12">
      <c r="A4460" t="s">
        <v>11976</v>
      </c>
      <c r="B4460" t="s">
        <v>127</v>
      </c>
      <c r="C4460" t="s">
        <v>11</v>
      </c>
      <c r="D4460" t="s">
        <v>128</v>
      </c>
      <c r="E4460">
        <v>5174132</v>
      </c>
      <c r="F4460">
        <v>5174536</v>
      </c>
      <c r="G4460">
        <v>1</v>
      </c>
      <c r="H4460">
        <v>405</v>
      </c>
      <c r="I4460" t="s">
        <v>130</v>
      </c>
      <c r="J4460" t="s">
        <v>131</v>
      </c>
      <c r="K4460" t="s">
        <v>11977</v>
      </c>
      <c r="L4460" t="s">
        <v>517</v>
      </c>
    </row>
    <row r="4461" spans="1:12">
      <c r="A4461" t="s">
        <v>11978</v>
      </c>
      <c r="B4461" t="s">
        <v>127</v>
      </c>
      <c r="C4461" t="s">
        <v>11</v>
      </c>
      <c r="D4461" t="s">
        <v>128</v>
      </c>
      <c r="E4461">
        <v>5174726</v>
      </c>
      <c r="F4461">
        <v>5175193</v>
      </c>
      <c r="G4461">
        <v>-1</v>
      </c>
      <c r="H4461">
        <v>468</v>
      </c>
      <c r="I4461" t="s">
        <v>130</v>
      </c>
      <c r="J4461" t="s">
        <v>131</v>
      </c>
      <c r="K4461" t="s">
        <v>11979</v>
      </c>
      <c r="L4461" t="s">
        <v>11980</v>
      </c>
    </row>
    <row r="4462" spans="1:12">
      <c r="A4462" t="s">
        <v>11981</v>
      </c>
      <c r="B4462" t="s">
        <v>127</v>
      </c>
      <c r="C4462" t="s">
        <v>11</v>
      </c>
      <c r="D4462" t="s">
        <v>128</v>
      </c>
      <c r="E4462">
        <v>5175308</v>
      </c>
      <c r="F4462">
        <v>5175661</v>
      </c>
      <c r="G4462">
        <v>1</v>
      </c>
      <c r="H4462">
        <v>354</v>
      </c>
      <c r="I4462" t="s">
        <v>130</v>
      </c>
      <c r="J4462" t="s">
        <v>131</v>
      </c>
      <c r="K4462" t="s">
        <v>11982</v>
      </c>
      <c r="L4462" t="s">
        <v>11983</v>
      </c>
    </row>
    <row r="4463" spans="1:12">
      <c r="A4463" t="s">
        <v>11984</v>
      </c>
      <c r="B4463" t="s">
        <v>127</v>
      </c>
      <c r="C4463" t="s">
        <v>11</v>
      </c>
      <c r="D4463" t="s">
        <v>128</v>
      </c>
      <c r="E4463">
        <v>5175658</v>
      </c>
      <c r="F4463">
        <v>5176263</v>
      </c>
      <c r="G4463">
        <v>1</v>
      </c>
      <c r="H4463">
        <v>606</v>
      </c>
      <c r="I4463" t="s">
        <v>130</v>
      </c>
      <c r="J4463" t="s">
        <v>131</v>
      </c>
      <c r="K4463" t="s">
        <v>11985</v>
      </c>
      <c r="L4463" t="s">
        <v>11986</v>
      </c>
    </row>
    <row r="4464" spans="1:12">
      <c r="A4464" t="s">
        <v>11987</v>
      </c>
      <c r="B4464" t="s">
        <v>127</v>
      </c>
      <c r="C4464" t="s">
        <v>11</v>
      </c>
      <c r="D4464" t="s">
        <v>128</v>
      </c>
      <c r="E4464">
        <v>5176256</v>
      </c>
      <c r="F4464">
        <v>5176681</v>
      </c>
      <c r="G4464">
        <v>1</v>
      </c>
      <c r="H4464">
        <v>426</v>
      </c>
      <c r="I4464" t="s">
        <v>130</v>
      </c>
      <c r="J4464" t="s">
        <v>131</v>
      </c>
      <c r="K4464" t="s">
        <v>11988</v>
      </c>
      <c r="L4464" t="s">
        <v>385</v>
      </c>
    </row>
    <row r="4465" spans="1:12">
      <c r="A4465" t="s">
        <v>11989</v>
      </c>
      <c r="B4465" t="s">
        <v>127</v>
      </c>
      <c r="C4465" t="s">
        <v>11</v>
      </c>
      <c r="D4465" t="s">
        <v>128</v>
      </c>
      <c r="E4465">
        <v>5176780</v>
      </c>
      <c r="F4465">
        <v>5177454</v>
      </c>
      <c r="G4465">
        <v>-1</v>
      </c>
      <c r="H4465">
        <v>675</v>
      </c>
      <c r="I4465" t="s">
        <v>130</v>
      </c>
      <c r="J4465" t="s">
        <v>131</v>
      </c>
      <c r="K4465" t="s">
        <v>11990</v>
      </c>
      <c r="L4465" t="s">
        <v>11991</v>
      </c>
    </row>
    <row r="4466" spans="1:12">
      <c r="A4466" t="s">
        <v>11992</v>
      </c>
      <c r="B4466" t="s">
        <v>127</v>
      </c>
      <c r="C4466" t="s">
        <v>11</v>
      </c>
      <c r="D4466" t="s">
        <v>128</v>
      </c>
      <c r="E4466">
        <v>5177519</v>
      </c>
      <c r="F4466">
        <v>5178343</v>
      </c>
      <c r="G4466">
        <v>-1</v>
      </c>
      <c r="H4466">
        <v>825</v>
      </c>
      <c r="I4466" t="s">
        <v>130</v>
      </c>
      <c r="J4466" t="s">
        <v>131</v>
      </c>
      <c r="K4466" t="s">
        <v>11993</v>
      </c>
      <c r="L4466" t="s">
        <v>11994</v>
      </c>
    </row>
    <row r="4467" spans="1:12">
      <c r="A4467" t="s">
        <v>11995</v>
      </c>
      <c r="B4467" t="s">
        <v>127</v>
      </c>
      <c r="C4467" t="s">
        <v>11</v>
      </c>
      <c r="D4467" t="s">
        <v>128</v>
      </c>
      <c r="E4467">
        <v>5178624</v>
      </c>
      <c r="F4467">
        <v>5179226</v>
      </c>
      <c r="G4467">
        <v>1</v>
      </c>
      <c r="H4467">
        <v>603</v>
      </c>
      <c r="I4467" t="s">
        <v>130</v>
      </c>
      <c r="J4467" t="s">
        <v>131</v>
      </c>
      <c r="K4467" t="s">
        <v>11996</v>
      </c>
      <c r="L4467" t="s">
        <v>385</v>
      </c>
    </row>
    <row r="4468" spans="1:12">
      <c r="A4468" t="s">
        <v>11997</v>
      </c>
      <c r="B4468" t="s">
        <v>127</v>
      </c>
      <c r="C4468" t="s">
        <v>11</v>
      </c>
      <c r="D4468" t="s">
        <v>128</v>
      </c>
      <c r="E4468">
        <v>5179401</v>
      </c>
      <c r="F4468">
        <v>5179895</v>
      </c>
      <c r="G4468">
        <v>1</v>
      </c>
      <c r="H4468">
        <v>495</v>
      </c>
      <c r="I4468" t="s">
        <v>130</v>
      </c>
      <c r="J4468" t="s">
        <v>131</v>
      </c>
      <c r="K4468" t="s">
        <v>11998</v>
      </c>
      <c r="L4468" t="s">
        <v>11999</v>
      </c>
    </row>
    <row r="4469" spans="1:12">
      <c r="A4469" t="s">
        <v>12000</v>
      </c>
      <c r="B4469" t="s">
        <v>127</v>
      </c>
      <c r="C4469" t="s">
        <v>11</v>
      </c>
      <c r="D4469" t="s">
        <v>128</v>
      </c>
      <c r="E4469">
        <v>5180016</v>
      </c>
      <c r="F4469">
        <v>5181197</v>
      </c>
      <c r="G4469">
        <v>-1</v>
      </c>
      <c r="H4469">
        <v>1182</v>
      </c>
      <c r="I4469" t="s">
        <v>130</v>
      </c>
      <c r="J4469" t="s">
        <v>131</v>
      </c>
      <c r="K4469" t="s">
        <v>12001</v>
      </c>
      <c r="L4469" t="s">
        <v>12002</v>
      </c>
    </row>
    <row r="4470" spans="1:12">
      <c r="A4470" t="s">
        <v>12003</v>
      </c>
      <c r="B4470" t="s">
        <v>127</v>
      </c>
      <c r="C4470" t="s">
        <v>11</v>
      </c>
      <c r="D4470" t="s">
        <v>128</v>
      </c>
      <c r="E4470">
        <v>5181512</v>
      </c>
      <c r="F4470">
        <v>5182840</v>
      </c>
      <c r="G4470">
        <v>-1</v>
      </c>
      <c r="H4470">
        <v>1329</v>
      </c>
      <c r="I4470" t="s">
        <v>130</v>
      </c>
      <c r="J4470" t="s">
        <v>131</v>
      </c>
      <c r="K4470" t="s">
        <v>12004</v>
      </c>
      <c r="L4470" t="s">
        <v>12005</v>
      </c>
    </row>
    <row r="4471" spans="1:12">
      <c r="A4471" t="s">
        <v>12006</v>
      </c>
      <c r="B4471" t="s">
        <v>127</v>
      </c>
      <c r="C4471" t="s">
        <v>11</v>
      </c>
      <c r="D4471" t="s">
        <v>128</v>
      </c>
      <c r="E4471">
        <v>5183174</v>
      </c>
      <c r="F4471">
        <v>5184172</v>
      </c>
      <c r="G4471">
        <v>1</v>
      </c>
      <c r="H4471">
        <v>999</v>
      </c>
      <c r="I4471" t="s">
        <v>130</v>
      </c>
      <c r="J4471" t="s">
        <v>131</v>
      </c>
      <c r="K4471" t="s">
        <v>12007</v>
      </c>
      <c r="L4471" t="s">
        <v>433</v>
      </c>
    </row>
    <row r="4472" spans="1:12">
      <c r="A4472" t="s">
        <v>12008</v>
      </c>
      <c r="B4472" t="s">
        <v>127</v>
      </c>
      <c r="C4472" t="s">
        <v>11</v>
      </c>
      <c r="D4472" t="s">
        <v>128</v>
      </c>
      <c r="E4472">
        <v>5184290</v>
      </c>
      <c r="F4472">
        <v>5185636</v>
      </c>
      <c r="G4472">
        <v>-1</v>
      </c>
      <c r="H4472">
        <v>1347</v>
      </c>
      <c r="I4472" t="s">
        <v>130</v>
      </c>
      <c r="J4472" t="s">
        <v>131</v>
      </c>
      <c r="K4472" t="s">
        <v>12009</v>
      </c>
      <c r="L4472" t="s">
        <v>5371</v>
      </c>
    </row>
    <row r="4473" spans="1:12">
      <c r="A4473" t="s">
        <v>12010</v>
      </c>
      <c r="B4473" t="s">
        <v>127</v>
      </c>
      <c r="C4473" t="s">
        <v>11</v>
      </c>
      <c r="D4473" t="s">
        <v>128</v>
      </c>
      <c r="E4473">
        <v>5185633</v>
      </c>
      <c r="F4473">
        <v>5186310</v>
      </c>
      <c r="G4473">
        <v>-1</v>
      </c>
      <c r="H4473">
        <v>678</v>
      </c>
      <c r="I4473" t="s">
        <v>130</v>
      </c>
      <c r="J4473" t="s">
        <v>131</v>
      </c>
      <c r="K4473" t="s">
        <v>12011</v>
      </c>
      <c r="L4473" t="s">
        <v>12012</v>
      </c>
    </row>
    <row r="4474" spans="1:12">
      <c r="A4474" t="s">
        <v>12013</v>
      </c>
      <c r="B4474" t="s">
        <v>127</v>
      </c>
      <c r="C4474" t="s">
        <v>11</v>
      </c>
      <c r="D4474" t="s">
        <v>128</v>
      </c>
      <c r="E4474">
        <v>5186416</v>
      </c>
      <c r="F4474">
        <v>5187015</v>
      </c>
      <c r="G4474">
        <v>-1</v>
      </c>
      <c r="H4474">
        <v>600</v>
      </c>
      <c r="I4474" t="s">
        <v>130</v>
      </c>
      <c r="J4474" t="s">
        <v>131</v>
      </c>
      <c r="K4474" t="s">
        <v>12014</v>
      </c>
      <c r="L4474" t="s">
        <v>12015</v>
      </c>
    </row>
    <row r="4475" spans="1:12">
      <c r="A4475" t="s">
        <v>12016</v>
      </c>
      <c r="B4475" t="s">
        <v>127</v>
      </c>
      <c r="C4475" t="s">
        <v>11</v>
      </c>
      <c r="D4475" t="s">
        <v>128</v>
      </c>
      <c r="E4475">
        <v>5187160</v>
      </c>
      <c r="F4475">
        <v>5187948</v>
      </c>
      <c r="G4475">
        <v>1</v>
      </c>
      <c r="H4475">
        <v>789</v>
      </c>
      <c r="I4475" t="s">
        <v>130</v>
      </c>
      <c r="J4475" t="s">
        <v>131</v>
      </c>
      <c r="K4475" t="s">
        <v>12017</v>
      </c>
      <c r="L4475" t="s">
        <v>12018</v>
      </c>
    </row>
    <row r="4476" spans="1:12">
      <c r="A4476" t="s">
        <v>12019</v>
      </c>
      <c r="B4476" t="s">
        <v>127</v>
      </c>
      <c r="C4476" t="s">
        <v>11</v>
      </c>
      <c r="D4476" t="s">
        <v>128</v>
      </c>
      <c r="E4476">
        <v>5188212</v>
      </c>
      <c r="F4476">
        <v>5188880</v>
      </c>
      <c r="G4476">
        <v>1</v>
      </c>
      <c r="H4476">
        <v>669</v>
      </c>
      <c r="I4476" t="s">
        <v>130</v>
      </c>
      <c r="J4476" t="s">
        <v>131</v>
      </c>
      <c r="K4476" t="s">
        <v>12020</v>
      </c>
      <c r="L4476" t="s">
        <v>12021</v>
      </c>
    </row>
    <row r="4477" spans="1:12">
      <c r="A4477" t="s">
        <v>12022</v>
      </c>
      <c r="B4477" t="s">
        <v>127</v>
      </c>
      <c r="C4477" t="s">
        <v>11</v>
      </c>
      <c r="D4477" t="s">
        <v>128</v>
      </c>
      <c r="E4477">
        <v>5189013</v>
      </c>
      <c r="F4477">
        <v>5190623</v>
      </c>
      <c r="G4477">
        <v>-1</v>
      </c>
      <c r="H4477">
        <v>1611</v>
      </c>
      <c r="I4477" t="s">
        <v>130</v>
      </c>
      <c r="J4477" t="s">
        <v>131</v>
      </c>
      <c r="K4477" t="s">
        <v>12023</v>
      </c>
      <c r="L4477" t="s">
        <v>4968</v>
      </c>
    </row>
    <row r="4478" spans="1:12">
      <c r="A4478" t="s">
        <v>12024</v>
      </c>
      <c r="B4478" t="s">
        <v>127</v>
      </c>
      <c r="C4478" t="s">
        <v>11</v>
      </c>
      <c r="D4478" t="s">
        <v>128</v>
      </c>
      <c r="E4478">
        <v>5190620</v>
      </c>
      <c r="F4478">
        <v>5191342</v>
      </c>
      <c r="G4478">
        <v>-1</v>
      </c>
      <c r="H4478">
        <v>723</v>
      </c>
      <c r="I4478" t="s">
        <v>130</v>
      </c>
      <c r="J4478" t="s">
        <v>131</v>
      </c>
      <c r="K4478" t="s">
        <v>12025</v>
      </c>
      <c r="L4478" t="s">
        <v>6551</v>
      </c>
    </row>
    <row r="4479" spans="1:12">
      <c r="A4479" t="s">
        <v>12026</v>
      </c>
      <c r="B4479" t="s">
        <v>127</v>
      </c>
      <c r="C4479" t="s">
        <v>11</v>
      </c>
      <c r="D4479" t="s">
        <v>128</v>
      </c>
      <c r="E4479">
        <v>5192204</v>
      </c>
      <c r="F4479">
        <v>5195095</v>
      </c>
      <c r="G4479">
        <v>1</v>
      </c>
      <c r="H4479">
        <v>2892</v>
      </c>
      <c r="I4479" t="s">
        <v>130</v>
      </c>
      <c r="J4479" t="s">
        <v>131</v>
      </c>
      <c r="K4479" t="s">
        <v>12027</v>
      </c>
      <c r="L4479" t="s">
        <v>12028</v>
      </c>
    </row>
    <row r="4480" spans="1:12">
      <c r="A4480" t="s">
        <v>12029</v>
      </c>
      <c r="B4480" t="s">
        <v>127</v>
      </c>
      <c r="C4480" t="s">
        <v>11</v>
      </c>
      <c r="D4480" t="s">
        <v>128</v>
      </c>
      <c r="E4480">
        <v>5195362</v>
      </c>
      <c r="F4480">
        <v>5196669</v>
      </c>
      <c r="G4480">
        <v>-1</v>
      </c>
      <c r="H4480">
        <v>1308</v>
      </c>
      <c r="I4480" t="s">
        <v>130</v>
      </c>
      <c r="J4480" t="s">
        <v>131</v>
      </c>
      <c r="K4480" t="s">
        <v>12030</v>
      </c>
      <c r="L4480" t="s">
        <v>12031</v>
      </c>
    </row>
    <row r="4481" spans="1:12">
      <c r="A4481" t="s">
        <v>12032</v>
      </c>
      <c r="B4481" t="s">
        <v>127</v>
      </c>
      <c r="C4481" t="s">
        <v>11</v>
      </c>
      <c r="D4481" t="s">
        <v>128</v>
      </c>
      <c r="E4481">
        <v>5196698</v>
      </c>
      <c r="F4481">
        <v>5197420</v>
      </c>
      <c r="G4481">
        <v>-1</v>
      </c>
      <c r="H4481">
        <v>723</v>
      </c>
      <c r="I4481" t="s">
        <v>130</v>
      </c>
      <c r="J4481" t="s">
        <v>131</v>
      </c>
      <c r="K4481" t="s">
        <v>12033</v>
      </c>
      <c r="L4481" t="s">
        <v>12034</v>
      </c>
    </row>
    <row r="4482" spans="1:12">
      <c r="A4482" t="s">
        <v>12035</v>
      </c>
      <c r="B4482" t="s">
        <v>127</v>
      </c>
      <c r="C4482" t="s">
        <v>11</v>
      </c>
      <c r="D4482" t="s">
        <v>128</v>
      </c>
      <c r="E4482">
        <v>5197436</v>
      </c>
      <c r="F4482">
        <v>5197879</v>
      </c>
      <c r="G4482">
        <v>-1</v>
      </c>
      <c r="H4482">
        <v>444</v>
      </c>
      <c r="I4482" t="s">
        <v>130</v>
      </c>
      <c r="J4482" t="s">
        <v>131</v>
      </c>
      <c r="K4482" t="s">
        <v>12036</v>
      </c>
      <c r="L4482" t="s">
        <v>12037</v>
      </c>
    </row>
    <row r="4483" spans="1:12">
      <c r="A4483" t="s">
        <v>12038</v>
      </c>
      <c r="B4483" t="s">
        <v>127</v>
      </c>
      <c r="C4483" t="s">
        <v>11</v>
      </c>
      <c r="D4483" t="s">
        <v>128</v>
      </c>
      <c r="E4483">
        <v>5197883</v>
      </c>
      <c r="F4483">
        <v>5198290</v>
      </c>
      <c r="G4483">
        <v>-1</v>
      </c>
      <c r="H4483">
        <v>408</v>
      </c>
      <c r="I4483" t="s">
        <v>130</v>
      </c>
      <c r="J4483" t="s">
        <v>131</v>
      </c>
      <c r="K4483" t="s">
        <v>12039</v>
      </c>
      <c r="L4483" t="s">
        <v>12040</v>
      </c>
    </row>
    <row r="4484" spans="1:12">
      <c r="A4484" t="s">
        <v>12041</v>
      </c>
      <c r="B4484" t="s">
        <v>127</v>
      </c>
      <c r="C4484" t="s">
        <v>11</v>
      </c>
      <c r="D4484" t="s">
        <v>128</v>
      </c>
      <c r="E4484">
        <v>5198648</v>
      </c>
      <c r="F4484">
        <v>5199460</v>
      </c>
      <c r="G4484">
        <v>-1</v>
      </c>
      <c r="H4484">
        <v>813</v>
      </c>
      <c r="I4484" t="s">
        <v>130</v>
      </c>
      <c r="J4484" t="s">
        <v>131</v>
      </c>
      <c r="K4484" t="s">
        <v>12042</v>
      </c>
      <c r="L4484" t="s">
        <v>12043</v>
      </c>
    </row>
    <row r="4485" spans="1:12">
      <c r="A4485" t="s">
        <v>12044</v>
      </c>
      <c r="B4485" t="s">
        <v>127</v>
      </c>
      <c r="C4485" t="s">
        <v>11</v>
      </c>
      <c r="D4485" t="s">
        <v>128</v>
      </c>
      <c r="E4485">
        <v>5199534</v>
      </c>
      <c r="F4485">
        <v>5200460</v>
      </c>
      <c r="G4485">
        <v>-1</v>
      </c>
      <c r="H4485">
        <v>927</v>
      </c>
      <c r="I4485" t="s">
        <v>130</v>
      </c>
      <c r="J4485" t="s">
        <v>131</v>
      </c>
      <c r="K4485" t="s">
        <v>12045</v>
      </c>
      <c r="L4485" t="s">
        <v>4973</v>
      </c>
    </row>
    <row r="4486" spans="1:12">
      <c r="A4486" t="s">
        <v>12046</v>
      </c>
      <c r="B4486" t="s">
        <v>127</v>
      </c>
      <c r="C4486" t="s">
        <v>11</v>
      </c>
      <c r="D4486" t="s">
        <v>128</v>
      </c>
      <c r="E4486">
        <v>5200539</v>
      </c>
      <c r="F4486">
        <v>5201303</v>
      </c>
      <c r="G4486">
        <v>1</v>
      </c>
      <c r="H4486">
        <v>765</v>
      </c>
      <c r="I4486" t="s">
        <v>130</v>
      </c>
      <c r="J4486" t="s">
        <v>131</v>
      </c>
      <c r="K4486" t="s">
        <v>12047</v>
      </c>
      <c r="L4486" t="s">
        <v>12048</v>
      </c>
    </row>
    <row r="4487" spans="1:12">
      <c r="A4487" t="s">
        <v>12049</v>
      </c>
      <c r="B4487" t="s">
        <v>127</v>
      </c>
      <c r="C4487" t="s">
        <v>11</v>
      </c>
      <c r="D4487" t="s">
        <v>128</v>
      </c>
      <c r="E4487">
        <v>5201476</v>
      </c>
      <c r="F4487">
        <v>5201793</v>
      </c>
      <c r="G4487">
        <v>1</v>
      </c>
      <c r="H4487">
        <v>318</v>
      </c>
      <c r="I4487" t="s">
        <v>130</v>
      </c>
      <c r="J4487" t="s">
        <v>131</v>
      </c>
      <c r="K4487" t="s">
        <v>12050</v>
      </c>
      <c r="L4487" t="s">
        <v>12051</v>
      </c>
    </row>
    <row r="4488" spans="1:12">
      <c r="A4488" t="s">
        <v>12052</v>
      </c>
      <c r="B4488" t="s">
        <v>127</v>
      </c>
      <c r="C4488" t="s">
        <v>11</v>
      </c>
      <c r="D4488" t="s">
        <v>128</v>
      </c>
      <c r="E4488">
        <v>5201842</v>
      </c>
      <c r="F4488">
        <v>5202309</v>
      </c>
      <c r="G4488">
        <v>1</v>
      </c>
      <c r="H4488">
        <v>468</v>
      </c>
      <c r="I4488" t="s">
        <v>130</v>
      </c>
      <c r="J4488" t="s">
        <v>131</v>
      </c>
      <c r="K4488" t="s">
        <v>12053</v>
      </c>
      <c r="L4488" t="s">
        <v>12054</v>
      </c>
    </row>
    <row r="4489" spans="1:12">
      <c r="A4489" t="s">
        <v>12055</v>
      </c>
      <c r="B4489" t="s">
        <v>127</v>
      </c>
      <c r="C4489" t="s">
        <v>11</v>
      </c>
      <c r="D4489" t="s">
        <v>128</v>
      </c>
      <c r="E4489">
        <v>5202402</v>
      </c>
      <c r="F4489">
        <v>5203148</v>
      </c>
      <c r="G4489">
        <v>1</v>
      </c>
      <c r="H4489">
        <v>747</v>
      </c>
      <c r="I4489" t="s">
        <v>130</v>
      </c>
      <c r="J4489" t="s">
        <v>131</v>
      </c>
      <c r="K4489" t="s">
        <v>12056</v>
      </c>
      <c r="L4489" t="s">
        <v>10790</v>
      </c>
    </row>
    <row r="4490" spans="1:12">
      <c r="A4490" t="s">
        <v>12057</v>
      </c>
      <c r="B4490" t="s">
        <v>127</v>
      </c>
      <c r="C4490" t="s">
        <v>11</v>
      </c>
      <c r="D4490" t="s">
        <v>128</v>
      </c>
      <c r="E4490">
        <v>5203209</v>
      </c>
      <c r="F4490">
        <v>5204576</v>
      </c>
      <c r="G4490">
        <v>-1</v>
      </c>
      <c r="H4490">
        <v>1368</v>
      </c>
      <c r="I4490" t="s">
        <v>130</v>
      </c>
      <c r="J4490" t="s">
        <v>131</v>
      </c>
      <c r="K4490" t="s">
        <v>12058</v>
      </c>
      <c r="L4490" t="s">
        <v>8589</v>
      </c>
    </row>
    <row r="4491" spans="1:12">
      <c r="A4491" t="s">
        <v>12059</v>
      </c>
      <c r="B4491" t="s">
        <v>127</v>
      </c>
      <c r="C4491" t="s">
        <v>11</v>
      </c>
      <c r="D4491" t="s">
        <v>128</v>
      </c>
      <c r="E4491">
        <v>5204647</v>
      </c>
      <c r="F4491">
        <v>5205990</v>
      </c>
      <c r="G4491">
        <v>-1</v>
      </c>
      <c r="H4491">
        <v>1344</v>
      </c>
      <c r="I4491" t="s">
        <v>130</v>
      </c>
      <c r="J4491" t="s">
        <v>131</v>
      </c>
      <c r="K4491" t="s">
        <v>12060</v>
      </c>
      <c r="L4491" t="s">
        <v>4165</v>
      </c>
    </row>
    <row r="4492" spans="1:12">
      <c r="A4492" t="s">
        <v>12061</v>
      </c>
      <c r="B4492" t="s">
        <v>127</v>
      </c>
      <c r="C4492" t="s">
        <v>11</v>
      </c>
      <c r="D4492" t="s">
        <v>128</v>
      </c>
      <c r="E4492">
        <v>5206221</v>
      </c>
      <c r="F4492">
        <v>5206913</v>
      </c>
      <c r="G4492">
        <v>-1</v>
      </c>
      <c r="H4492">
        <v>693</v>
      </c>
      <c r="I4492" t="s">
        <v>130</v>
      </c>
      <c r="J4492" t="s">
        <v>131</v>
      </c>
      <c r="K4492" t="s">
        <v>12062</v>
      </c>
      <c r="L4492" t="s">
        <v>4781</v>
      </c>
    </row>
    <row r="4493" spans="1:12">
      <c r="A4493" t="s">
        <v>12063</v>
      </c>
      <c r="B4493" t="s">
        <v>127</v>
      </c>
      <c r="C4493" t="s">
        <v>11</v>
      </c>
      <c r="D4493" t="s">
        <v>128</v>
      </c>
      <c r="E4493">
        <v>5206906</v>
      </c>
      <c r="F4493">
        <v>5208513</v>
      </c>
      <c r="G4493">
        <v>-1</v>
      </c>
      <c r="H4493">
        <v>1608</v>
      </c>
      <c r="I4493" t="s">
        <v>130</v>
      </c>
      <c r="J4493" t="s">
        <v>131</v>
      </c>
      <c r="K4493" t="s">
        <v>12064</v>
      </c>
      <c r="L4493" t="s">
        <v>481</v>
      </c>
    </row>
    <row r="4494" spans="1:12">
      <c r="A4494" t="s">
        <v>12065</v>
      </c>
      <c r="B4494" t="s">
        <v>127</v>
      </c>
      <c r="C4494" t="s">
        <v>11</v>
      </c>
      <c r="D4494" t="s">
        <v>128</v>
      </c>
      <c r="E4494">
        <v>5208988</v>
      </c>
      <c r="F4494">
        <v>5209884</v>
      </c>
      <c r="G4494">
        <v>-1</v>
      </c>
      <c r="H4494">
        <v>897</v>
      </c>
      <c r="I4494" t="s">
        <v>130</v>
      </c>
      <c r="J4494" t="s">
        <v>131</v>
      </c>
      <c r="K4494" t="s">
        <v>12066</v>
      </c>
      <c r="L4494" t="s">
        <v>193</v>
      </c>
    </row>
    <row r="4495" spans="1:12">
      <c r="A4495" t="s">
        <v>12067</v>
      </c>
      <c r="B4495" t="s">
        <v>127</v>
      </c>
      <c r="C4495" t="s">
        <v>11</v>
      </c>
      <c r="D4495" t="s">
        <v>128</v>
      </c>
      <c r="E4495">
        <v>5209959</v>
      </c>
      <c r="F4495">
        <v>5210828</v>
      </c>
      <c r="G4495">
        <v>-1</v>
      </c>
      <c r="H4495">
        <v>870</v>
      </c>
      <c r="I4495" t="s">
        <v>130</v>
      </c>
      <c r="J4495" t="s">
        <v>131</v>
      </c>
      <c r="K4495" t="s">
        <v>12068</v>
      </c>
      <c r="L4495" t="s">
        <v>193</v>
      </c>
    </row>
    <row r="4496" spans="1:12">
      <c r="A4496" t="s">
        <v>12069</v>
      </c>
      <c r="B4496" t="s">
        <v>127</v>
      </c>
      <c r="C4496" t="s">
        <v>11</v>
      </c>
      <c r="D4496" t="s">
        <v>128</v>
      </c>
      <c r="E4496">
        <v>5210859</v>
      </c>
      <c r="F4496">
        <v>5212988</v>
      </c>
      <c r="G4496">
        <v>-1</v>
      </c>
      <c r="H4496">
        <v>2130</v>
      </c>
      <c r="I4496" t="s">
        <v>130</v>
      </c>
      <c r="J4496" t="s">
        <v>131</v>
      </c>
      <c r="K4496" t="s">
        <v>12070</v>
      </c>
      <c r="L4496" t="s">
        <v>12071</v>
      </c>
    </row>
    <row r="4497" spans="1:12">
      <c r="A4497" t="s">
        <v>12072</v>
      </c>
      <c r="B4497" t="s">
        <v>127</v>
      </c>
      <c r="C4497" t="s">
        <v>11</v>
      </c>
      <c r="D4497" t="s">
        <v>128</v>
      </c>
      <c r="E4497">
        <v>5214388</v>
      </c>
      <c r="F4497">
        <v>5223555</v>
      </c>
      <c r="G4497">
        <v>-1</v>
      </c>
      <c r="H4497">
        <v>9168</v>
      </c>
      <c r="I4497" t="s">
        <v>130</v>
      </c>
      <c r="J4497" t="s">
        <v>131</v>
      </c>
      <c r="K4497" t="s">
        <v>12073</v>
      </c>
      <c r="L4497" t="s">
        <v>12071</v>
      </c>
    </row>
    <row r="4498" spans="1:12">
      <c r="A4498" t="s">
        <v>12074</v>
      </c>
      <c r="B4498" t="s">
        <v>127</v>
      </c>
      <c r="C4498" t="s">
        <v>11</v>
      </c>
      <c r="D4498" t="s">
        <v>128</v>
      </c>
      <c r="E4498">
        <v>5223601</v>
      </c>
      <c r="F4498">
        <v>5224119</v>
      </c>
      <c r="G4498">
        <v>-1</v>
      </c>
      <c r="H4498">
        <v>519</v>
      </c>
      <c r="I4498" t="s">
        <v>130</v>
      </c>
      <c r="J4498" t="s">
        <v>131</v>
      </c>
      <c r="K4498" t="s">
        <v>12075</v>
      </c>
      <c r="L4498" t="s">
        <v>12076</v>
      </c>
    </row>
    <row r="4499" spans="1:12">
      <c r="A4499" t="s">
        <v>12077</v>
      </c>
      <c r="B4499" t="s">
        <v>127</v>
      </c>
      <c r="C4499" t="s">
        <v>11</v>
      </c>
      <c r="D4499" t="s">
        <v>128</v>
      </c>
      <c r="E4499">
        <v>5224129</v>
      </c>
      <c r="F4499">
        <v>5225790</v>
      </c>
      <c r="G4499">
        <v>-1</v>
      </c>
      <c r="H4499">
        <v>1662</v>
      </c>
      <c r="I4499" t="s">
        <v>130</v>
      </c>
      <c r="J4499" t="s">
        <v>131</v>
      </c>
      <c r="K4499" t="s">
        <v>12078</v>
      </c>
      <c r="L4499" t="s">
        <v>2379</v>
      </c>
    </row>
    <row r="4500" spans="1:12">
      <c r="A4500" t="s">
        <v>12079</v>
      </c>
      <c r="B4500" t="s">
        <v>127</v>
      </c>
      <c r="C4500" t="s">
        <v>578</v>
      </c>
      <c r="D4500" t="s">
        <v>128</v>
      </c>
      <c r="E4500">
        <v>5226252</v>
      </c>
      <c r="F4500">
        <v>5226325</v>
      </c>
      <c r="G4500">
        <v>-1</v>
      </c>
      <c r="H4500">
        <v>74</v>
      </c>
      <c r="I4500" t="s">
        <v>578</v>
      </c>
      <c r="J4500">
        <v>0</v>
      </c>
      <c r="K4500">
        <v>0</v>
      </c>
      <c r="L4500" t="s">
        <v>633</v>
      </c>
    </row>
    <row r="4501" spans="1:12">
      <c r="A4501" t="s">
        <v>12080</v>
      </c>
      <c r="B4501" t="s">
        <v>127</v>
      </c>
      <c r="C4501" t="s">
        <v>11</v>
      </c>
      <c r="D4501" t="s">
        <v>128</v>
      </c>
      <c r="E4501">
        <v>5226852</v>
      </c>
      <c r="F4501">
        <v>5227178</v>
      </c>
      <c r="G4501">
        <v>1</v>
      </c>
      <c r="H4501">
        <v>327</v>
      </c>
      <c r="I4501" t="s">
        <v>130</v>
      </c>
      <c r="J4501" t="s">
        <v>131</v>
      </c>
      <c r="K4501" t="s">
        <v>12081</v>
      </c>
      <c r="L4501" t="s">
        <v>12082</v>
      </c>
    </row>
    <row r="4502" spans="1:12">
      <c r="A4502" t="s">
        <v>12083</v>
      </c>
      <c r="B4502" t="s">
        <v>127</v>
      </c>
      <c r="C4502" t="s">
        <v>11</v>
      </c>
      <c r="D4502" t="s">
        <v>128</v>
      </c>
      <c r="E4502">
        <v>5227592</v>
      </c>
      <c r="F4502">
        <v>5228155</v>
      </c>
      <c r="G4502">
        <v>1</v>
      </c>
      <c r="H4502">
        <v>564</v>
      </c>
      <c r="I4502" t="s">
        <v>130</v>
      </c>
      <c r="J4502" t="s">
        <v>131</v>
      </c>
      <c r="K4502" t="s">
        <v>12084</v>
      </c>
      <c r="L4502" t="s">
        <v>2429</v>
      </c>
    </row>
    <row r="4503" spans="1:12">
      <c r="A4503" t="s">
        <v>12085</v>
      </c>
      <c r="B4503" t="s">
        <v>127</v>
      </c>
      <c r="C4503" t="s">
        <v>11</v>
      </c>
      <c r="D4503" t="s">
        <v>128</v>
      </c>
      <c r="E4503">
        <v>5228235</v>
      </c>
      <c r="F4503">
        <v>5228843</v>
      </c>
      <c r="G4503">
        <v>1</v>
      </c>
      <c r="H4503">
        <v>609</v>
      </c>
      <c r="I4503" t="s">
        <v>130</v>
      </c>
      <c r="J4503" t="s">
        <v>131</v>
      </c>
      <c r="K4503" t="s">
        <v>12086</v>
      </c>
      <c r="L4503" t="s">
        <v>12087</v>
      </c>
    </row>
    <row r="4504" spans="1:12">
      <c r="A4504" t="s">
        <v>12088</v>
      </c>
      <c r="B4504" t="s">
        <v>127</v>
      </c>
      <c r="C4504" t="s">
        <v>11</v>
      </c>
      <c r="D4504" t="s">
        <v>128</v>
      </c>
      <c r="E4504">
        <v>5229403</v>
      </c>
      <c r="F4504">
        <v>5230845</v>
      </c>
      <c r="G4504">
        <v>-1</v>
      </c>
      <c r="H4504">
        <v>1443</v>
      </c>
      <c r="I4504" t="s">
        <v>130</v>
      </c>
      <c r="J4504" t="s">
        <v>131</v>
      </c>
      <c r="K4504" t="s">
        <v>12089</v>
      </c>
      <c r="L4504" t="s">
        <v>12090</v>
      </c>
    </row>
    <row r="4505" spans="1:12">
      <c r="A4505" t="s">
        <v>12091</v>
      </c>
      <c r="B4505" t="s">
        <v>127</v>
      </c>
      <c r="C4505" t="s">
        <v>11</v>
      </c>
      <c r="D4505" t="s">
        <v>128</v>
      </c>
      <c r="E4505">
        <v>5231168</v>
      </c>
      <c r="F4505">
        <v>5231683</v>
      </c>
      <c r="G4505">
        <v>1</v>
      </c>
      <c r="H4505">
        <v>516</v>
      </c>
      <c r="I4505" t="s">
        <v>130</v>
      </c>
      <c r="J4505" t="s">
        <v>131</v>
      </c>
      <c r="K4505" t="s">
        <v>12092</v>
      </c>
      <c r="L4505" t="s">
        <v>219</v>
      </c>
    </row>
    <row r="4506" spans="1:12">
      <c r="A4506" t="s">
        <v>12093</v>
      </c>
      <c r="B4506" t="s">
        <v>127</v>
      </c>
      <c r="C4506" t="s">
        <v>578</v>
      </c>
      <c r="D4506" t="s">
        <v>128</v>
      </c>
      <c r="E4506">
        <v>5231727</v>
      </c>
      <c r="F4506">
        <v>5231800</v>
      </c>
      <c r="G4506">
        <v>-1</v>
      </c>
      <c r="H4506">
        <v>74</v>
      </c>
      <c r="I4506" t="s">
        <v>578</v>
      </c>
      <c r="J4506">
        <v>0</v>
      </c>
      <c r="K4506">
        <v>0</v>
      </c>
      <c r="L4506" t="s">
        <v>633</v>
      </c>
    </row>
    <row r="4507" spans="1:12">
      <c r="A4507" t="s">
        <v>12094</v>
      </c>
      <c r="B4507" t="s">
        <v>127</v>
      </c>
      <c r="C4507" t="s">
        <v>578</v>
      </c>
      <c r="D4507" t="s">
        <v>128</v>
      </c>
      <c r="E4507">
        <v>5231876</v>
      </c>
      <c r="F4507">
        <v>5231949</v>
      </c>
      <c r="G4507">
        <v>-1</v>
      </c>
      <c r="H4507">
        <v>74</v>
      </c>
      <c r="I4507" t="s">
        <v>578</v>
      </c>
      <c r="J4507">
        <v>0</v>
      </c>
      <c r="K4507">
        <v>0</v>
      </c>
      <c r="L4507" t="s">
        <v>633</v>
      </c>
    </row>
    <row r="4508" spans="1:12">
      <c r="A4508" t="s">
        <v>12095</v>
      </c>
      <c r="B4508" t="s">
        <v>127</v>
      </c>
      <c r="C4508" t="s">
        <v>578</v>
      </c>
      <c r="D4508" t="s">
        <v>128</v>
      </c>
      <c r="E4508">
        <v>5232060</v>
      </c>
      <c r="F4508">
        <v>5232147</v>
      </c>
      <c r="G4508">
        <v>-1</v>
      </c>
      <c r="H4508">
        <v>88</v>
      </c>
      <c r="I4508" t="s">
        <v>578</v>
      </c>
      <c r="J4508">
        <v>0</v>
      </c>
      <c r="K4508">
        <v>0</v>
      </c>
      <c r="L4508" t="s">
        <v>7391</v>
      </c>
    </row>
    <row r="4509" spans="1:12">
      <c r="A4509" t="s">
        <v>12096</v>
      </c>
      <c r="B4509" t="s">
        <v>127</v>
      </c>
      <c r="C4509" t="s">
        <v>11</v>
      </c>
      <c r="D4509" t="s">
        <v>128</v>
      </c>
      <c r="E4509">
        <v>5232210</v>
      </c>
      <c r="F4509">
        <v>5232398</v>
      </c>
      <c r="G4509">
        <v>-1</v>
      </c>
      <c r="H4509">
        <v>189</v>
      </c>
      <c r="I4509" t="s">
        <v>130</v>
      </c>
      <c r="J4509" t="s">
        <v>131</v>
      </c>
      <c r="K4509" t="s">
        <v>12097</v>
      </c>
      <c r="L4509" t="s">
        <v>12098</v>
      </c>
    </row>
    <row r="4510" spans="1:12">
      <c r="A4510" t="s">
        <v>12099</v>
      </c>
      <c r="B4510" t="s">
        <v>127</v>
      </c>
      <c r="C4510" t="s">
        <v>11</v>
      </c>
      <c r="D4510" t="s">
        <v>128</v>
      </c>
      <c r="E4510">
        <v>5232583</v>
      </c>
      <c r="F4510">
        <v>5233824</v>
      </c>
      <c r="G4510">
        <v>-1</v>
      </c>
      <c r="H4510">
        <v>1242</v>
      </c>
      <c r="I4510" t="s">
        <v>130</v>
      </c>
      <c r="J4510" t="s">
        <v>131</v>
      </c>
      <c r="K4510" t="s">
        <v>12100</v>
      </c>
      <c r="L4510" t="s">
        <v>12101</v>
      </c>
    </row>
    <row r="4511" spans="1:12">
      <c r="A4511" t="s">
        <v>12102</v>
      </c>
      <c r="B4511" t="s">
        <v>127</v>
      </c>
      <c r="C4511" t="s">
        <v>11</v>
      </c>
      <c r="D4511" t="s">
        <v>128</v>
      </c>
      <c r="E4511">
        <v>5233917</v>
      </c>
      <c r="F4511">
        <v>5236538</v>
      </c>
      <c r="G4511">
        <v>-1</v>
      </c>
      <c r="H4511">
        <v>2622</v>
      </c>
      <c r="I4511" t="s">
        <v>130</v>
      </c>
      <c r="J4511" t="s">
        <v>131</v>
      </c>
      <c r="K4511" t="s">
        <v>12103</v>
      </c>
      <c r="L4511" t="s">
        <v>12104</v>
      </c>
    </row>
    <row r="4512" spans="1:12">
      <c r="A4512" t="s">
        <v>12105</v>
      </c>
      <c r="B4512" t="s">
        <v>127</v>
      </c>
      <c r="C4512" t="s">
        <v>11</v>
      </c>
      <c r="D4512" t="s">
        <v>128</v>
      </c>
      <c r="E4512">
        <v>5236685</v>
      </c>
      <c r="F4512">
        <v>5237689</v>
      </c>
      <c r="G4512">
        <v>-1</v>
      </c>
      <c r="H4512">
        <v>1005</v>
      </c>
      <c r="I4512" t="s">
        <v>130</v>
      </c>
      <c r="J4512" t="s">
        <v>131</v>
      </c>
      <c r="K4512" t="s">
        <v>12106</v>
      </c>
      <c r="L4512" t="s">
        <v>12107</v>
      </c>
    </row>
    <row r="4513" spans="1:12">
      <c r="A4513" t="s">
        <v>12108</v>
      </c>
      <c r="B4513" t="s">
        <v>127</v>
      </c>
      <c r="C4513" t="s">
        <v>11</v>
      </c>
      <c r="D4513" t="s">
        <v>128</v>
      </c>
      <c r="E4513">
        <v>5238136</v>
      </c>
      <c r="F4513">
        <v>5238645</v>
      </c>
      <c r="G4513">
        <v>1</v>
      </c>
      <c r="H4513">
        <v>510</v>
      </c>
      <c r="I4513" t="s">
        <v>130</v>
      </c>
      <c r="J4513" t="s">
        <v>131</v>
      </c>
      <c r="K4513" t="s">
        <v>12109</v>
      </c>
      <c r="L4513" t="s">
        <v>12110</v>
      </c>
    </row>
    <row r="4514" spans="1:12">
      <c r="A4514" t="s">
        <v>12111</v>
      </c>
      <c r="B4514" t="s">
        <v>127</v>
      </c>
      <c r="C4514" t="s">
        <v>11</v>
      </c>
      <c r="D4514" t="s">
        <v>128</v>
      </c>
      <c r="E4514">
        <v>5238768</v>
      </c>
      <c r="F4514">
        <v>5239775</v>
      </c>
      <c r="G4514">
        <v>-1</v>
      </c>
      <c r="H4514">
        <v>1008</v>
      </c>
      <c r="I4514" t="s">
        <v>130</v>
      </c>
      <c r="J4514" t="s">
        <v>131</v>
      </c>
      <c r="K4514" t="s">
        <v>12112</v>
      </c>
      <c r="L4514" t="s">
        <v>12113</v>
      </c>
    </row>
    <row r="4515" spans="1:12">
      <c r="A4515" t="s">
        <v>12114</v>
      </c>
      <c r="B4515" t="s">
        <v>127</v>
      </c>
      <c r="C4515" t="s">
        <v>11</v>
      </c>
      <c r="D4515" t="s">
        <v>128</v>
      </c>
      <c r="E4515">
        <v>5239788</v>
      </c>
      <c r="F4515">
        <v>5240075</v>
      </c>
      <c r="G4515">
        <v>-1</v>
      </c>
      <c r="H4515">
        <v>288</v>
      </c>
      <c r="I4515" t="s">
        <v>130</v>
      </c>
      <c r="J4515" t="s">
        <v>131</v>
      </c>
      <c r="K4515" t="s">
        <v>12115</v>
      </c>
      <c r="L4515" t="s">
        <v>12116</v>
      </c>
    </row>
    <row r="4516" spans="1:12">
      <c r="A4516" t="s">
        <v>12117</v>
      </c>
      <c r="B4516" t="s">
        <v>127</v>
      </c>
      <c r="C4516" t="s">
        <v>11</v>
      </c>
      <c r="D4516" t="s">
        <v>128</v>
      </c>
      <c r="E4516">
        <v>5240145</v>
      </c>
      <c r="F4516">
        <v>5241491</v>
      </c>
      <c r="G4516">
        <v>-1</v>
      </c>
      <c r="H4516">
        <v>1347</v>
      </c>
      <c r="I4516" t="s">
        <v>130</v>
      </c>
      <c r="J4516" t="s">
        <v>131</v>
      </c>
      <c r="K4516" t="s">
        <v>12118</v>
      </c>
      <c r="L4516" t="s">
        <v>12119</v>
      </c>
    </row>
    <row r="4517" spans="1:12">
      <c r="A4517" t="s">
        <v>12120</v>
      </c>
      <c r="B4517" t="s">
        <v>127</v>
      </c>
      <c r="C4517" t="s">
        <v>11</v>
      </c>
      <c r="D4517" t="s">
        <v>128</v>
      </c>
      <c r="E4517">
        <v>5241625</v>
      </c>
      <c r="F4517">
        <v>5243091</v>
      </c>
      <c r="G4517">
        <v>-1</v>
      </c>
      <c r="H4517">
        <v>1467</v>
      </c>
      <c r="I4517" t="s">
        <v>130</v>
      </c>
      <c r="J4517" t="s">
        <v>131</v>
      </c>
      <c r="K4517" t="s">
        <v>12121</v>
      </c>
      <c r="L4517" t="s">
        <v>12122</v>
      </c>
    </row>
    <row r="4518" spans="1:12">
      <c r="A4518" t="s">
        <v>12123</v>
      </c>
      <c r="B4518" t="s">
        <v>127</v>
      </c>
      <c r="C4518" t="s">
        <v>11</v>
      </c>
      <c r="D4518" t="s">
        <v>128</v>
      </c>
      <c r="E4518">
        <v>5243091</v>
      </c>
      <c r="F4518">
        <v>5244116</v>
      </c>
      <c r="G4518">
        <v>-1</v>
      </c>
      <c r="H4518">
        <v>1026</v>
      </c>
      <c r="I4518" t="s">
        <v>130</v>
      </c>
      <c r="J4518" t="s">
        <v>131</v>
      </c>
      <c r="K4518" t="s">
        <v>12124</v>
      </c>
      <c r="L4518" t="s">
        <v>12125</v>
      </c>
    </row>
    <row r="4519" spans="1:12">
      <c r="A4519" t="s">
        <v>12126</v>
      </c>
      <c r="B4519" t="s">
        <v>127</v>
      </c>
      <c r="C4519" t="s">
        <v>11</v>
      </c>
      <c r="D4519" t="s">
        <v>128</v>
      </c>
      <c r="E4519">
        <v>5244171</v>
      </c>
      <c r="F4519">
        <v>5245190</v>
      </c>
      <c r="G4519">
        <v>-1</v>
      </c>
      <c r="H4519">
        <v>1020</v>
      </c>
      <c r="I4519" t="s">
        <v>130</v>
      </c>
      <c r="J4519" t="s">
        <v>131</v>
      </c>
      <c r="K4519" t="s">
        <v>12127</v>
      </c>
      <c r="L4519" t="s">
        <v>10545</v>
      </c>
    </row>
    <row r="4520" spans="1:12">
      <c r="A4520" t="s">
        <v>12128</v>
      </c>
      <c r="B4520" t="s">
        <v>127</v>
      </c>
      <c r="C4520" t="s">
        <v>11</v>
      </c>
      <c r="D4520" t="s">
        <v>128</v>
      </c>
      <c r="E4520">
        <v>5245445</v>
      </c>
      <c r="F4520">
        <v>5246581</v>
      </c>
      <c r="G4520">
        <v>-1</v>
      </c>
      <c r="H4520">
        <v>1137</v>
      </c>
      <c r="I4520" t="s">
        <v>130</v>
      </c>
      <c r="J4520" t="s">
        <v>131</v>
      </c>
      <c r="K4520" t="s">
        <v>12129</v>
      </c>
      <c r="L4520" t="s">
        <v>12130</v>
      </c>
    </row>
    <row r="4521" spans="1:12">
      <c r="A4521" t="s">
        <v>12131</v>
      </c>
      <c r="B4521" t="s">
        <v>127</v>
      </c>
      <c r="C4521" t="s">
        <v>11</v>
      </c>
      <c r="D4521" t="s">
        <v>128</v>
      </c>
      <c r="E4521">
        <v>5247019</v>
      </c>
      <c r="F4521">
        <v>5247999</v>
      </c>
      <c r="G4521">
        <v>-1</v>
      </c>
      <c r="H4521">
        <v>981</v>
      </c>
      <c r="I4521" t="s">
        <v>130</v>
      </c>
      <c r="J4521" t="s">
        <v>131</v>
      </c>
      <c r="K4521" t="s">
        <v>12132</v>
      </c>
      <c r="L4521" t="s">
        <v>12133</v>
      </c>
    </row>
    <row r="4522" spans="1:12">
      <c r="A4522" t="s">
        <v>12134</v>
      </c>
      <c r="B4522" t="s">
        <v>127</v>
      </c>
      <c r="C4522" t="s">
        <v>11</v>
      </c>
      <c r="D4522" t="s">
        <v>128</v>
      </c>
      <c r="E4522">
        <v>5248113</v>
      </c>
      <c r="F4522">
        <v>5248877</v>
      </c>
      <c r="G4522">
        <v>-1</v>
      </c>
      <c r="H4522">
        <v>765</v>
      </c>
      <c r="I4522" t="s">
        <v>130</v>
      </c>
      <c r="J4522" t="s">
        <v>131</v>
      </c>
      <c r="K4522" t="s">
        <v>12135</v>
      </c>
      <c r="L4522" t="s">
        <v>12136</v>
      </c>
    </row>
    <row r="4523" spans="1:12">
      <c r="A4523" t="s">
        <v>12137</v>
      </c>
      <c r="B4523" t="s">
        <v>127</v>
      </c>
      <c r="C4523" t="s">
        <v>11</v>
      </c>
      <c r="D4523" t="s">
        <v>128</v>
      </c>
      <c r="E4523">
        <v>5248934</v>
      </c>
      <c r="F4523">
        <v>5249632</v>
      </c>
      <c r="G4523">
        <v>-1</v>
      </c>
      <c r="H4523">
        <v>699</v>
      </c>
      <c r="I4523" t="s">
        <v>130</v>
      </c>
      <c r="J4523" t="s">
        <v>131</v>
      </c>
      <c r="K4523" t="s">
        <v>12138</v>
      </c>
      <c r="L4523" t="s">
        <v>12139</v>
      </c>
    </row>
    <row r="4524" spans="1:12">
      <c r="A4524" t="s">
        <v>12140</v>
      </c>
      <c r="B4524" t="s">
        <v>127</v>
      </c>
      <c r="C4524" t="s">
        <v>11</v>
      </c>
      <c r="D4524" t="s">
        <v>128</v>
      </c>
      <c r="E4524">
        <v>5249629</v>
      </c>
      <c r="F4524">
        <v>5250318</v>
      </c>
      <c r="G4524">
        <v>-1</v>
      </c>
      <c r="H4524">
        <v>690</v>
      </c>
      <c r="I4524" t="s">
        <v>130</v>
      </c>
      <c r="J4524" t="s">
        <v>131</v>
      </c>
      <c r="K4524" t="s">
        <v>12141</v>
      </c>
      <c r="L4524" t="s">
        <v>12142</v>
      </c>
    </row>
    <row r="4525" spans="1:12">
      <c r="A4525" t="s">
        <v>12143</v>
      </c>
      <c r="B4525" t="s">
        <v>127</v>
      </c>
      <c r="C4525" t="s">
        <v>11</v>
      </c>
      <c r="D4525" t="s">
        <v>128</v>
      </c>
      <c r="E4525">
        <v>5250409</v>
      </c>
      <c r="F4525">
        <v>5251182</v>
      </c>
      <c r="G4525">
        <v>-1</v>
      </c>
      <c r="H4525">
        <v>774</v>
      </c>
      <c r="I4525" t="s">
        <v>130</v>
      </c>
      <c r="J4525" t="s">
        <v>131</v>
      </c>
      <c r="K4525" t="s">
        <v>12144</v>
      </c>
      <c r="L4525" t="s">
        <v>7800</v>
      </c>
    </row>
    <row r="4526" spans="1:12">
      <c r="A4526" t="s">
        <v>12145</v>
      </c>
      <c r="B4526" t="s">
        <v>127</v>
      </c>
      <c r="C4526" t="s">
        <v>11</v>
      </c>
      <c r="D4526" t="s">
        <v>128</v>
      </c>
      <c r="E4526">
        <v>5251861</v>
      </c>
      <c r="F4526">
        <v>5253801</v>
      </c>
      <c r="G4526">
        <v>-1</v>
      </c>
      <c r="H4526">
        <v>1941</v>
      </c>
      <c r="I4526" t="s">
        <v>130</v>
      </c>
      <c r="J4526" t="s">
        <v>131</v>
      </c>
      <c r="K4526" t="s">
        <v>12146</v>
      </c>
      <c r="L4526" t="s">
        <v>12147</v>
      </c>
    </row>
    <row r="4527" spans="1:12">
      <c r="A4527" t="s">
        <v>12148</v>
      </c>
      <c r="B4527" t="s">
        <v>127</v>
      </c>
      <c r="C4527" t="s">
        <v>11</v>
      </c>
      <c r="D4527" t="s">
        <v>128</v>
      </c>
      <c r="E4527">
        <v>5254236</v>
      </c>
      <c r="F4527">
        <v>5254499</v>
      </c>
      <c r="G4527">
        <v>1</v>
      </c>
      <c r="H4527">
        <v>264</v>
      </c>
      <c r="I4527" t="s">
        <v>130</v>
      </c>
      <c r="J4527" t="s">
        <v>131</v>
      </c>
      <c r="K4527" t="s">
        <v>12149</v>
      </c>
      <c r="L4527" t="s">
        <v>11435</v>
      </c>
    </row>
    <row r="4528" spans="1:12">
      <c r="A4528" t="s">
        <v>12150</v>
      </c>
      <c r="B4528" t="s">
        <v>127</v>
      </c>
      <c r="C4528" t="s">
        <v>11</v>
      </c>
      <c r="D4528" t="s">
        <v>128</v>
      </c>
      <c r="E4528">
        <v>5254532</v>
      </c>
      <c r="F4528">
        <v>5254747</v>
      </c>
      <c r="G4528">
        <v>1</v>
      </c>
      <c r="H4528">
        <v>216</v>
      </c>
      <c r="I4528" t="s">
        <v>130</v>
      </c>
      <c r="J4528" t="s">
        <v>131</v>
      </c>
      <c r="K4528" t="s">
        <v>12151</v>
      </c>
      <c r="L4528" t="s">
        <v>7466</v>
      </c>
    </row>
    <row r="4529" spans="1:12">
      <c r="A4529" t="s">
        <v>12152</v>
      </c>
      <c r="B4529" t="s">
        <v>127</v>
      </c>
      <c r="C4529" t="s">
        <v>11</v>
      </c>
      <c r="D4529" t="s">
        <v>128</v>
      </c>
      <c r="E4529">
        <v>5255238</v>
      </c>
      <c r="F4529">
        <v>5256485</v>
      </c>
      <c r="G4529">
        <v>1</v>
      </c>
      <c r="H4529">
        <v>1248</v>
      </c>
      <c r="I4529" t="s">
        <v>130</v>
      </c>
      <c r="J4529" t="s">
        <v>131</v>
      </c>
      <c r="K4529" t="s">
        <v>12153</v>
      </c>
      <c r="L4529" t="s">
        <v>12154</v>
      </c>
    </row>
    <row r="4530" spans="1:12">
      <c r="A4530" t="s">
        <v>12155</v>
      </c>
      <c r="B4530" t="s">
        <v>127</v>
      </c>
      <c r="C4530" t="s">
        <v>11</v>
      </c>
      <c r="D4530" t="s">
        <v>128</v>
      </c>
      <c r="E4530">
        <v>5256829</v>
      </c>
      <c r="F4530">
        <v>5257275</v>
      </c>
      <c r="G4530">
        <v>1</v>
      </c>
      <c r="H4530">
        <v>447</v>
      </c>
      <c r="I4530" t="s">
        <v>130</v>
      </c>
      <c r="J4530" t="s">
        <v>131</v>
      </c>
      <c r="K4530" t="s">
        <v>12156</v>
      </c>
      <c r="L4530" t="s">
        <v>12157</v>
      </c>
    </row>
    <row r="4531" spans="1:12">
      <c r="A4531" t="s">
        <v>12158</v>
      </c>
      <c r="B4531" t="s">
        <v>127</v>
      </c>
      <c r="C4531" t="s">
        <v>11</v>
      </c>
      <c r="D4531" t="s">
        <v>128</v>
      </c>
      <c r="E4531">
        <v>5257548</v>
      </c>
      <c r="F4531">
        <v>5257991</v>
      </c>
      <c r="G4531">
        <v>-1</v>
      </c>
      <c r="H4531">
        <v>444</v>
      </c>
      <c r="I4531" t="s">
        <v>130</v>
      </c>
      <c r="J4531" t="s">
        <v>131</v>
      </c>
      <c r="K4531" t="s">
        <v>12159</v>
      </c>
      <c r="L4531" t="s">
        <v>853</v>
      </c>
    </row>
    <row r="4532" spans="1:12">
      <c r="A4532" t="s">
        <v>12160</v>
      </c>
      <c r="B4532" t="s">
        <v>127</v>
      </c>
      <c r="C4532" t="s">
        <v>11</v>
      </c>
      <c r="D4532" t="s">
        <v>128</v>
      </c>
      <c r="E4532">
        <v>5257976</v>
      </c>
      <c r="F4532">
        <v>5259292</v>
      </c>
      <c r="G4532">
        <v>-1</v>
      </c>
      <c r="H4532">
        <v>1317</v>
      </c>
      <c r="I4532" t="s">
        <v>130</v>
      </c>
      <c r="J4532" t="s">
        <v>131</v>
      </c>
      <c r="K4532" t="s">
        <v>12161</v>
      </c>
      <c r="L4532" t="s">
        <v>12162</v>
      </c>
    </row>
    <row r="4533" spans="1:12">
      <c r="A4533" t="s">
        <v>12163</v>
      </c>
      <c r="B4533" t="s">
        <v>127</v>
      </c>
      <c r="C4533" t="s">
        <v>11</v>
      </c>
      <c r="D4533" t="s">
        <v>128</v>
      </c>
      <c r="E4533">
        <v>5259641</v>
      </c>
      <c r="F4533">
        <v>5260633</v>
      </c>
      <c r="G4533">
        <v>1</v>
      </c>
      <c r="H4533">
        <v>993</v>
      </c>
      <c r="I4533" t="s">
        <v>130</v>
      </c>
      <c r="J4533" t="s">
        <v>131</v>
      </c>
      <c r="K4533" t="s">
        <v>12164</v>
      </c>
      <c r="L4533" t="s">
        <v>219</v>
      </c>
    </row>
    <row r="4534" spans="1:12">
      <c r="A4534" t="s">
        <v>12165</v>
      </c>
      <c r="B4534" t="s">
        <v>127</v>
      </c>
      <c r="C4534" t="s">
        <v>11</v>
      </c>
      <c r="D4534" t="s">
        <v>128</v>
      </c>
      <c r="E4534">
        <v>5260668</v>
      </c>
      <c r="F4534">
        <v>5261363</v>
      </c>
      <c r="G4534">
        <v>-1</v>
      </c>
      <c r="H4534">
        <v>696</v>
      </c>
      <c r="I4534" t="s">
        <v>130</v>
      </c>
      <c r="J4534" t="s">
        <v>131</v>
      </c>
      <c r="K4534" t="s">
        <v>12166</v>
      </c>
      <c r="L4534" t="s">
        <v>219</v>
      </c>
    </row>
    <row r="4535" spans="1:12">
      <c r="A4535" t="s">
        <v>12167</v>
      </c>
      <c r="B4535" t="s">
        <v>127</v>
      </c>
      <c r="C4535" t="s">
        <v>11</v>
      </c>
      <c r="D4535" t="s">
        <v>128</v>
      </c>
      <c r="E4535">
        <v>5261785</v>
      </c>
      <c r="F4535">
        <v>5262600</v>
      </c>
      <c r="G4535">
        <v>-1</v>
      </c>
      <c r="H4535">
        <v>816</v>
      </c>
      <c r="I4535" t="s">
        <v>130</v>
      </c>
      <c r="J4535" t="s">
        <v>131</v>
      </c>
      <c r="K4535" t="s">
        <v>12168</v>
      </c>
      <c r="L4535" t="s">
        <v>385</v>
      </c>
    </row>
    <row r="4536" spans="1:12">
      <c r="A4536" t="s">
        <v>12169</v>
      </c>
      <c r="B4536" t="s">
        <v>127</v>
      </c>
      <c r="C4536" t="s">
        <v>11</v>
      </c>
      <c r="D4536" t="s">
        <v>128</v>
      </c>
      <c r="E4536">
        <v>5262713</v>
      </c>
      <c r="F4536">
        <v>5263489</v>
      </c>
      <c r="G4536">
        <v>1</v>
      </c>
      <c r="H4536">
        <v>777</v>
      </c>
      <c r="I4536" t="s">
        <v>130</v>
      </c>
      <c r="J4536" t="s">
        <v>131</v>
      </c>
      <c r="K4536" t="s">
        <v>12170</v>
      </c>
      <c r="L4536" t="s">
        <v>433</v>
      </c>
    </row>
    <row r="4537" spans="1:12">
      <c r="A4537" t="s">
        <v>12171</v>
      </c>
      <c r="B4537" t="s">
        <v>127</v>
      </c>
      <c r="C4537" t="s">
        <v>11</v>
      </c>
      <c r="D4537" t="s">
        <v>128</v>
      </c>
      <c r="E4537">
        <v>5263573</v>
      </c>
      <c r="F4537">
        <v>5263890</v>
      </c>
      <c r="G4537">
        <v>1</v>
      </c>
      <c r="H4537">
        <v>318</v>
      </c>
      <c r="I4537" t="s">
        <v>130</v>
      </c>
      <c r="J4537" t="s">
        <v>131</v>
      </c>
      <c r="K4537" t="s">
        <v>12172</v>
      </c>
      <c r="L4537" t="s">
        <v>9047</v>
      </c>
    </row>
    <row r="4538" spans="1:12">
      <c r="A4538" t="s">
        <v>12173</v>
      </c>
      <c r="B4538" t="s">
        <v>127</v>
      </c>
      <c r="C4538" t="s">
        <v>11</v>
      </c>
      <c r="D4538" t="s">
        <v>128</v>
      </c>
      <c r="E4538">
        <v>5263908</v>
      </c>
      <c r="F4538">
        <v>5264966</v>
      </c>
      <c r="G4538">
        <v>-1</v>
      </c>
      <c r="H4538">
        <v>1059</v>
      </c>
      <c r="I4538" t="s">
        <v>130</v>
      </c>
      <c r="J4538" t="s">
        <v>131</v>
      </c>
      <c r="K4538" t="s">
        <v>12174</v>
      </c>
      <c r="L4538" t="s">
        <v>12175</v>
      </c>
    </row>
    <row r="4539" spans="1:12">
      <c r="A4539" t="s">
        <v>12176</v>
      </c>
      <c r="B4539" t="s">
        <v>127</v>
      </c>
      <c r="C4539" t="s">
        <v>11</v>
      </c>
      <c r="D4539" t="s">
        <v>128</v>
      </c>
      <c r="E4539">
        <v>5265157</v>
      </c>
      <c r="F4539">
        <v>5265765</v>
      </c>
      <c r="G4539">
        <v>1</v>
      </c>
      <c r="H4539">
        <v>609</v>
      </c>
      <c r="I4539" t="s">
        <v>130</v>
      </c>
      <c r="J4539" t="s">
        <v>131</v>
      </c>
      <c r="K4539" t="s">
        <v>12177</v>
      </c>
      <c r="L4539" t="s">
        <v>187</v>
      </c>
    </row>
    <row r="4540" spans="1:12">
      <c r="A4540" t="s">
        <v>12178</v>
      </c>
      <c r="B4540" t="s">
        <v>127</v>
      </c>
      <c r="C4540" t="s">
        <v>11</v>
      </c>
      <c r="D4540" t="s">
        <v>128</v>
      </c>
      <c r="E4540">
        <v>5265789</v>
      </c>
      <c r="F4540">
        <v>5266178</v>
      </c>
      <c r="G4540">
        <v>-1</v>
      </c>
      <c r="H4540">
        <v>390</v>
      </c>
      <c r="I4540" t="s">
        <v>130</v>
      </c>
      <c r="J4540" t="s">
        <v>131</v>
      </c>
      <c r="K4540" t="s">
        <v>12179</v>
      </c>
      <c r="L4540" t="s">
        <v>385</v>
      </c>
    </row>
    <row r="4541" spans="1:12">
      <c r="A4541" t="s">
        <v>12180</v>
      </c>
      <c r="B4541" t="s">
        <v>127</v>
      </c>
      <c r="C4541" t="s">
        <v>11</v>
      </c>
      <c r="D4541" t="s">
        <v>128</v>
      </c>
      <c r="E4541">
        <v>5266416</v>
      </c>
      <c r="F4541">
        <v>5267363</v>
      </c>
      <c r="G4541">
        <v>-1</v>
      </c>
      <c r="H4541">
        <v>948</v>
      </c>
      <c r="I4541" t="s">
        <v>130</v>
      </c>
      <c r="J4541" t="s">
        <v>131</v>
      </c>
      <c r="K4541" t="s">
        <v>12181</v>
      </c>
      <c r="L4541" t="s">
        <v>317</v>
      </c>
    </row>
    <row r="4542" spans="1:12">
      <c r="A4542" t="s">
        <v>12182</v>
      </c>
      <c r="B4542" t="s">
        <v>127</v>
      </c>
      <c r="C4542" t="s">
        <v>11</v>
      </c>
      <c r="D4542" t="s">
        <v>128</v>
      </c>
      <c r="E4542">
        <v>5267378</v>
      </c>
      <c r="F4542">
        <v>5268088</v>
      </c>
      <c r="G4542">
        <v>1</v>
      </c>
      <c r="H4542">
        <v>711</v>
      </c>
      <c r="I4542" t="s">
        <v>130</v>
      </c>
      <c r="J4542" t="s">
        <v>131</v>
      </c>
      <c r="K4542" t="s">
        <v>12183</v>
      </c>
      <c r="L4542" t="s">
        <v>12184</v>
      </c>
    </row>
    <row r="4543" spans="1:12">
      <c r="A4543" t="s">
        <v>12185</v>
      </c>
      <c r="B4543" t="s">
        <v>127</v>
      </c>
      <c r="C4543" t="s">
        <v>11</v>
      </c>
      <c r="D4543" t="s">
        <v>128</v>
      </c>
      <c r="E4543">
        <v>5268085</v>
      </c>
      <c r="F4543">
        <v>5268399</v>
      </c>
      <c r="G4543">
        <v>1</v>
      </c>
      <c r="H4543">
        <v>315</v>
      </c>
      <c r="I4543" t="s">
        <v>130</v>
      </c>
      <c r="J4543" t="s">
        <v>131</v>
      </c>
      <c r="K4543" t="s">
        <v>12186</v>
      </c>
      <c r="L4543" t="s">
        <v>12187</v>
      </c>
    </row>
    <row r="4544" spans="1:12">
      <c r="A4544" t="s">
        <v>12188</v>
      </c>
      <c r="B4544" t="s">
        <v>127</v>
      </c>
      <c r="C4544" t="s">
        <v>11</v>
      </c>
      <c r="D4544" t="s">
        <v>128</v>
      </c>
      <c r="E4544">
        <v>5268563</v>
      </c>
      <c r="F4544">
        <v>5268889</v>
      </c>
      <c r="G4544">
        <v>-1</v>
      </c>
      <c r="H4544">
        <v>327</v>
      </c>
      <c r="I4544" t="s">
        <v>130</v>
      </c>
      <c r="J4544" t="s">
        <v>131</v>
      </c>
      <c r="K4544" t="s">
        <v>12189</v>
      </c>
      <c r="L4544" t="s">
        <v>219</v>
      </c>
    </row>
    <row r="4545" spans="1:12">
      <c r="A4545" t="s">
        <v>12190</v>
      </c>
      <c r="B4545" t="s">
        <v>127</v>
      </c>
      <c r="C4545" t="s">
        <v>11</v>
      </c>
      <c r="D4545" t="s">
        <v>128</v>
      </c>
      <c r="E4545">
        <v>5269135</v>
      </c>
      <c r="F4545">
        <v>5270262</v>
      </c>
      <c r="G4545">
        <v>1</v>
      </c>
      <c r="H4545">
        <v>1128</v>
      </c>
      <c r="I4545" t="s">
        <v>130</v>
      </c>
      <c r="J4545" t="s">
        <v>131</v>
      </c>
      <c r="K4545" t="s">
        <v>12191</v>
      </c>
      <c r="L4545" t="s">
        <v>12192</v>
      </c>
    </row>
    <row r="4546" spans="1:12">
      <c r="A4546" t="s">
        <v>12193</v>
      </c>
      <c r="B4546" t="s">
        <v>127</v>
      </c>
      <c r="C4546" t="s">
        <v>11</v>
      </c>
      <c r="D4546" t="s">
        <v>128</v>
      </c>
      <c r="E4546">
        <v>5270386</v>
      </c>
      <c r="F4546">
        <v>5270691</v>
      </c>
      <c r="G4546">
        <v>1</v>
      </c>
      <c r="H4546">
        <v>306</v>
      </c>
      <c r="I4546" t="s">
        <v>130</v>
      </c>
      <c r="J4546" t="s">
        <v>131</v>
      </c>
      <c r="K4546" t="s">
        <v>12194</v>
      </c>
      <c r="L4546" t="s">
        <v>12195</v>
      </c>
    </row>
    <row r="4547" spans="1:12">
      <c r="A4547" t="s">
        <v>12196</v>
      </c>
      <c r="B4547" t="s">
        <v>127</v>
      </c>
      <c r="C4547" t="s">
        <v>11</v>
      </c>
      <c r="D4547" t="s">
        <v>128</v>
      </c>
      <c r="E4547">
        <v>5270772</v>
      </c>
      <c r="F4547">
        <v>5272397</v>
      </c>
      <c r="G4547">
        <v>-1</v>
      </c>
      <c r="H4547">
        <v>1626</v>
      </c>
      <c r="I4547" t="s">
        <v>130</v>
      </c>
      <c r="J4547" t="s">
        <v>131</v>
      </c>
      <c r="K4547" t="s">
        <v>12197</v>
      </c>
      <c r="L4547" t="s">
        <v>700</v>
      </c>
    </row>
    <row r="4548" spans="1:12">
      <c r="A4548" t="s">
        <v>12198</v>
      </c>
      <c r="B4548" t="s">
        <v>127</v>
      </c>
      <c r="C4548" t="s">
        <v>11</v>
      </c>
      <c r="D4548" t="s">
        <v>128</v>
      </c>
      <c r="E4548">
        <v>5272656</v>
      </c>
      <c r="F4548">
        <v>5273678</v>
      </c>
      <c r="G4548">
        <v>1</v>
      </c>
      <c r="H4548">
        <v>1023</v>
      </c>
      <c r="I4548" t="s">
        <v>130</v>
      </c>
      <c r="J4548" t="s">
        <v>131</v>
      </c>
      <c r="K4548" t="s">
        <v>12199</v>
      </c>
      <c r="L4548" t="s">
        <v>12200</v>
      </c>
    </row>
    <row r="4549" spans="1:12">
      <c r="A4549" t="s">
        <v>12201</v>
      </c>
      <c r="B4549" t="s">
        <v>127</v>
      </c>
      <c r="C4549" t="s">
        <v>11</v>
      </c>
      <c r="D4549" t="s">
        <v>128</v>
      </c>
      <c r="E4549">
        <v>5273821</v>
      </c>
      <c r="F4549">
        <v>5273964</v>
      </c>
      <c r="G4549">
        <v>1</v>
      </c>
      <c r="H4549">
        <v>144</v>
      </c>
      <c r="I4549" t="s">
        <v>130</v>
      </c>
      <c r="J4549" t="s">
        <v>131</v>
      </c>
      <c r="K4549" t="s">
        <v>12202</v>
      </c>
      <c r="L4549" t="s">
        <v>219</v>
      </c>
    </row>
    <row r="4550" spans="1:12">
      <c r="A4550" t="s">
        <v>12203</v>
      </c>
      <c r="B4550" t="s">
        <v>127</v>
      </c>
      <c r="C4550" t="s">
        <v>11</v>
      </c>
      <c r="D4550" t="s">
        <v>128</v>
      </c>
      <c r="E4550">
        <v>5274002</v>
      </c>
      <c r="F4550">
        <v>5274232</v>
      </c>
      <c r="G4550">
        <v>1</v>
      </c>
      <c r="H4550">
        <v>231</v>
      </c>
      <c r="I4550" t="s">
        <v>130</v>
      </c>
      <c r="J4550" t="s">
        <v>131</v>
      </c>
      <c r="K4550" t="s">
        <v>12204</v>
      </c>
      <c r="L4550" t="s">
        <v>219</v>
      </c>
    </row>
    <row r="4551" spans="1:12">
      <c r="A4551" t="s">
        <v>12205</v>
      </c>
      <c r="B4551" t="s">
        <v>127</v>
      </c>
      <c r="C4551" t="s">
        <v>11</v>
      </c>
      <c r="D4551" t="s">
        <v>128</v>
      </c>
      <c r="E4551">
        <v>5274335</v>
      </c>
      <c r="F4551">
        <v>5275534</v>
      </c>
      <c r="G4551">
        <v>1</v>
      </c>
      <c r="H4551">
        <v>1200</v>
      </c>
      <c r="I4551" t="s">
        <v>130</v>
      </c>
      <c r="J4551" t="s">
        <v>131</v>
      </c>
      <c r="K4551" t="s">
        <v>12206</v>
      </c>
      <c r="L4551" t="s">
        <v>7302</v>
      </c>
    </row>
    <row r="4552" spans="1:12">
      <c r="A4552" t="s">
        <v>12207</v>
      </c>
      <c r="B4552" t="s">
        <v>127</v>
      </c>
      <c r="C4552" t="s">
        <v>11</v>
      </c>
      <c r="D4552" t="s">
        <v>128</v>
      </c>
      <c r="E4552">
        <v>5275531</v>
      </c>
      <c r="F4552">
        <v>5275944</v>
      </c>
      <c r="G4552">
        <v>-1</v>
      </c>
      <c r="H4552">
        <v>414</v>
      </c>
      <c r="I4552" t="s">
        <v>130</v>
      </c>
      <c r="J4552" t="s">
        <v>131</v>
      </c>
      <c r="K4552" t="s">
        <v>12208</v>
      </c>
      <c r="L4552" t="s">
        <v>12209</v>
      </c>
    </row>
    <row r="4553" spans="1:12">
      <c r="A4553" t="s">
        <v>12210</v>
      </c>
      <c r="B4553" t="s">
        <v>127</v>
      </c>
      <c r="C4553" t="s">
        <v>11</v>
      </c>
      <c r="D4553" t="s">
        <v>128</v>
      </c>
      <c r="E4553">
        <v>5276213</v>
      </c>
      <c r="F4553">
        <v>5277634</v>
      </c>
      <c r="G4553">
        <v>-1</v>
      </c>
      <c r="H4553">
        <v>1422</v>
      </c>
      <c r="I4553" t="s">
        <v>130</v>
      </c>
      <c r="J4553" t="s">
        <v>131</v>
      </c>
      <c r="K4553" t="s">
        <v>12211</v>
      </c>
      <c r="L4553" t="s">
        <v>12212</v>
      </c>
    </row>
    <row r="4554" spans="1:12">
      <c r="A4554" t="s">
        <v>12213</v>
      </c>
      <c r="B4554" t="s">
        <v>127</v>
      </c>
      <c r="C4554" t="s">
        <v>11</v>
      </c>
      <c r="D4554" t="s">
        <v>128</v>
      </c>
      <c r="E4554">
        <v>5278290</v>
      </c>
      <c r="F4554">
        <v>5278427</v>
      </c>
      <c r="G4554">
        <v>1</v>
      </c>
      <c r="H4554">
        <v>138</v>
      </c>
      <c r="I4554" t="s">
        <v>130</v>
      </c>
      <c r="J4554" t="s">
        <v>131</v>
      </c>
      <c r="K4554" t="s">
        <v>12214</v>
      </c>
      <c r="L4554" t="s">
        <v>12215</v>
      </c>
    </row>
    <row r="4555" spans="1:12">
      <c r="A4555" t="s">
        <v>12216</v>
      </c>
      <c r="B4555" t="s">
        <v>127</v>
      </c>
      <c r="C4555" t="s">
        <v>11</v>
      </c>
      <c r="D4555" t="s">
        <v>128</v>
      </c>
      <c r="E4555">
        <v>5278520</v>
      </c>
      <c r="F4555">
        <v>5279485</v>
      </c>
      <c r="G4555">
        <v>1</v>
      </c>
      <c r="H4555">
        <v>966</v>
      </c>
      <c r="I4555" t="s">
        <v>130</v>
      </c>
      <c r="J4555" t="s">
        <v>131</v>
      </c>
      <c r="K4555" t="s">
        <v>12217</v>
      </c>
      <c r="L4555" t="s">
        <v>12218</v>
      </c>
    </row>
    <row r="4556" spans="1:12">
      <c r="A4556" t="s">
        <v>12219</v>
      </c>
      <c r="B4556" t="s">
        <v>127</v>
      </c>
      <c r="C4556" t="s">
        <v>11</v>
      </c>
      <c r="D4556" t="s">
        <v>128</v>
      </c>
      <c r="E4556">
        <v>5279711</v>
      </c>
      <c r="F4556">
        <v>5280946</v>
      </c>
      <c r="G4556">
        <v>-1</v>
      </c>
      <c r="H4556">
        <v>1236</v>
      </c>
      <c r="I4556" t="s">
        <v>130</v>
      </c>
      <c r="J4556" t="s">
        <v>131</v>
      </c>
      <c r="K4556" t="s">
        <v>12220</v>
      </c>
      <c r="L4556" t="s">
        <v>12221</v>
      </c>
    </row>
    <row r="4557" spans="1:12">
      <c r="A4557" t="s">
        <v>12222</v>
      </c>
      <c r="B4557" t="s">
        <v>127</v>
      </c>
      <c r="C4557" t="s">
        <v>11</v>
      </c>
      <c r="D4557" t="s">
        <v>128</v>
      </c>
      <c r="E4557">
        <v>5281182</v>
      </c>
      <c r="F4557">
        <v>5282141</v>
      </c>
      <c r="G4557">
        <v>-1</v>
      </c>
      <c r="H4557">
        <v>960</v>
      </c>
      <c r="I4557" t="s">
        <v>130</v>
      </c>
      <c r="J4557" t="s">
        <v>131</v>
      </c>
      <c r="K4557" t="s">
        <v>12223</v>
      </c>
      <c r="L4557" t="s">
        <v>12224</v>
      </c>
    </row>
    <row r="4558" spans="1:12">
      <c r="A4558" t="s">
        <v>12225</v>
      </c>
      <c r="B4558" t="s">
        <v>127</v>
      </c>
      <c r="C4558" t="s">
        <v>11</v>
      </c>
      <c r="D4558" t="s">
        <v>128</v>
      </c>
      <c r="E4558">
        <v>5282153</v>
      </c>
      <c r="F4558">
        <v>5282983</v>
      </c>
      <c r="G4558">
        <v>-1</v>
      </c>
      <c r="H4558">
        <v>831</v>
      </c>
      <c r="I4558" t="s">
        <v>130</v>
      </c>
      <c r="J4558" t="s">
        <v>131</v>
      </c>
      <c r="K4558" t="s">
        <v>12226</v>
      </c>
      <c r="L4558" t="s">
        <v>12227</v>
      </c>
    </row>
    <row r="4559" spans="1:12">
      <c r="A4559" t="s">
        <v>12228</v>
      </c>
      <c r="B4559" t="s">
        <v>127</v>
      </c>
      <c r="C4559" t="s">
        <v>11</v>
      </c>
      <c r="D4559" t="s">
        <v>128</v>
      </c>
      <c r="E4559">
        <v>5282984</v>
      </c>
      <c r="F4559">
        <v>5283613</v>
      </c>
      <c r="G4559">
        <v>-1</v>
      </c>
      <c r="H4559">
        <v>630</v>
      </c>
      <c r="I4559" t="s">
        <v>130</v>
      </c>
      <c r="J4559" t="s">
        <v>131</v>
      </c>
      <c r="K4559" t="s">
        <v>12229</v>
      </c>
      <c r="L4559" t="s">
        <v>12230</v>
      </c>
    </row>
    <row r="4560" spans="1:12">
      <c r="A4560" t="s">
        <v>12231</v>
      </c>
      <c r="B4560" t="s">
        <v>127</v>
      </c>
      <c r="C4560" t="s">
        <v>11</v>
      </c>
      <c r="D4560" t="s">
        <v>128</v>
      </c>
      <c r="E4560">
        <v>5283627</v>
      </c>
      <c r="F4560">
        <v>5284490</v>
      </c>
      <c r="G4560">
        <v>-1</v>
      </c>
      <c r="H4560">
        <v>864</v>
      </c>
      <c r="I4560" t="s">
        <v>130</v>
      </c>
      <c r="J4560" t="s">
        <v>131</v>
      </c>
      <c r="K4560" t="s">
        <v>12232</v>
      </c>
      <c r="L4560" t="s">
        <v>12233</v>
      </c>
    </row>
    <row r="4561" spans="1:12">
      <c r="A4561" t="s">
        <v>12234</v>
      </c>
      <c r="B4561" t="s">
        <v>127</v>
      </c>
      <c r="C4561" t="s">
        <v>11</v>
      </c>
      <c r="D4561" t="s">
        <v>128</v>
      </c>
      <c r="E4561">
        <v>5284701</v>
      </c>
      <c r="F4561">
        <v>5285174</v>
      </c>
      <c r="G4561">
        <v>1</v>
      </c>
      <c r="H4561">
        <v>474</v>
      </c>
      <c r="I4561" t="s">
        <v>130</v>
      </c>
      <c r="J4561" t="s">
        <v>131</v>
      </c>
      <c r="K4561" t="s">
        <v>12235</v>
      </c>
      <c r="L4561" t="s">
        <v>12236</v>
      </c>
    </row>
    <row r="4562" spans="1:12">
      <c r="A4562" t="s">
        <v>12237</v>
      </c>
      <c r="B4562" t="s">
        <v>127</v>
      </c>
      <c r="C4562" t="s">
        <v>11</v>
      </c>
      <c r="D4562" t="s">
        <v>128</v>
      </c>
      <c r="E4562">
        <v>5285176</v>
      </c>
      <c r="F4562">
        <v>5285475</v>
      </c>
      <c r="G4562">
        <v>1</v>
      </c>
      <c r="H4562">
        <v>300</v>
      </c>
      <c r="I4562" t="s">
        <v>130</v>
      </c>
      <c r="J4562" t="s">
        <v>131</v>
      </c>
      <c r="K4562" t="s">
        <v>12238</v>
      </c>
      <c r="L4562" t="s">
        <v>9424</v>
      </c>
    </row>
    <row r="4563" spans="1:12">
      <c r="A4563" t="s">
        <v>12239</v>
      </c>
      <c r="B4563" t="s">
        <v>127</v>
      </c>
      <c r="C4563" t="s">
        <v>11</v>
      </c>
      <c r="D4563" t="s">
        <v>128</v>
      </c>
      <c r="E4563">
        <v>5285582</v>
      </c>
      <c r="F4563">
        <v>5285992</v>
      </c>
      <c r="G4563">
        <v>1</v>
      </c>
      <c r="H4563">
        <v>411</v>
      </c>
      <c r="I4563" t="s">
        <v>130</v>
      </c>
      <c r="J4563" t="s">
        <v>131</v>
      </c>
      <c r="K4563" t="s">
        <v>12240</v>
      </c>
      <c r="L4563" t="s">
        <v>11164</v>
      </c>
    </row>
    <row r="4564" spans="1:12">
      <c r="A4564" t="s">
        <v>12241</v>
      </c>
      <c r="B4564" t="s">
        <v>127</v>
      </c>
      <c r="C4564" t="s">
        <v>11</v>
      </c>
      <c r="D4564" t="s">
        <v>128</v>
      </c>
      <c r="E4564">
        <v>5286000</v>
      </c>
      <c r="F4564">
        <v>5286677</v>
      </c>
      <c r="G4564">
        <v>1</v>
      </c>
      <c r="H4564">
        <v>678</v>
      </c>
      <c r="I4564" t="s">
        <v>130</v>
      </c>
      <c r="J4564" t="s">
        <v>131</v>
      </c>
      <c r="K4564" t="s">
        <v>12242</v>
      </c>
      <c r="L4564" t="s">
        <v>5368</v>
      </c>
    </row>
    <row r="4565" spans="1:12">
      <c r="A4565" t="s">
        <v>12243</v>
      </c>
      <c r="B4565" t="s">
        <v>127</v>
      </c>
      <c r="C4565" t="s">
        <v>11</v>
      </c>
      <c r="D4565" t="s">
        <v>128</v>
      </c>
      <c r="E4565">
        <v>5286982</v>
      </c>
      <c r="F4565">
        <v>5287419</v>
      </c>
      <c r="G4565">
        <v>1</v>
      </c>
      <c r="H4565">
        <v>438</v>
      </c>
      <c r="I4565" t="s">
        <v>130</v>
      </c>
      <c r="J4565" t="s">
        <v>131</v>
      </c>
      <c r="K4565" t="s">
        <v>12244</v>
      </c>
      <c r="L4565" t="s">
        <v>12245</v>
      </c>
    </row>
    <row r="4566" spans="1:12">
      <c r="A4566" t="s">
        <v>12246</v>
      </c>
      <c r="B4566" t="s">
        <v>127</v>
      </c>
      <c r="C4566" t="s">
        <v>11</v>
      </c>
      <c r="D4566" t="s">
        <v>128</v>
      </c>
      <c r="E4566">
        <v>5287486</v>
      </c>
      <c r="F4566">
        <v>5288826</v>
      </c>
      <c r="G4566">
        <v>1</v>
      </c>
      <c r="H4566">
        <v>1341</v>
      </c>
      <c r="I4566" t="s">
        <v>130</v>
      </c>
      <c r="J4566" t="s">
        <v>131</v>
      </c>
      <c r="K4566" t="s">
        <v>12247</v>
      </c>
      <c r="L4566" t="s">
        <v>12248</v>
      </c>
    </row>
    <row r="4567" spans="1:12">
      <c r="A4567" t="s">
        <v>12249</v>
      </c>
      <c r="B4567" t="s">
        <v>127</v>
      </c>
      <c r="C4567" t="s">
        <v>11</v>
      </c>
      <c r="D4567" t="s">
        <v>128</v>
      </c>
      <c r="E4567">
        <v>5289103</v>
      </c>
      <c r="F4567">
        <v>5290530</v>
      </c>
      <c r="G4567">
        <v>1</v>
      </c>
      <c r="H4567">
        <v>1428</v>
      </c>
      <c r="I4567" t="s">
        <v>130</v>
      </c>
      <c r="J4567" t="s">
        <v>131</v>
      </c>
      <c r="K4567" t="s">
        <v>12250</v>
      </c>
      <c r="L4567" t="s">
        <v>12251</v>
      </c>
    </row>
    <row r="4568" spans="1:12">
      <c r="A4568" t="s">
        <v>12252</v>
      </c>
      <c r="B4568" t="s">
        <v>127</v>
      </c>
      <c r="C4568" t="s">
        <v>11</v>
      </c>
      <c r="D4568" t="s">
        <v>128</v>
      </c>
      <c r="E4568">
        <v>5290559</v>
      </c>
      <c r="F4568">
        <v>5291623</v>
      </c>
      <c r="G4568">
        <v>1</v>
      </c>
      <c r="H4568">
        <v>1065</v>
      </c>
      <c r="I4568" t="s">
        <v>130</v>
      </c>
      <c r="J4568" t="s">
        <v>131</v>
      </c>
      <c r="K4568" t="s">
        <v>12253</v>
      </c>
      <c r="L4568" t="s">
        <v>3845</v>
      </c>
    </row>
    <row r="4569" spans="1:12">
      <c r="A4569" t="s">
        <v>12254</v>
      </c>
      <c r="B4569" t="s">
        <v>127</v>
      </c>
      <c r="C4569" t="s">
        <v>11</v>
      </c>
      <c r="D4569" t="s">
        <v>128</v>
      </c>
      <c r="E4569">
        <v>5291626</v>
      </c>
      <c r="F4569">
        <v>5292723</v>
      </c>
      <c r="G4569">
        <v>1</v>
      </c>
      <c r="H4569">
        <v>1098</v>
      </c>
      <c r="I4569" t="s">
        <v>130</v>
      </c>
      <c r="J4569" t="s">
        <v>131</v>
      </c>
      <c r="K4569" t="s">
        <v>12255</v>
      </c>
      <c r="L4569" t="s">
        <v>1092</v>
      </c>
    </row>
    <row r="4570" spans="1:12">
      <c r="A4570" t="s">
        <v>12256</v>
      </c>
      <c r="B4570" t="s">
        <v>127</v>
      </c>
      <c r="C4570" t="s">
        <v>11</v>
      </c>
      <c r="D4570" t="s">
        <v>128</v>
      </c>
      <c r="E4570">
        <v>5292879</v>
      </c>
      <c r="F4570">
        <v>5294027</v>
      </c>
      <c r="G4570">
        <v>1</v>
      </c>
      <c r="H4570">
        <v>1149</v>
      </c>
      <c r="I4570" t="s">
        <v>130</v>
      </c>
      <c r="J4570" t="s">
        <v>131</v>
      </c>
      <c r="K4570" t="s">
        <v>12257</v>
      </c>
      <c r="L4570" t="s">
        <v>12258</v>
      </c>
    </row>
    <row r="4571" spans="1:12">
      <c r="A4571" t="s">
        <v>12259</v>
      </c>
      <c r="B4571" t="s">
        <v>127</v>
      </c>
      <c r="C4571" t="s">
        <v>11</v>
      </c>
      <c r="D4571" t="s">
        <v>128</v>
      </c>
      <c r="E4571">
        <v>5294041</v>
      </c>
      <c r="F4571">
        <v>5297067</v>
      </c>
      <c r="G4571">
        <v>1</v>
      </c>
      <c r="H4571">
        <v>3027</v>
      </c>
      <c r="I4571" t="s">
        <v>130</v>
      </c>
      <c r="J4571" t="s">
        <v>131</v>
      </c>
      <c r="K4571" t="s">
        <v>12260</v>
      </c>
      <c r="L4571" t="s">
        <v>12261</v>
      </c>
    </row>
    <row r="4572" spans="1:12">
      <c r="A4572" t="s">
        <v>12262</v>
      </c>
      <c r="B4572" t="s">
        <v>127</v>
      </c>
      <c r="C4572" t="s">
        <v>11</v>
      </c>
      <c r="D4572" t="s">
        <v>128</v>
      </c>
      <c r="E4572">
        <v>5297275</v>
      </c>
      <c r="F4572">
        <v>5297445</v>
      </c>
      <c r="G4572">
        <v>-1</v>
      </c>
      <c r="H4572">
        <v>171</v>
      </c>
      <c r="I4572" t="s">
        <v>130</v>
      </c>
      <c r="J4572" t="s">
        <v>131</v>
      </c>
      <c r="K4572" t="s">
        <v>12263</v>
      </c>
      <c r="L4572" t="s">
        <v>219</v>
      </c>
    </row>
    <row r="4573" spans="1:12">
      <c r="A4573" t="s">
        <v>12264</v>
      </c>
      <c r="B4573" t="s">
        <v>127</v>
      </c>
      <c r="C4573" t="s">
        <v>11</v>
      </c>
      <c r="D4573" t="s">
        <v>128</v>
      </c>
      <c r="E4573">
        <v>5297505</v>
      </c>
      <c r="F4573">
        <v>5298215</v>
      </c>
      <c r="G4573">
        <v>-1</v>
      </c>
      <c r="H4573">
        <v>711</v>
      </c>
      <c r="I4573" t="s">
        <v>130</v>
      </c>
      <c r="J4573" t="s">
        <v>131</v>
      </c>
      <c r="K4573" t="s">
        <v>12265</v>
      </c>
      <c r="L4573" t="s">
        <v>1593</v>
      </c>
    </row>
    <row r="4574" spans="1:12">
      <c r="A4574" t="s">
        <v>12266</v>
      </c>
      <c r="B4574" t="s">
        <v>127</v>
      </c>
      <c r="C4574" t="s">
        <v>11</v>
      </c>
      <c r="D4574" t="s">
        <v>128</v>
      </c>
      <c r="E4574">
        <v>5298220</v>
      </c>
      <c r="F4574">
        <v>5298888</v>
      </c>
      <c r="G4574">
        <v>-1</v>
      </c>
      <c r="H4574">
        <v>669</v>
      </c>
      <c r="I4574" t="s">
        <v>130</v>
      </c>
      <c r="J4574" t="s">
        <v>131</v>
      </c>
      <c r="K4574" t="s">
        <v>12267</v>
      </c>
      <c r="L4574" t="s">
        <v>1075</v>
      </c>
    </row>
    <row r="4575" spans="1:12">
      <c r="A4575" t="s">
        <v>12268</v>
      </c>
      <c r="B4575" t="s">
        <v>127</v>
      </c>
      <c r="C4575" t="s">
        <v>11</v>
      </c>
      <c r="D4575" t="s">
        <v>128</v>
      </c>
      <c r="E4575">
        <v>5299003</v>
      </c>
      <c r="F4575">
        <v>5300280</v>
      </c>
      <c r="G4575">
        <v>-1</v>
      </c>
      <c r="H4575">
        <v>1278</v>
      </c>
      <c r="I4575" t="s">
        <v>130</v>
      </c>
      <c r="J4575" t="s">
        <v>131</v>
      </c>
      <c r="K4575" t="s">
        <v>12269</v>
      </c>
      <c r="L4575" t="s">
        <v>12270</v>
      </c>
    </row>
    <row r="4576" spans="1:12">
      <c r="A4576" t="s">
        <v>12271</v>
      </c>
      <c r="B4576" t="s">
        <v>127</v>
      </c>
      <c r="C4576" t="s">
        <v>11</v>
      </c>
      <c r="D4576" t="s">
        <v>128</v>
      </c>
      <c r="E4576">
        <v>5300270</v>
      </c>
      <c r="F4576">
        <v>5300953</v>
      </c>
      <c r="G4576">
        <v>-1</v>
      </c>
      <c r="H4576">
        <v>684</v>
      </c>
      <c r="I4576" t="s">
        <v>130</v>
      </c>
      <c r="J4576" t="s">
        <v>131</v>
      </c>
      <c r="K4576" t="s">
        <v>12272</v>
      </c>
      <c r="L4576" t="s">
        <v>12273</v>
      </c>
    </row>
    <row r="4577" spans="1:12">
      <c r="A4577" t="s">
        <v>12274</v>
      </c>
      <c r="B4577" t="s">
        <v>127</v>
      </c>
      <c r="C4577" t="s">
        <v>11</v>
      </c>
      <c r="D4577" t="s">
        <v>128</v>
      </c>
      <c r="E4577">
        <v>5301263</v>
      </c>
      <c r="F4577">
        <v>5302006</v>
      </c>
      <c r="G4577">
        <v>1</v>
      </c>
      <c r="H4577">
        <v>744</v>
      </c>
      <c r="I4577" t="s">
        <v>130</v>
      </c>
      <c r="J4577" t="s">
        <v>131</v>
      </c>
      <c r="K4577" t="s">
        <v>12275</v>
      </c>
      <c r="L4577" t="s">
        <v>2213</v>
      </c>
    </row>
    <row r="4578" spans="1:12">
      <c r="A4578" t="s">
        <v>12276</v>
      </c>
      <c r="B4578" t="s">
        <v>127</v>
      </c>
      <c r="C4578" t="s">
        <v>11</v>
      </c>
      <c r="D4578" t="s">
        <v>128</v>
      </c>
      <c r="E4578">
        <v>5302219</v>
      </c>
      <c r="F4578">
        <v>5303862</v>
      </c>
      <c r="G4578">
        <v>-1</v>
      </c>
      <c r="H4578">
        <v>1644</v>
      </c>
      <c r="I4578" t="s">
        <v>130</v>
      </c>
      <c r="J4578" t="s">
        <v>131</v>
      </c>
      <c r="K4578" t="s">
        <v>12277</v>
      </c>
      <c r="L4578" t="s">
        <v>12278</v>
      </c>
    </row>
    <row r="4579" spans="1:12">
      <c r="A4579" t="s">
        <v>12279</v>
      </c>
      <c r="B4579" t="s">
        <v>127</v>
      </c>
      <c r="C4579" t="s">
        <v>11</v>
      </c>
      <c r="D4579" t="s">
        <v>128</v>
      </c>
      <c r="E4579">
        <v>5303913</v>
      </c>
      <c r="F4579">
        <v>5304206</v>
      </c>
      <c r="G4579">
        <v>-1</v>
      </c>
      <c r="H4579">
        <v>294</v>
      </c>
      <c r="I4579" t="s">
        <v>130</v>
      </c>
      <c r="J4579" t="s">
        <v>131</v>
      </c>
      <c r="K4579" t="s">
        <v>12280</v>
      </c>
      <c r="L4579" t="s">
        <v>12281</v>
      </c>
    </row>
    <row r="4580" spans="1:12">
      <c r="A4580" t="s">
        <v>12282</v>
      </c>
      <c r="B4580" t="s">
        <v>127</v>
      </c>
      <c r="C4580" t="s">
        <v>11</v>
      </c>
      <c r="D4580" t="s">
        <v>128</v>
      </c>
      <c r="E4580">
        <v>5304451</v>
      </c>
      <c r="F4580">
        <v>5304927</v>
      </c>
      <c r="G4580">
        <v>-1</v>
      </c>
      <c r="H4580">
        <v>477</v>
      </c>
      <c r="I4580" t="s">
        <v>130</v>
      </c>
      <c r="J4580" t="s">
        <v>131</v>
      </c>
      <c r="K4580" t="s">
        <v>12283</v>
      </c>
      <c r="L4580" t="s">
        <v>12284</v>
      </c>
    </row>
    <row r="4581" spans="1:12">
      <c r="A4581" t="s">
        <v>12285</v>
      </c>
      <c r="B4581" t="s">
        <v>127</v>
      </c>
      <c r="C4581" t="s">
        <v>11</v>
      </c>
      <c r="D4581" t="s">
        <v>128</v>
      </c>
      <c r="E4581">
        <v>5304994</v>
      </c>
      <c r="F4581">
        <v>5305725</v>
      </c>
      <c r="G4581">
        <v>-1</v>
      </c>
      <c r="H4581">
        <v>732</v>
      </c>
      <c r="I4581" t="s">
        <v>130</v>
      </c>
      <c r="J4581" t="s">
        <v>131</v>
      </c>
      <c r="K4581" t="s">
        <v>12286</v>
      </c>
      <c r="L4581" t="s">
        <v>12287</v>
      </c>
    </row>
    <row r="4582" spans="1:12">
      <c r="A4582" t="s">
        <v>12288</v>
      </c>
      <c r="B4582" t="s">
        <v>127</v>
      </c>
      <c r="C4582" t="s">
        <v>11</v>
      </c>
      <c r="D4582" t="s">
        <v>128</v>
      </c>
      <c r="E4582">
        <v>5305889</v>
      </c>
      <c r="F4582">
        <v>5306647</v>
      </c>
      <c r="G4582">
        <v>1</v>
      </c>
      <c r="H4582">
        <v>759</v>
      </c>
      <c r="I4582" t="s">
        <v>130</v>
      </c>
      <c r="J4582" t="s">
        <v>131</v>
      </c>
      <c r="K4582" t="s">
        <v>12289</v>
      </c>
      <c r="L4582" t="s">
        <v>2054</v>
      </c>
    </row>
    <row r="4583" spans="1:12">
      <c r="A4583" t="s">
        <v>12290</v>
      </c>
      <c r="B4583" t="s">
        <v>127</v>
      </c>
      <c r="C4583" t="s">
        <v>11</v>
      </c>
      <c r="D4583" t="s">
        <v>128</v>
      </c>
      <c r="E4583">
        <v>5306735</v>
      </c>
      <c r="F4583">
        <v>5307829</v>
      </c>
      <c r="G4583">
        <v>-1</v>
      </c>
      <c r="H4583">
        <v>1095</v>
      </c>
      <c r="I4583" t="s">
        <v>130</v>
      </c>
      <c r="J4583" t="s">
        <v>131</v>
      </c>
      <c r="K4583" t="s">
        <v>12291</v>
      </c>
      <c r="L4583" t="s">
        <v>12292</v>
      </c>
    </row>
    <row r="4584" spans="1:12">
      <c r="A4584" t="s">
        <v>12293</v>
      </c>
      <c r="B4584" t="s">
        <v>127</v>
      </c>
      <c r="C4584" t="s">
        <v>11</v>
      </c>
      <c r="D4584" t="s">
        <v>128</v>
      </c>
      <c r="E4584">
        <v>5308174</v>
      </c>
      <c r="F4584">
        <v>5310219</v>
      </c>
      <c r="G4584">
        <v>1</v>
      </c>
      <c r="H4584">
        <v>2046</v>
      </c>
      <c r="I4584" t="s">
        <v>130</v>
      </c>
      <c r="J4584" t="s">
        <v>131</v>
      </c>
      <c r="K4584" t="s">
        <v>12294</v>
      </c>
      <c r="L4584" t="s">
        <v>12295</v>
      </c>
    </row>
    <row r="4585" spans="1:12">
      <c r="A4585" t="s">
        <v>12296</v>
      </c>
      <c r="B4585" t="s">
        <v>127</v>
      </c>
      <c r="C4585" t="s">
        <v>11</v>
      </c>
      <c r="D4585" t="s">
        <v>128</v>
      </c>
      <c r="E4585">
        <v>5310350</v>
      </c>
      <c r="F4585">
        <v>5310922</v>
      </c>
      <c r="G4585">
        <v>1</v>
      </c>
      <c r="H4585">
        <v>573</v>
      </c>
      <c r="I4585" t="s">
        <v>130</v>
      </c>
      <c r="J4585" t="s">
        <v>131</v>
      </c>
      <c r="K4585" t="s">
        <v>12297</v>
      </c>
      <c r="L4585" t="s">
        <v>12298</v>
      </c>
    </row>
    <row r="4586" spans="1:12">
      <c r="A4586" t="s">
        <v>12299</v>
      </c>
      <c r="B4586" t="s">
        <v>127</v>
      </c>
      <c r="C4586" t="s">
        <v>11</v>
      </c>
      <c r="D4586" t="s">
        <v>128</v>
      </c>
      <c r="E4586">
        <v>5310919</v>
      </c>
      <c r="F4586">
        <v>5311938</v>
      </c>
      <c r="G4586">
        <v>1</v>
      </c>
      <c r="H4586">
        <v>1020</v>
      </c>
      <c r="I4586" t="s">
        <v>130</v>
      </c>
      <c r="J4586" t="s">
        <v>131</v>
      </c>
      <c r="K4586" t="s">
        <v>12300</v>
      </c>
      <c r="L4586" t="s">
        <v>12301</v>
      </c>
    </row>
    <row r="4587" spans="1:12">
      <c r="A4587" t="s">
        <v>12302</v>
      </c>
      <c r="B4587" t="s">
        <v>127</v>
      </c>
      <c r="C4587" t="s">
        <v>11</v>
      </c>
      <c r="D4587" t="s">
        <v>128</v>
      </c>
      <c r="E4587">
        <v>5311925</v>
      </c>
      <c r="F4587">
        <v>5312911</v>
      </c>
      <c r="G4587">
        <v>1</v>
      </c>
      <c r="H4587">
        <v>987</v>
      </c>
      <c r="I4587" t="s">
        <v>130</v>
      </c>
      <c r="J4587" t="s">
        <v>131</v>
      </c>
      <c r="K4587" t="s">
        <v>12303</v>
      </c>
      <c r="L4587" t="s">
        <v>12304</v>
      </c>
    </row>
    <row r="4588" spans="1:12">
      <c r="A4588" t="s">
        <v>12305</v>
      </c>
      <c r="B4588" t="s">
        <v>127</v>
      </c>
      <c r="C4588" t="s">
        <v>11</v>
      </c>
      <c r="D4588" t="s">
        <v>128</v>
      </c>
      <c r="E4588">
        <v>5312908</v>
      </c>
      <c r="F4588">
        <v>5313519</v>
      </c>
      <c r="G4588">
        <v>1</v>
      </c>
      <c r="H4588">
        <v>612</v>
      </c>
      <c r="I4588" t="s">
        <v>130</v>
      </c>
      <c r="J4588" t="s">
        <v>131</v>
      </c>
      <c r="K4588" t="s">
        <v>12306</v>
      </c>
      <c r="L4588" t="s">
        <v>12307</v>
      </c>
    </row>
    <row r="4589" spans="1:12">
      <c r="A4589" t="s">
        <v>12308</v>
      </c>
      <c r="B4589" t="s">
        <v>127</v>
      </c>
      <c r="C4589" t="s">
        <v>11</v>
      </c>
      <c r="D4589" t="s">
        <v>128</v>
      </c>
      <c r="E4589">
        <v>5313551</v>
      </c>
      <c r="F4589">
        <v>5314045</v>
      </c>
      <c r="G4589">
        <v>1</v>
      </c>
      <c r="H4589">
        <v>495</v>
      </c>
      <c r="I4589" t="s">
        <v>130</v>
      </c>
      <c r="J4589" t="s">
        <v>131</v>
      </c>
      <c r="K4589" t="s">
        <v>12309</v>
      </c>
      <c r="L4589" t="s">
        <v>12310</v>
      </c>
    </row>
    <row r="4590" spans="1:12">
      <c r="A4590" t="s">
        <v>12311</v>
      </c>
      <c r="B4590" t="s">
        <v>127</v>
      </c>
      <c r="C4590" t="s">
        <v>11</v>
      </c>
      <c r="D4590" t="s">
        <v>128</v>
      </c>
      <c r="E4590">
        <v>5314042</v>
      </c>
      <c r="F4590">
        <v>5314680</v>
      </c>
      <c r="G4590">
        <v>1</v>
      </c>
      <c r="H4590">
        <v>639</v>
      </c>
      <c r="I4590" t="s">
        <v>130</v>
      </c>
      <c r="J4590" t="s">
        <v>131</v>
      </c>
      <c r="K4590" t="s">
        <v>12312</v>
      </c>
      <c r="L4590" t="s">
        <v>12313</v>
      </c>
    </row>
    <row r="4591" spans="1:12">
      <c r="A4591" t="s">
        <v>12314</v>
      </c>
      <c r="B4591" t="s">
        <v>127</v>
      </c>
      <c r="C4591" t="s">
        <v>11</v>
      </c>
      <c r="D4591" t="s">
        <v>128</v>
      </c>
      <c r="E4591">
        <v>5314788</v>
      </c>
      <c r="F4591">
        <v>5314970</v>
      </c>
      <c r="G4591">
        <v>1</v>
      </c>
      <c r="H4591">
        <v>183</v>
      </c>
      <c r="I4591" t="s">
        <v>130</v>
      </c>
      <c r="J4591" t="s">
        <v>131</v>
      </c>
      <c r="K4591" t="s">
        <v>12315</v>
      </c>
      <c r="L4591" t="s">
        <v>12316</v>
      </c>
    </row>
    <row r="4592" spans="1:12">
      <c r="A4592" t="s">
        <v>12317</v>
      </c>
      <c r="B4592" t="s">
        <v>127</v>
      </c>
      <c r="C4592" t="s">
        <v>11</v>
      </c>
      <c r="D4592" t="s">
        <v>128</v>
      </c>
      <c r="E4592">
        <v>5315026</v>
      </c>
      <c r="F4592">
        <v>5315652</v>
      </c>
      <c r="G4592">
        <v>-1</v>
      </c>
      <c r="H4592">
        <v>627</v>
      </c>
      <c r="I4592" t="s">
        <v>130</v>
      </c>
      <c r="J4592" t="s">
        <v>131</v>
      </c>
      <c r="K4592" t="s">
        <v>12318</v>
      </c>
      <c r="L4592" t="s">
        <v>4924</v>
      </c>
    </row>
    <row r="4593" spans="1:12">
      <c r="A4593" t="s">
        <v>12319</v>
      </c>
      <c r="B4593" t="s">
        <v>127</v>
      </c>
      <c r="C4593" t="s">
        <v>11</v>
      </c>
      <c r="D4593" t="s">
        <v>128</v>
      </c>
      <c r="E4593">
        <v>5316122</v>
      </c>
      <c r="F4593">
        <v>5316604</v>
      </c>
      <c r="G4593">
        <v>1</v>
      </c>
      <c r="H4593">
        <v>483</v>
      </c>
      <c r="I4593" t="s">
        <v>130</v>
      </c>
      <c r="J4593" t="s">
        <v>131</v>
      </c>
      <c r="K4593" t="s">
        <v>12320</v>
      </c>
      <c r="L4593" t="s">
        <v>219</v>
      </c>
    </row>
    <row r="4594" spans="1:12">
      <c r="A4594" t="s">
        <v>12321</v>
      </c>
      <c r="B4594" t="s">
        <v>127</v>
      </c>
      <c r="C4594" t="s">
        <v>11</v>
      </c>
      <c r="D4594" t="s">
        <v>128</v>
      </c>
      <c r="E4594">
        <v>5316696</v>
      </c>
      <c r="F4594">
        <v>5317913</v>
      </c>
      <c r="G4594">
        <v>-1</v>
      </c>
      <c r="H4594">
        <v>1218</v>
      </c>
      <c r="I4594" t="s">
        <v>130</v>
      </c>
      <c r="J4594" t="s">
        <v>131</v>
      </c>
      <c r="K4594" t="s">
        <v>12322</v>
      </c>
      <c r="L4594" t="s">
        <v>12323</v>
      </c>
    </row>
    <row r="4595" spans="1:12">
      <c r="A4595" t="s">
        <v>12324</v>
      </c>
      <c r="B4595" t="s">
        <v>127</v>
      </c>
      <c r="C4595" t="s">
        <v>11</v>
      </c>
      <c r="D4595" t="s">
        <v>128</v>
      </c>
      <c r="E4595">
        <v>5318042</v>
      </c>
      <c r="F4595">
        <v>5319031</v>
      </c>
      <c r="G4595">
        <v>-1</v>
      </c>
      <c r="H4595">
        <v>990</v>
      </c>
      <c r="I4595" t="s">
        <v>130</v>
      </c>
      <c r="J4595" t="s">
        <v>131</v>
      </c>
      <c r="K4595" t="s">
        <v>12325</v>
      </c>
      <c r="L4595" t="s">
        <v>12326</v>
      </c>
    </row>
    <row r="4596" spans="1:12">
      <c r="A4596" t="s">
        <v>12327</v>
      </c>
      <c r="B4596" t="s">
        <v>127</v>
      </c>
      <c r="C4596" t="s">
        <v>11</v>
      </c>
      <c r="D4596" t="s">
        <v>128</v>
      </c>
      <c r="E4596">
        <v>5319222</v>
      </c>
      <c r="F4596">
        <v>5320268</v>
      </c>
      <c r="G4596">
        <v>1</v>
      </c>
      <c r="H4596">
        <v>1047</v>
      </c>
      <c r="I4596" t="s">
        <v>130</v>
      </c>
      <c r="J4596" t="s">
        <v>131</v>
      </c>
      <c r="K4596" t="s">
        <v>12328</v>
      </c>
      <c r="L4596" t="s">
        <v>12329</v>
      </c>
    </row>
    <row r="4597" spans="1:12">
      <c r="A4597" t="s">
        <v>12330</v>
      </c>
      <c r="B4597" t="s">
        <v>127</v>
      </c>
      <c r="C4597" t="s">
        <v>11</v>
      </c>
      <c r="D4597" t="s">
        <v>128</v>
      </c>
      <c r="E4597">
        <v>5320265</v>
      </c>
      <c r="F4597">
        <v>5320942</v>
      </c>
      <c r="G4597">
        <v>1</v>
      </c>
      <c r="H4597">
        <v>678</v>
      </c>
      <c r="I4597" t="s">
        <v>130</v>
      </c>
      <c r="J4597" t="s">
        <v>131</v>
      </c>
      <c r="K4597" t="s">
        <v>12331</v>
      </c>
      <c r="L4597" t="s">
        <v>12332</v>
      </c>
    </row>
    <row r="4598" spans="1:12">
      <c r="A4598" t="s">
        <v>12333</v>
      </c>
      <c r="B4598" t="s">
        <v>127</v>
      </c>
      <c r="C4598" t="s">
        <v>11</v>
      </c>
      <c r="D4598" t="s">
        <v>128</v>
      </c>
      <c r="E4598">
        <v>5321160</v>
      </c>
      <c r="F4598">
        <v>5321762</v>
      </c>
      <c r="G4598">
        <v>-1</v>
      </c>
      <c r="H4598">
        <v>603</v>
      </c>
      <c r="I4598" t="s">
        <v>130</v>
      </c>
      <c r="J4598" t="s">
        <v>131</v>
      </c>
      <c r="K4598" t="s">
        <v>12334</v>
      </c>
      <c r="L4598" t="s">
        <v>12335</v>
      </c>
    </row>
    <row r="4599" spans="1:12">
      <c r="A4599" t="s">
        <v>12336</v>
      </c>
      <c r="B4599" t="s">
        <v>127</v>
      </c>
      <c r="C4599" t="s">
        <v>11</v>
      </c>
      <c r="D4599" t="s">
        <v>128</v>
      </c>
      <c r="E4599">
        <v>5322076</v>
      </c>
      <c r="F4599">
        <v>5322294</v>
      </c>
      <c r="G4599">
        <v>1</v>
      </c>
      <c r="H4599">
        <v>219</v>
      </c>
      <c r="I4599" t="s">
        <v>130</v>
      </c>
      <c r="J4599" t="s">
        <v>131</v>
      </c>
      <c r="K4599" t="s">
        <v>12337</v>
      </c>
      <c r="L4599" t="s">
        <v>12338</v>
      </c>
    </row>
    <row r="4600" spans="1:12">
      <c r="A4600" t="s">
        <v>12339</v>
      </c>
      <c r="B4600" t="s">
        <v>127</v>
      </c>
      <c r="C4600" t="s">
        <v>11</v>
      </c>
      <c r="D4600" t="s">
        <v>128</v>
      </c>
      <c r="E4600">
        <v>5322493</v>
      </c>
      <c r="F4600">
        <v>5322966</v>
      </c>
      <c r="G4600">
        <v>1</v>
      </c>
      <c r="H4600">
        <v>474</v>
      </c>
      <c r="I4600" t="s">
        <v>130</v>
      </c>
      <c r="J4600" t="s">
        <v>131</v>
      </c>
      <c r="K4600" t="s">
        <v>12340</v>
      </c>
      <c r="L4600" t="s">
        <v>1865</v>
      </c>
    </row>
    <row r="4601" spans="1:12">
      <c r="A4601" t="s">
        <v>12341</v>
      </c>
      <c r="B4601" t="s">
        <v>127</v>
      </c>
      <c r="C4601" t="s">
        <v>11</v>
      </c>
      <c r="D4601" t="s">
        <v>128</v>
      </c>
      <c r="E4601">
        <v>5323167</v>
      </c>
      <c r="F4601">
        <v>5323508</v>
      </c>
      <c r="G4601">
        <v>-1</v>
      </c>
      <c r="H4601">
        <v>342</v>
      </c>
      <c r="I4601" t="s">
        <v>130</v>
      </c>
      <c r="J4601" t="s">
        <v>131</v>
      </c>
      <c r="K4601" t="s">
        <v>12342</v>
      </c>
      <c r="L4601" t="s">
        <v>12343</v>
      </c>
    </row>
    <row r="4602" spans="1:12">
      <c r="A4602" t="s">
        <v>12344</v>
      </c>
      <c r="B4602" t="s">
        <v>127</v>
      </c>
      <c r="C4602" t="s">
        <v>11</v>
      </c>
      <c r="D4602" t="s">
        <v>128</v>
      </c>
      <c r="E4602">
        <v>5323598</v>
      </c>
      <c r="F4602">
        <v>5325706</v>
      </c>
      <c r="G4602">
        <v>-1</v>
      </c>
      <c r="H4602">
        <v>2109</v>
      </c>
      <c r="I4602" t="s">
        <v>130</v>
      </c>
      <c r="J4602" t="s">
        <v>131</v>
      </c>
      <c r="K4602" t="s">
        <v>12345</v>
      </c>
      <c r="L4602" t="s">
        <v>12346</v>
      </c>
    </row>
    <row r="4603" spans="1:12">
      <c r="A4603" t="s">
        <v>12347</v>
      </c>
      <c r="B4603" t="s">
        <v>127</v>
      </c>
      <c r="C4603" t="s">
        <v>11</v>
      </c>
      <c r="D4603" t="s">
        <v>128</v>
      </c>
      <c r="E4603">
        <v>5325838</v>
      </c>
      <c r="F4603">
        <v>5326125</v>
      </c>
      <c r="G4603">
        <v>-1</v>
      </c>
      <c r="H4603">
        <v>288</v>
      </c>
      <c r="I4603" t="s">
        <v>130</v>
      </c>
      <c r="J4603" t="s">
        <v>131</v>
      </c>
      <c r="K4603" t="s">
        <v>12348</v>
      </c>
      <c r="L4603" t="s">
        <v>219</v>
      </c>
    </row>
    <row r="4604" spans="1:12">
      <c r="A4604" t="s">
        <v>12349</v>
      </c>
      <c r="B4604" t="s">
        <v>127</v>
      </c>
      <c r="C4604" t="s">
        <v>11</v>
      </c>
      <c r="D4604" t="s">
        <v>128</v>
      </c>
      <c r="E4604">
        <v>5326528</v>
      </c>
      <c r="F4604">
        <v>5327448</v>
      </c>
      <c r="G4604">
        <v>1</v>
      </c>
      <c r="H4604">
        <v>921</v>
      </c>
      <c r="I4604" t="s">
        <v>130</v>
      </c>
      <c r="J4604" t="s">
        <v>131</v>
      </c>
      <c r="K4604" t="s">
        <v>12350</v>
      </c>
      <c r="L4604" t="s">
        <v>12351</v>
      </c>
    </row>
    <row r="4605" spans="1:12">
      <c r="A4605" t="s">
        <v>12352</v>
      </c>
      <c r="B4605" t="s">
        <v>127</v>
      </c>
      <c r="C4605" t="s">
        <v>11</v>
      </c>
      <c r="D4605" t="s">
        <v>128</v>
      </c>
      <c r="E4605">
        <v>5327445</v>
      </c>
      <c r="F4605">
        <v>5328554</v>
      </c>
      <c r="G4605">
        <v>1</v>
      </c>
      <c r="H4605">
        <v>1110</v>
      </c>
      <c r="I4605" t="s">
        <v>130</v>
      </c>
      <c r="J4605" t="s">
        <v>131</v>
      </c>
      <c r="K4605" t="s">
        <v>12353</v>
      </c>
      <c r="L4605" t="s">
        <v>12354</v>
      </c>
    </row>
    <row r="4606" spans="1:12">
      <c r="A4606" t="s">
        <v>12355</v>
      </c>
      <c r="B4606" t="s">
        <v>127</v>
      </c>
      <c r="C4606" t="s">
        <v>11</v>
      </c>
      <c r="D4606" t="s">
        <v>128</v>
      </c>
      <c r="E4606">
        <v>5328693</v>
      </c>
      <c r="F4606">
        <v>5329475</v>
      </c>
      <c r="G4606">
        <v>-1</v>
      </c>
      <c r="H4606">
        <v>783</v>
      </c>
      <c r="I4606" t="s">
        <v>130</v>
      </c>
      <c r="J4606" t="s">
        <v>131</v>
      </c>
      <c r="K4606" t="s">
        <v>12356</v>
      </c>
      <c r="L4606" t="s">
        <v>12357</v>
      </c>
    </row>
    <row r="4607" spans="1:12">
      <c r="A4607" t="s">
        <v>12358</v>
      </c>
      <c r="B4607" t="s">
        <v>127</v>
      </c>
      <c r="C4607" t="s">
        <v>11</v>
      </c>
      <c r="D4607" t="s">
        <v>128</v>
      </c>
      <c r="E4607">
        <v>5329650</v>
      </c>
      <c r="F4607">
        <v>5330120</v>
      </c>
      <c r="G4607">
        <v>-1</v>
      </c>
      <c r="H4607">
        <v>471</v>
      </c>
      <c r="I4607" t="s">
        <v>130</v>
      </c>
      <c r="J4607" t="s">
        <v>131</v>
      </c>
      <c r="K4607" t="s">
        <v>12359</v>
      </c>
      <c r="L4607" t="s">
        <v>12360</v>
      </c>
    </row>
    <row r="4608" spans="1:12">
      <c r="A4608" t="s">
        <v>12361</v>
      </c>
      <c r="B4608" t="s">
        <v>127</v>
      </c>
      <c r="C4608" t="s">
        <v>11</v>
      </c>
      <c r="D4608" t="s">
        <v>128</v>
      </c>
      <c r="E4608">
        <v>5330443</v>
      </c>
      <c r="F4608">
        <v>5331294</v>
      </c>
      <c r="G4608">
        <v>1</v>
      </c>
      <c r="H4608">
        <v>852</v>
      </c>
      <c r="I4608" t="s">
        <v>130</v>
      </c>
      <c r="J4608" t="s">
        <v>131</v>
      </c>
      <c r="K4608" t="s">
        <v>12362</v>
      </c>
      <c r="L4608" t="s">
        <v>12363</v>
      </c>
    </row>
    <row r="4609" spans="1:12">
      <c r="A4609" t="s">
        <v>12364</v>
      </c>
      <c r="B4609" t="s">
        <v>127</v>
      </c>
      <c r="C4609" t="s">
        <v>11</v>
      </c>
      <c r="D4609" t="s">
        <v>128</v>
      </c>
      <c r="E4609">
        <v>5331368</v>
      </c>
      <c r="F4609">
        <v>5332873</v>
      </c>
      <c r="G4609">
        <v>1</v>
      </c>
      <c r="H4609">
        <v>1506</v>
      </c>
      <c r="I4609" t="s">
        <v>130</v>
      </c>
      <c r="J4609" t="s">
        <v>131</v>
      </c>
      <c r="K4609" t="s">
        <v>12365</v>
      </c>
      <c r="L4609" t="s">
        <v>12366</v>
      </c>
    </row>
    <row r="4610" spans="1:12">
      <c r="A4610" t="s">
        <v>12367</v>
      </c>
      <c r="B4610" t="s">
        <v>127</v>
      </c>
      <c r="C4610" t="s">
        <v>11</v>
      </c>
      <c r="D4610" t="s">
        <v>128</v>
      </c>
      <c r="E4610">
        <v>5332959</v>
      </c>
      <c r="F4610">
        <v>5333714</v>
      </c>
      <c r="G4610">
        <v>1</v>
      </c>
      <c r="H4610">
        <v>756</v>
      </c>
      <c r="I4610" t="s">
        <v>130</v>
      </c>
      <c r="J4610" t="s">
        <v>131</v>
      </c>
      <c r="K4610" t="s">
        <v>12368</v>
      </c>
      <c r="L4610" t="s">
        <v>12369</v>
      </c>
    </row>
    <row r="4611" spans="1:12">
      <c r="A4611" t="s">
        <v>12370</v>
      </c>
      <c r="B4611" t="s">
        <v>127</v>
      </c>
      <c r="C4611" t="s">
        <v>11</v>
      </c>
      <c r="D4611" t="s">
        <v>128</v>
      </c>
      <c r="E4611">
        <v>5334028</v>
      </c>
      <c r="F4611">
        <v>5335566</v>
      </c>
      <c r="G4611">
        <v>1</v>
      </c>
      <c r="H4611">
        <v>1539</v>
      </c>
      <c r="I4611" t="s">
        <v>130</v>
      </c>
      <c r="J4611" t="s">
        <v>131</v>
      </c>
      <c r="K4611" t="s">
        <v>12371</v>
      </c>
      <c r="L4611" t="s">
        <v>12372</v>
      </c>
    </row>
    <row r="4612" spans="1:12">
      <c r="A4612" t="s">
        <v>12373</v>
      </c>
      <c r="B4612" t="s">
        <v>127</v>
      </c>
      <c r="C4612" t="s">
        <v>11</v>
      </c>
      <c r="D4612" t="s">
        <v>128</v>
      </c>
      <c r="E4612">
        <v>5336016</v>
      </c>
      <c r="F4612">
        <v>5336930</v>
      </c>
      <c r="G4612">
        <v>1</v>
      </c>
      <c r="H4612">
        <v>915</v>
      </c>
      <c r="I4612" t="s">
        <v>130</v>
      </c>
      <c r="J4612" t="s">
        <v>131</v>
      </c>
      <c r="K4612" t="s">
        <v>12374</v>
      </c>
      <c r="L4612" t="s">
        <v>12375</v>
      </c>
    </row>
    <row r="4613" spans="1:12">
      <c r="A4613" t="s">
        <v>12376</v>
      </c>
      <c r="B4613" t="s">
        <v>127</v>
      </c>
      <c r="C4613" t="s">
        <v>11</v>
      </c>
      <c r="D4613" t="s">
        <v>128</v>
      </c>
      <c r="E4613">
        <v>5337121</v>
      </c>
      <c r="F4613">
        <v>5337867</v>
      </c>
      <c r="G4613">
        <v>1</v>
      </c>
      <c r="H4613">
        <v>747</v>
      </c>
      <c r="I4613" t="s">
        <v>130</v>
      </c>
      <c r="J4613" t="s">
        <v>131</v>
      </c>
      <c r="K4613" t="s">
        <v>12377</v>
      </c>
      <c r="L4613" t="s">
        <v>12378</v>
      </c>
    </row>
    <row r="4614" spans="1:12">
      <c r="A4614" t="s">
        <v>12379</v>
      </c>
      <c r="B4614" t="s">
        <v>127</v>
      </c>
      <c r="C4614" t="s">
        <v>11</v>
      </c>
      <c r="D4614" t="s">
        <v>128</v>
      </c>
      <c r="E4614">
        <v>5337867</v>
      </c>
      <c r="F4614">
        <v>5338538</v>
      </c>
      <c r="G4614">
        <v>1</v>
      </c>
      <c r="H4614">
        <v>672</v>
      </c>
      <c r="I4614" t="s">
        <v>130</v>
      </c>
      <c r="J4614" t="s">
        <v>131</v>
      </c>
      <c r="K4614" t="s">
        <v>12380</v>
      </c>
      <c r="L4614" t="s">
        <v>12381</v>
      </c>
    </row>
    <row r="4615" spans="1:12">
      <c r="A4615" t="s">
        <v>12382</v>
      </c>
      <c r="B4615" t="s">
        <v>127</v>
      </c>
      <c r="C4615" t="s">
        <v>11</v>
      </c>
      <c r="D4615" t="s">
        <v>128</v>
      </c>
      <c r="E4615">
        <v>5338535</v>
      </c>
      <c r="F4615">
        <v>5339269</v>
      </c>
      <c r="G4615">
        <v>1</v>
      </c>
      <c r="H4615">
        <v>735</v>
      </c>
      <c r="I4615" t="s">
        <v>130</v>
      </c>
      <c r="J4615" t="s">
        <v>131</v>
      </c>
      <c r="K4615" t="s">
        <v>12383</v>
      </c>
      <c r="L4615" t="s">
        <v>12384</v>
      </c>
    </row>
    <row r="4616" spans="1:12">
      <c r="A4616" t="s">
        <v>12385</v>
      </c>
      <c r="B4616" t="s">
        <v>127</v>
      </c>
      <c r="C4616" t="s">
        <v>11</v>
      </c>
      <c r="D4616" t="s">
        <v>128</v>
      </c>
      <c r="E4616">
        <v>5339430</v>
      </c>
      <c r="F4616">
        <v>5341334</v>
      </c>
      <c r="G4616">
        <v>1</v>
      </c>
      <c r="H4616">
        <v>1905</v>
      </c>
      <c r="I4616" t="s">
        <v>130</v>
      </c>
      <c r="J4616" t="s">
        <v>131</v>
      </c>
      <c r="K4616" t="s">
        <v>12386</v>
      </c>
      <c r="L4616" t="s">
        <v>1004</v>
      </c>
    </row>
    <row r="4617" spans="1:12">
      <c r="A4617" t="s">
        <v>12387</v>
      </c>
      <c r="B4617" t="s">
        <v>127</v>
      </c>
      <c r="C4617" t="s">
        <v>11</v>
      </c>
      <c r="D4617" t="s">
        <v>128</v>
      </c>
      <c r="E4617">
        <v>5341331</v>
      </c>
      <c r="F4617">
        <v>5342659</v>
      </c>
      <c r="G4617">
        <v>1</v>
      </c>
      <c r="H4617">
        <v>1329</v>
      </c>
      <c r="I4617" t="s">
        <v>130</v>
      </c>
      <c r="J4617" t="s">
        <v>131</v>
      </c>
      <c r="K4617" t="s">
        <v>12388</v>
      </c>
      <c r="L4617" t="s">
        <v>12389</v>
      </c>
    </row>
    <row r="4618" spans="1:12">
      <c r="A4618" t="s">
        <v>12390</v>
      </c>
      <c r="B4618" t="s">
        <v>127</v>
      </c>
      <c r="C4618" t="s">
        <v>11</v>
      </c>
      <c r="D4618" t="s">
        <v>128</v>
      </c>
      <c r="E4618">
        <v>5342675</v>
      </c>
      <c r="F4618">
        <v>5343013</v>
      </c>
      <c r="G4618">
        <v>1</v>
      </c>
      <c r="H4618">
        <v>339</v>
      </c>
      <c r="I4618" t="s">
        <v>130</v>
      </c>
      <c r="J4618" t="s">
        <v>131</v>
      </c>
      <c r="K4618" t="s">
        <v>12391</v>
      </c>
      <c r="L4618" t="s">
        <v>12392</v>
      </c>
    </row>
    <row r="4619" spans="1:12">
      <c r="A4619" t="s">
        <v>12393</v>
      </c>
      <c r="B4619" t="s">
        <v>127</v>
      </c>
      <c r="C4619" t="s">
        <v>11</v>
      </c>
      <c r="D4619" t="s">
        <v>128</v>
      </c>
      <c r="E4619">
        <v>5343021</v>
      </c>
      <c r="F4619">
        <v>5343635</v>
      </c>
      <c r="G4619">
        <v>-1</v>
      </c>
      <c r="H4619">
        <v>615</v>
      </c>
      <c r="I4619" t="s">
        <v>130</v>
      </c>
      <c r="J4619" t="s">
        <v>131</v>
      </c>
      <c r="K4619" t="s">
        <v>12394</v>
      </c>
      <c r="L4619" t="s">
        <v>12395</v>
      </c>
    </row>
    <row r="4620" spans="1:12">
      <c r="A4620" t="s">
        <v>12396</v>
      </c>
      <c r="B4620" t="s">
        <v>127</v>
      </c>
      <c r="C4620" t="s">
        <v>11</v>
      </c>
      <c r="D4620" t="s">
        <v>128</v>
      </c>
      <c r="E4620">
        <v>5343732</v>
      </c>
      <c r="F4620">
        <v>5344610</v>
      </c>
      <c r="G4620">
        <v>-1</v>
      </c>
      <c r="H4620">
        <v>879</v>
      </c>
      <c r="I4620" t="s">
        <v>130</v>
      </c>
      <c r="J4620" t="s">
        <v>131</v>
      </c>
      <c r="K4620" t="s">
        <v>12397</v>
      </c>
      <c r="L4620" t="s">
        <v>8514</v>
      </c>
    </row>
    <row r="4621" spans="1:12">
      <c r="A4621" t="s">
        <v>12398</v>
      </c>
      <c r="B4621" t="s">
        <v>127</v>
      </c>
      <c r="C4621" t="s">
        <v>11</v>
      </c>
      <c r="D4621" t="s">
        <v>128</v>
      </c>
      <c r="E4621">
        <v>5344744</v>
      </c>
      <c r="F4621">
        <v>5345631</v>
      </c>
      <c r="G4621">
        <v>1</v>
      </c>
      <c r="H4621">
        <v>888</v>
      </c>
      <c r="I4621" t="s">
        <v>130</v>
      </c>
      <c r="J4621" t="s">
        <v>131</v>
      </c>
      <c r="K4621" t="s">
        <v>12399</v>
      </c>
      <c r="L4621" t="s">
        <v>12400</v>
      </c>
    </row>
    <row r="4622" spans="1:12">
      <c r="A4622" t="s">
        <v>12401</v>
      </c>
      <c r="B4622" t="s">
        <v>127</v>
      </c>
      <c r="C4622" t="s">
        <v>11</v>
      </c>
      <c r="D4622" t="s">
        <v>128</v>
      </c>
      <c r="E4622">
        <v>5345850</v>
      </c>
      <c r="F4622">
        <v>5347358</v>
      </c>
      <c r="G4622">
        <v>1</v>
      </c>
      <c r="H4622">
        <v>1509</v>
      </c>
      <c r="I4622" t="s">
        <v>130</v>
      </c>
      <c r="J4622" t="s">
        <v>131</v>
      </c>
      <c r="K4622" t="s">
        <v>12402</v>
      </c>
      <c r="L4622" t="s">
        <v>12403</v>
      </c>
    </row>
    <row r="4623" spans="1:12">
      <c r="A4623" t="s">
        <v>12404</v>
      </c>
      <c r="B4623" t="s">
        <v>127</v>
      </c>
      <c r="C4623" t="s">
        <v>11</v>
      </c>
      <c r="D4623" t="s">
        <v>128</v>
      </c>
      <c r="E4623">
        <v>5347788</v>
      </c>
      <c r="F4623">
        <v>5348171</v>
      </c>
      <c r="G4623">
        <v>1</v>
      </c>
      <c r="H4623">
        <v>384</v>
      </c>
      <c r="I4623" t="s">
        <v>130</v>
      </c>
      <c r="J4623" t="s">
        <v>131</v>
      </c>
      <c r="K4623" t="s">
        <v>12405</v>
      </c>
      <c r="L4623" t="s">
        <v>12406</v>
      </c>
    </row>
    <row r="4624" spans="1:12">
      <c r="A4624" t="s">
        <v>12407</v>
      </c>
      <c r="B4624" t="s">
        <v>127</v>
      </c>
      <c r="C4624" t="s">
        <v>11</v>
      </c>
      <c r="D4624" t="s">
        <v>128</v>
      </c>
      <c r="E4624">
        <v>5348182</v>
      </c>
      <c r="F4624">
        <v>5351031</v>
      </c>
      <c r="G4624">
        <v>1</v>
      </c>
      <c r="H4624">
        <v>2850</v>
      </c>
      <c r="I4624" t="s">
        <v>130</v>
      </c>
      <c r="J4624" t="s">
        <v>131</v>
      </c>
      <c r="K4624" t="s">
        <v>12408</v>
      </c>
      <c r="L4624" t="s">
        <v>12409</v>
      </c>
    </row>
    <row r="4625" spans="1:12">
      <c r="A4625" t="s">
        <v>12410</v>
      </c>
      <c r="B4625" t="s">
        <v>127</v>
      </c>
      <c r="C4625" t="s">
        <v>11</v>
      </c>
      <c r="D4625" t="s">
        <v>128</v>
      </c>
      <c r="E4625">
        <v>5351264</v>
      </c>
      <c r="F4625">
        <v>5352640</v>
      </c>
      <c r="G4625">
        <v>1</v>
      </c>
      <c r="H4625">
        <v>1377</v>
      </c>
      <c r="I4625" t="s">
        <v>130</v>
      </c>
      <c r="J4625" t="s">
        <v>131</v>
      </c>
      <c r="K4625" t="s">
        <v>12411</v>
      </c>
      <c r="L4625" t="s">
        <v>12412</v>
      </c>
    </row>
    <row r="4626" spans="1:12">
      <c r="A4626" t="s">
        <v>12413</v>
      </c>
      <c r="B4626" t="s">
        <v>127</v>
      </c>
      <c r="C4626" t="s">
        <v>11</v>
      </c>
      <c r="D4626" t="s">
        <v>128</v>
      </c>
      <c r="E4626">
        <v>5352680</v>
      </c>
      <c r="F4626">
        <v>5353804</v>
      </c>
      <c r="G4626">
        <v>1</v>
      </c>
      <c r="H4626">
        <v>1125</v>
      </c>
      <c r="I4626" t="s">
        <v>130</v>
      </c>
      <c r="J4626" t="s">
        <v>131</v>
      </c>
      <c r="K4626" t="s">
        <v>12414</v>
      </c>
      <c r="L4626" t="s">
        <v>12415</v>
      </c>
    </row>
    <row r="4627" spans="1:12">
      <c r="A4627" t="s">
        <v>12416</v>
      </c>
      <c r="B4627" t="s">
        <v>127</v>
      </c>
      <c r="C4627" t="s">
        <v>11</v>
      </c>
      <c r="D4627" t="s">
        <v>128</v>
      </c>
      <c r="E4627">
        <v>5354200</v>
      </c>
      <c r="F4627">
        <v>5354412</v>
      </c>
      <c r="G4627">
        <v>1</v>
      </c>
      <c r="H4627">
        <v>213</v>
      </c>
      <c r="I4627" t="s">
        <v>130</v>
      </c>
      <c r="J4627" t="s">
        <v>131</v>
      </c>
      <c r="K4627" t="s">
        <v>12417</v>
      </c>
      <c r="L4627" t="s">
        <v>3274</v>
      </c>
    </row>
    <row r="4628" spans="1:12">
      <c r="A4628" t="s">
        <v>12418</v>
      </c>
      <c r="B4628" t="s">
        <v>127</v>
      </c>
      <c r="C4628" t="s">
        <v>11</v>
      </c>
      <c r="D4628" t="s">
        <v>128</v>
      </c>
      <c r="E4628">
        <v>5354505</v>
      </c>
      <c r="F4628">
        <v>5354993</v>
      </c>
      <c r="G4628">
        <v>1</v>
      </c>
      <c r="H4628">
        <v>489</v>
      </c>
      <c r="I4628" t="s">
        <v>130</v>
      </c>
      <c r="J4628" t="s">
        <v>131</v>
      </c>
      <c r="K4628" t="s">
        <v>12419</v>
      </c>
      <c r="L4628" t="s">
        <v>12420</v>
      </c>
    </row>
    <row r="4629" spans="1:12">
      <c r="A4629" t="s">
        <v>12421</v>
      </c>
      <c r="B4629" t="s">
        <v>127</v>
      </c>
      <c r="C4629" t="s">
        <v>11</v>
      </c>
      <c r="D4629" t="s">
        <v>128</v>
      </c>
      <c r="E4629">
        <v>5355182</v>
      </c>
      <c r="F4629">
        <v>5356240</v>
      </c>
      <c r="G4629">
        <v>-1</v>
      </c>
      <c r="H4629">
        <v>1059</v>
      </c>
      <c r="I4629" t="s">
        <v>130</v>
      </c>
      <c r="J4629" t="s">
        <v>131</v>
      </c>
      <c r="K4629" t="s">
        <v>12422</v>
      </c>
      <c r="L4629" t="s">
        <v>12423</v>
      </c>
    </row>
    <row r="4630" spans="1:12">
      <c r="A4630" t="s">
        <v>12424</v>
      </c>
      <c r="B4630" t="s">
        <v>127</v>
      </c>
      <c r="C4630" t="s">
        <v>11</v>
      </c>
      <c r="D4630" t="s">
        <v>128</v>
      </c>
      <c r="E4630">
        <v>5356556</v>
      </c>
      <c r="F4630">
        <v>5358331</v>
      </c>
      <c r="G4630">
        <v>1</v>
      </c>
      <c r="H4630">
        <v>1776</v>
      </c>
      <c r="I4630" t="s">
        <v>130</v>
      </c>
      <c r="J4630" t="s">
        <v>131</v>
      </c>
      <c r="K4630" t="s">
        <v>12425</v>
      </c>
      <c r="L4630" t="s">
        <v>3088</v>
      </c>
    </row>
    <row r="4631" spans="1:12">
      <c r="A4631" t="s">
        <v>12426</v>
      </c>
      <c r="B4631" t="s">
        <v>127</v>
      </c>
      <c r="C4631" t="s">
        <v>11</v>
      </c>
      <c r="D4631" t="s">
        <v>128</v>
      </c>
      <c r="E4631">
        <v>5358342</v>
      </c>
      <c r="F4631">
        <v>5359244</v>
      </c>
      <c r="G4631">
        <v>1</v>
      </c>
      <c r="H4631">
        <v>903</v>
      </c>
      <c r="I4631" t="s">
        <v>130</v>
      </c>
      <c r="J4631" t="s">
        <v>131</v>
      </c>
      <c r="K4631" t="s">
        <v>12427</v>
      </c>
      <c r="L4631" t="s">
        <v>12428</v>
      </c>
    </row>
    <row r="4632" spans="1:12">
      <c r="A4632" t="s">
        <v>12429</v>
      </c>
      <c r="B4632" t="s">
        <v>127</v>
      </c>
      <c r="C4632" t="s">
        <v>11</v>
      </c>
      <c r="D4632" t="s">
        <v>128</v>
      </c>
      <c r="E4632">
        <v>5359297</v>
      </c>
      <c r="F4632">
        <v>5359683</v>
      </c>
      <c r="G4632">
        <v>1</v>
      </c>
      <c r="H4632">
        <v>387</v>
      </c>
      <c r="I4632" t="s">
        <v>130</v>
      </c>
      <c r="J4632" t="s">
        <v>131</v>
      </c>
      <c r="K4632" t="s">
        <v>12430</v>
      </c>
      <c r="L4632" t="s">
        <v>12431</v>
      </c>
    </row>
    <row r="4633" spans="1:12">
      <c r="A4633" t="s">
        <v>12432</v>
      </c>
      <c r="B4633" t="s">
        <v>127</v>
      </c>
      <c r="C4633" t="s">
        <v>11</v>
      </c>
      <c r="D4633" t="s">
        <v>128</v>
      </c>
      <c r="E4633">
        <v>5359688</v>
      </c>
      <c r="F4633">
        <v>5360599</v>
      </c>
      <c r="G4633">
        <v>1</v>
      </c>
      <c r="H4633">
        <v>912</v>
      </c>
      <c r="I4633" t="s">
        <v>130</v>
      </c>
      <c r="J4633" t="s">
        <v>131</v>
      </c>
      <c r="K4633" t="s">
        <v>12433</v>
      </c>
      <c r="L4633" t="s">
        <v>12434</v>
      </c>
    </row>
    <row r="4634" spans="1:12">
      <c r="A4634" t="s">
        <v>12435</v>
      </c>
      <c r="B4634" t="s">
        <v>127</v>
      </c>
      <c r="C4634" t="s">
        <v>11</v>
      </c>
      <c r="D4634" t="s">
        <v>128</v>
      </c>
      <c r="E4634">
        <v>5361107</v>
      </c>
      <c r="F4634">
        <v>5362294</v>
      </c>
      <c r="G4634">
        <v>1</v>
      </c>
      <c r="H4634">
        <v>1188</v>
      </c>
      <c r="I4634" t="s">
        <v>130</v>
      </c>
      <c r="J4634" t="s">
        <v>131</v>
      </c>
      <c r="K4634" t="s">
        <v>12436</v>
      </c>
      <c r="L4634" t="s">
        <v>6376</v>
      </c>
    </row>
    <row r="4635" spans="1:12">
      <c r="A4635" t="s">
        <v>12437</v>
      </c>
      <c r="B4635" t="s">
        <v>127</v>
      </c>
      <c r="C4635" t="s">
        <v>11</v>
      </c>
      <c r="D4635" t="s">
        <v>128</v>
      </c>
      <c r="E4635">
        <v>5362392</v>
      </c>
      <c r="F4635">
        <v>5363822</v>
      </c>
      <c r="G4635">
        <v>1</v>
      </c>
      <c r="H4635">
        <v>1431</v>
      </c>
      <c r="I4635" t="s">
        <v>130</v>
      </c>
      <c r="J4635" t="s">
        <v>131</v>
      </c>
      <c r="K4635" t="s">
        <v>12438</v>
      </c>
      <c r="L4635" t="s">
        <v>385</v>
      </c>
    </row>
    <row r="4636" spans="1:12">
      <c r="A4636" t="s">
        <v>12439</v>
      </c>
      <c r="B4636" t="s">
        <v>127</v>
      </c>
      <c r="C4636" t="s">
        <v>578</v>
      </c>
      <c r="D4636" t="s">
        <v>128</v>
      </c>
      <c r="E4636">
        <v>5363974</v>
      </c>
      <c r="F4636">
        <v>5364046</v>
      </c>
      <c r="G4636">
        <v>-1</v>
      </c>
      <c r="H4636">
        <v>73</v>
      </c>
      <c r="I4636" t="s">
        <v>578</v>
      </c>
      <c r="J4636">
        <v>0</v>
      </c>
      <c r="K4636">
        <v>0</v>
      </c>
      <c r="L4636" t="s">
        <v>12440</v>
      </c>
    </row>
    <row r="4637" spans="1:12">
      <c r="A4637" t="s">
        <v>12441</v>
      </c>
      <c r="B4637" t="s">
        <v>127</v>
      </c>
      <c r="C4637" t="s">
        <v>11</v>
      </c>
      <c r="D4637" t="s">
        <v>128</v>
      </c>
      <c r="E4637">
        <v>5364110</v>
      </c>
      <c r="F4637">
        <v>5364802</v>
      </c>
      <c r="G4637">
        <v>-1</v>
      </c>
      <c r="H4637">
        <v>693</v>
      </c>
      <c r="I4637" t="s">
        <v>130</v>
      </c>
      <c r="J4637" t="s">
        <v>131</v>
      </c>
      <c r="K4637" t="s">
        <v>12442</v>
      </c>
      <c r="L4637" t="s">
        <v>1442</v>
      </c>
    </row>
    <row r="4638" spans="1:12">
      <c r="A4638" t="s">
        <v>12443</v>
      </c>
      <c r="B4638" t="s">
        <v>127</v>
      </c>
      <c r="C4638" t="s">
        <v>11</v>
      </c>
      <c r="D4638" t="s">
        <v>128</v>
      </c>
      <c r="E4638">
        <v>5364804</v>
      </c>
      <c r="F4638">
        <v>5365451</v>
      </c>
      <c r="G4638">
        <v>-1</v>
      </c>
      <c r="H4638">
        <v>648</v>
      </c>
      <c r="I4638" t="s">
        <v>130</v>
      </c>
      <c r="J4638" t="s">
        <v>131</v>
      </c>
      <c r="K4638" t="s">
        <v>12444</v>
      </c>
      <c r="L4638" t="s">
        <v>12445</v>
      </c>
    </row>
    <row r="4639" spans="1:12">
      <c r="A4639" t="s">
        <v>12446</v>
      </c>
      <c r="B4639" t="s">
        <v>127</v>
      </c>
      <c r="C4639" t="s">
        <v>11</v>
      </c>
      <c r="D4639" t="s">
        <v>128</v>
      </c>
      <c r="E4639">
        <v>5365619</v>
      </c>
      <c r="F4639">
        <v>5366452</v>
      </c>
      <c r="G4639">
        <v>-1</v>
      </c>
      <c r="H4639">
        <v>834</v>
      </c>
      <c r="I4639" t="s">
        <v>130</v>
      </c>
      <c r="J4639" t="s">
        <v>131</v>
      </c>
      <c r="K4639" t="s">
        <v>12447</v>
      </c>
      <c r="L4639" t="s">
        <v>12448</v>
      </c>
    </row>
    <row r="4640" spans="1:12">
      <c r="A4640" t="s">
        <v>12449</v>
      </c>
      <c r="B4640" t="s">
        <v>127</v>
      </c>
      <c r="C4640" t="s">
        <v>11</v>
      </c>
      <c r="D4640" t="s">
        <v>128</v>
      </c>
      <c r="E4640">
        <v>5366459</v>
      </c>
      <c r="F4640">
        <v>5366956</v>
      </c>
      <c r="G4640">
        <v>-1</v>
      </c>
      <c r="H4640">
        <v>498</v>
      </c>
      <c r="I4640" t="s">
        <v>130</v>
      </c>
      <c r="J4640" t="s">
        <v>131</v>
      </c>
      <c r="K4640" t="s">
        <v>12450</v>
      </c>
      <c r="L4640" t="s">
        <v>12451</v>
      </c>
    </row>
    <row r="4641" spans="1:12">
      <c r="A4641" t="s">
        <v>12452</v>
      </c>
      <c r="B4641" t="s">
        <v>127</v>
      </c>
      <c r="C4641" t="s">
        <v>11</v>
      </c>
      <c r="D4641" t="s">
        <v>128</v>
      </c>
      <c r="E4641">
        <v>5367009</v>
      </c>
      <c r="F4641">
        <v>5368289</v>
      </c>
      <c r="G4641">
        <v>-1</v>
      </c>
      <c r="H4641">
        <v>1281</v>
      </c>
      <c r="I4641" t="s">
        <v>130</v>
      </c>
      <c r="J4641" t="s">
        <v>131</v>
      </c>
      <c r="K4641" t="s">
        <v>12453</v>
      </c>
      <c r="L4641" t="s">
        <v>12454</v>
      </c>
    </row>
    <row r="4642" spans="1:12">
      <c r="A4642" t="s">
        <v>12455</v>
      </c>
      <c r="B4642" t="s">
        <v>127</v>
      </c>
      <c r="C4642" t="s">
        <v>11</v>
      </c>
      <c r="D4642" t="s">
        <v>128</v>
      </c>
      <c r="E4642">
        <v>5368307</v>
      </c>
      <c r="F4642">
        <v>5369386</v>
      </c>
      <c r="G4642">
        <v>-1</v>
      </c>
      <c r="H4642">
        <v>1080</v>
      </c>
      <c r="I4642" t="s">
        <v>130</v>
      </c>
      <c r="J4642" t="s">
        <v>131</v>
      </c>
      <c r="K4642" t="s">
        <v>12456</v>
      </c>
      <c r="L4642" t="s">
        <v>12457</v>
      </c>
    </row>
    <row r="4643" spans="1:12">
      <c r="A4643" t="s">
        <v>12458</v>
      </c>
      <c r="B4643" t="s">
        <v>127</v>
      </c>
      <c r="C4643" t="s">
        <v>11</v>
      </c>
      <c r="D4643" t="s">
        <v>128</v>
      </c>
      <c r="E4643">
        <v>5369386</v>
      </c>
      <c r="F4643">
        <v>5369847</v>
      </c>
      <c r="G4643">
        <v>-1</v>
      </c>
      <c r="H4643">
        <v>462</v>
      </c>
      <c r="I4643" t="s">
        <v>130</v>
      </c>
      <c r="J4643" t="s">
        <v>131</v>
      </c>
      <c r="K4643" t="s">
        <v>12459</v>
      </c>
      <c r="L4643" t="s">
        <v>7860</v>
      </c>
    </row>
    <row r="4644" spans="1:12">
      <c r="A4644" t="s">
        <v>12460</v>
      </c>
      <c r="B4644" t="s">
        <v>127</v>
      </c>
      <c r="C4644" t="s">
        <v>11</v>
      </c>
      <c r="D4644" t="s">
        <v>128</v>
      </c>
      <c r="E4644">
        <v>5369862</v>
      </c>
      <c r="F4644">
        <v>5370557</v>
      </c>
      <c r="G4644">
        <v>-1</v>
      </c>
      <c r="H4644">
        <v>696</v>
      </c>
      <c r="I4644" t="s">
        <v>130</v>
      </c>
      <c r="J4644" t="s">
        <v>131</v>
      </c>
      <c r="K4644" t="s">
        <v>12461</v>
      </c>
      <c r="L4644" t="s">
        <v>12462</v>
      </c>
    </row>
    <row r="4645" spans="1:12">
      <c r="A4645" t="s">
        <v>12463</v>
      </c>
      <c r="B4645" t="s">
        <v>127</v>
      </c>
      <c r="C4645" t="s">
        <v>11</v>
      </c>
      <c r="D4645" t="s">
        <v>128</v>
      </c>
      <c r="E4645">
        <v>5370547</v>
      </c>
      <c r="F4645">
        <v>5371014</v>
      </c>
      <c r="G4645">
        <v>-1</v>
      </c>
      <c r="H4645">
        <v>468</v>
      </c>
      <c r="I4645" t="s">
        <v>130</v>
      </c>
      <c r="J4645" t="s">
        <v>131</v>
      </c>
      <c r="K4645" t="s">
        <v>12464</v>
      </c>
      <c r="L4645" t="s">
        <v>12465</v>
      </c>
    </row>
    <row r="4646" spans="1:12">
      <c r="A4646" t="s">
        <v>12466</v>
      </c>
      <c r="B4646" t="s">
        <v>127</v>
      </c>
      <c r="C4646" t="s">
        <v>11</v>
      </c>
      <c r="D4646" t="s">
        <v>128</v>
      </c>
      <c r="E4646">
        <v>5371142</v>
      </c>
      <c r="F4646">
        <v>5372203</v>
      </c>
      <c r="G4646">
        <v>-1</v>
      </c>
      <c r="H4646">
        <v>1062</v>
      </c>
      <c r="I4646" t="s">
        <v>130</v>
      </c>
      <c r="J4646" t="s">
        <v>131</v>
      </c>
      <c r="K4646" t="s">
        <v>12467</v>
      </c>
      <c r="L4646" t="s">
        <v>12468</v>
      </c>
    </row>
    <row r="4647" spans="1:12">
      <c r="A4647" t="s">
        <v>12469</v>
      </c>
      <c r="B4647" t="s">
        <v>127</v>
      </c>
      <c r="C4647" t="s">
        <v>11</v>
      </c>
      <c r="D4647" t="s">
        <v>128</v>
      </c>
      <c r="E4647">
        <v>5372204</v>
      </c>
      <c r="F4647">
        <v>5372812</v>
      </c>
      <c r="G4647">
        <v>-1</v>
      </c>
      <c r="H4647">
        <v>609</v>
      </c>
      <c r="I4647" t="s">
        <v>130</v>
      </c>
      <c r="J4647" t="s">
        <v>131</v>
      </c>
      <c r="K4647" t="s">
        <v>12470</v>
      </c>
      <c r="L4647" t="s">
        <v>12471</v>
      </c>
    </row>
    <row r="4648" spans="1:12">
      <c r="A4648" t="s">
        <v>12472</v>
      </c>
      <c r="B4648" t="s">
        <v>127</v>
      </c>
      <c r="C4648" t="s">
        <v>11</v>
      </c>
      <c r="D4648" t="s">
        <v>128</v>
      </c>
      <c r="E4648">
        <v>5372927</v>
      </c>
      <c r="F4648">
        <v>5373451</v>
      </c>
      <c r="G4648">
        <v>-1</v>
      </c>
      <c r="H4648">
        <v>525</v>
      </c>
      <c r="I4648" t="s">
        <v>130</v>
      </c>
      <c r="J4648" t="s">
        <v>131</v>
      </c>
      <c r="K4648" t="s">
        <v>12473</v>
      </c>
      <c r="L4648" t="s">
        <v>12474</v>
      </c>
    </row>
    <row r="4649" spans="1:12">
      <c r="A4649" t="s">
        <v>12475</v>
      </c>
      <c r="B4649" t="s">
        <v>127</v>
      </c>
      <c r="C4649" t="s">
        <v>11</v>
      </c>
      <c r="D4649" t="s">
        <v>128</v>
      </c>
      <c r="E4649">
        <v>5373615</v>
      </c>
      <c r="F4649">
        <v>5374361</v>
      </c>
      <c r="G4649">
        <v>-1</v>
      </c>
      <c r="H4649">
        <v>747</v>
      </c>
      <c r="I4649" t="s">
        <v>130</v>
      </c>
      <c r="J4649" t="s">
        <v>131</v>
      </c>
      <c r="K4649" t="s">
        <v>12476</v>
      </c>
      <c r="L4649" t="s">
        <v>219</v>
      </c>
    </row>
    <row r="4650" spans="1:12">
      <c r="A4650" t="s">
        <v>12477</v>
      </c>
      <c r="B4650" t="s">
        <v>127</v>
      </c>
      <c r="C4650" t="s">
        <v>11</v>
      </c>
      <c r="D4650" t="s">
        <v>128</v>
      </c>
      <c r="E4650">
        <v>5374482</v>
      </c>
      <c r="F4650">
        <v>5376257</v>
      </c>
      <c r="G4650">
        <v>-1</v>
      </c>
      <c r="H4650">
        <v>1776</v>
      </c>
      <c r="I4650" t="s">
        <v>130</v>
      </c>
      <c r="J4650" t="s">
        <v>131</v>
      </c>
      <c r="K4650" t="s">
        <v>12478</v>
      </c>
      <c r="L4650" t="s">
        <v>12479</v>
      </c>
    </row>
    <row r="4651" spans="1:12">
      <c r="A4651" t="s">
        <v>12480</v>
      </c>
      <c r="B4651" t="s">
        <v>127</v>
      </c>
      <c r="C4651" t="s">
        <v>11</v>
      </c>
      <c r="D4651" t="s">
        <v>128</v>
      </c>
      <c r="E4651">
        <v>5376333</v>
      </c>
      <c r="F4651">
        <v>5376554</v>
      </c>
      <c r="G4651">
        <v>-1</v>
      </c>
      <c r="H4651">
        <v>222</v>
      </c>
      <c r="I4651" t="s">
        <v>130</v>
      </c>
      <c r="J4651" t="s">
        <v>131</v>
      </c>
      <c r="K4651" t="s">
        <v>12481</v>
      </c>
      <c r="L4651" t="s">
        <v>219</v>
      </c>
    </row>
    <row r="4652" spans="1:12">
      <c r="A4652" t="s">
        <v>12482</v>
      </c>
      <c r="B4652" t="s">
        <v>127</v>
      </c>
      <c r="C4652" t="s">
        <v>11</v>
      </c>
      <c r="D4652" t="s">
        <v>128</v>
      </c>
      <c r="E4652">
        <v>5376755</v>
      </c>
      <c r="F4652">
        <v>5377096</v>
      </c>
      <c r="G4652">
        <v>-1</v>
      </c>
      <c r="H4652">
        <v>342</v>
      </c>
      <c r="I4652" t="s">
        <v>130</v>
      </c>
      <c r="J4652" t="s">
        <v>131</v>
      </c>
      <c r="K4652" t="s">
        <v>12483</v>
      </c>
      <c r="L4652" t="s">
        <v>219</v>
      </c>
    </row>
    <row r="4653" spans="1:12">
      <c r="A4653" t="s">
        <v>12484</v>
      </c>
      <c r="B4653" t="s">
        <v>127</v>
      </c>
      <c r="C4653" t="s">
        <v>11</v>
      </c>
      <c r="D4653" t="s">
        <v>128</v>
      </c>
      <c r="E4653">
        <v>5377302</v>
      </c>
      <c r="F4653">
        <v>5377775</v>
      </c>
      <c r="G4653">
        <v>-1</v>
      </c>
      <c r="H4653">
        <v>474</v>
      </c>
      <c r="I4653" t="s">
        <v>130</v>
      </c>
      <c r="J4653" t="s">
        <v>131</v>
      </c>
      <c r="K4653" t="s">
        <v>12485</v>
      </c>
      <c r="L4653" t="s">
        <v>12486</v>
      </c>
    </row>
    <row r="4654" spans="1:12">
      <c r="A4654" t="s">
        <v>12487</v>
      </c>
      <c r="B4654" t="s">
        <v>127</v>
      </c>
      <c r="C4654" t="s">
        <v>11</v>
      </c>
      <c r="D4654" t="s">
        <v>128</v>
      </c>
      <c r="E4654">
        <v>5378170</v>
      </c>
      <c r="F4654">
        <v>5378775</v>
      </c>
      <c r="G4654">
        <v>1</v>
      </c>
      <c r="H4654">
        <v>606</v>
      </c>
      <c r="I4654" t="s">
        <v>130</v>
      </c>
      <c r="J4654" t="s">
        <v>131</v>
      </c>
      <c r="K4654" t="s">
        <v>12488</v>
      </c>
      <c r="L4654" t="s">
        <v>12489</v>
      </c>
    </row>
    <row r="4655" spans="1:12">
      <c r="A4655" t="s">
        <v>12490</v>
      </c>
      <c r="B4655" t="s">
        <v>127</v>
      </c>
      <c r="C4655" t="s">
        <v>11</v>
      </c>
      <c r="D4655" t="s">
        <v>128</v>
      </c>
      <c r="E4655">
        <v>5378852</v>
      </c>
      <c r="F4655">
        <v>5379058</v>
      </c>
      <c r="G4655">
        <v>-1</v>
      </c>
      <c r="H4655">
        <v>207</v>
      </c>
      <c r="I4655" t="s">
        <v>130</v>
      </c>
      <c r="J4655" t="s">
        <v>131</v>
      </c>
      <c r="K4655" t="s">
        <v>12491</v>
      </c>
      <c r="L4655" t="s">
        <v>12492</v>
      </c>
    </row>
    <row r="4656" spans="1:12">
      <c r="A4656" t="s">
        <v>12493</v>
      </c>
      <c r="B4656" t="s">
        <v>127</v>
      </c>
      <c r="C4656" t="s">
        <v>11</v>
      </c>
      <c r="D4656" t="s">
        <v>128</v>
      </c>
      <c r="E4656">
        <v>5379062</v>
      </c>
      <c r="F4656">
        <v>5379487</v>
      </c>
      <c r="G4656">
        <v>-1</v>
      </c>
      <c r="H4656">
        <v>426</v>
      </c>
      <c r="I4656" t="s">
        <v>130</v>
      </c>
      <c r="J4656" t="s">
        <v>131</v>
      </c>
      <c r="K4656" t="s">
        <v>12494</v>
      </c>
      <c r="L4656" t="s">
        <v>12495</v>
      </c>
    </row>
    <row r="4657" spans="1:12">
      <c r="A4657" t="s">
        <v>12496</v>
      </c>
      <c r="B4657" t="s">
        <v>127</v>
      </c>
      <c r="C4657" t="s">
        <v>11</v>
      </c>
      <c r="D4657" t="s">
        <v>128</v>
      </c>
      <c r="E4657">
        <v>5380011</v>
      </c>
      <c r="F4657">
        <v>5380292</v>
      </c>
      <c r="G4657">
        <v>-1</v>
      </c>
      <c r="H4657">
        <v>282</v>
      </c>
      <c r="I4657" t="s">
        <v>130</v>
      </c>
      <c r="J4657" t="s">
        <v>131</v>
      </c>
      <c r="K4657" t="s">
        <v>12497</v>
      </c>
      <c r="L4657" t="s">
        <v>219</v>
      </c>
    </row>
    <row r="4658" spans="1:12">
      <c r="A4658" t="s">
        <v>12498</v>
      </c>
      <c r="B4658" t="s">
        <v>127</v>
      </c>
      <c r="C4658" t="s">
        <v>11</v>
      </c>
      <c r="D4658" t="s">
        <v>128</v>
      </c>
      <c r="E4658">
        <v>5380369</v>
      </c>
      <c r="F4658">
        <v>5381661</v>
      </c>
      <c r="G4658">
        <v>1</v>
      </c>
      <c r="H4658">
        <v>1293</v>
      </c>
      <c r="I4658" t="s">
        <v>130</v>
      </c>
      <c r="J4658" t="s">
        <v>131</v>
      </c>
      <c r="K4658" t="s">
        <v>12499</v>
      </c>
      <c r="L4658" t="s">
        <v>1030</v>
      </c>
    </row>
    <row r="4659" spans="1:12">
      <c r="A4659" t="s">
        <v>12500</v>
      </c>
      <c r="B4659" t="s">
        <v>127</v>
      </c>
      <c r="C4659" t="s">
        <v>11</v>
      </c>
      <c r="D4659" t="s">
        <v>128</v>
      </c>
      <c r="E4659">
        <v>5381826</v>
      </c>
      <c r="F4659">
        <v>5382668</v>
      </c>
      <c r="G4659">
        <v>-1</v>
      </c>
      <c r="H4659">
        <v>843</v>
      </c>
      <c r="I4659" t="s">
        <v>130</v>
      </c>
      <c r="J4659" t="s">
        <v>131</v>
      </c>
      <c r="K4659" t="s">
        <v>12501</v>
      </c>
      <c r="L4659" t="s">
        <v>4282</v>
      </c>
    </row>
    <row r="4660" spans="1:12">
      <c r="A4660" t="s">
        <v>12502</v>
      </c>
      <c r="B4660" t="s">
        <v>127</v>
      </c>
      <c r="C4660" t="s">
        <v>11</v>
      </c>
      <c r="D4660" t="s">
        <v>128</v>
      </c>
      <c r="E4660">
        <v>5382854</v>
      </c>
      <c r="F4660">
        <v>5383339</v>
      </c>
      <c r="G4660">
        <v>-1</v>
      </c>
      <c r="H4660">
        <v>486</v>
      </c>
      <c r="I4660" t="s">
        <v>130</v>
      </c>
      <c r="J4660" t="s">
        <v>131</v>
      </c>
      <c r="K4660" t="s">
        <v>12503</v>
      </c>
      <c r="L4660" t="s">
        <v>12504</v>
      </c>
    </row>
    <row r="4661" spans="1:12">
      <c r="A4661" t="s">
        <v>12505</v>
      </c>
      <c r="B4661" t="s">
        <v>127</v>
      </c>
      <c r="C4661" t="s">
        <v>11</v>
      </c>
      <c r="D4661" t="s">
        <v>128</v>
      </c>
      <c r="E4661">
        <v>5383482</v>
      </c>
      <c r="F4661">
        <v>5384399</v>
      </c>
      <c r="G4661">
        <v>1</v>
      </c>
      <c r="H4661">
        <v>918</v>
      </c>
      <c r="I4661" t="s">
        <v>130</v>
      </c>
      <c r="J4661" t="s">
        <v>131</v>
      </c>
      <c r="K4661" t="s">
        <v>12506</v>
      </c>
      <c r="L4661" t="s">
        <v>4840</v>
      </c>
    </row>
    <row r="4662" spans="1:12">
      <c r="A4662" t="s">
        <v>12507</v>
      </c>
      <c r="B4662" t="s">
        <v>127</v>
      </c>
      <c r="C4662" t="s">
        <v>11</v>
      </c>
      <c r="D4662" t="s">
        <v>128</v>
      </c>
      <c r="E4662">
        <v>5384446</v>
      </c>
      <c r="F4662">
        <v>5386482</v>
      </c>
      <c r="G4662">
        <v>1</v>
      </c>
      <c r="H4662">
        <v>2037</v>
      </c>
      <c r="I4662" t="s">
        <v>130</v>
      </c>
      <c r="J4662" t="s">
        <v>131</v>
      </c>
      <c r="K4662" t="s">
        <v>12508</v>
      </c>
      <c r="L4662" t="s">
        <v>9731</v>
      </c>
    </row>
    <row r="4663" spans="1:12">
      <c r="A4663" t="s">
        <v>12509</v>
      </c>
      <c r="B4663" t="s">
        <v>127</v>
      </c>
      <c r="C4663" t="s">
        <v>11</v>
      </c>
      <c r="D4663" t="s">
        <v>128</v>
      </c>
      <c r="E4663">
        <v>5386485</v>
      </c>
      <c r="F4663">
        <v>5387066</v>
      </c>
      <c r="G4663">
        <v>1</v>
      </c>
      <c r="H4663">
        <v>582</v>
      </c>
      <c r="I4663" t="s">
        <v>130</v>
      </c>
      <c r="J4663" t="s">
        <v>131</v>
      </c>
      <c r="K4663" t="s">
        <v>12510</v>
      </c>
      <c r="L4663" t="s">
        <v>12511</v>
      </c>
    </row>
    <row r="4664" spans="1:12">
      <c r="A4664" t="s">
        <v>12512</v>
      </c>
      <c r="B4664" t="s">
        <v>127</v>
      </c>
      <c r="C4664" t="s">
        <v>11</v>
      </c>
      <c r="D4664" t="s">
        <v>128</v>
      </c>
      <c r="E4664">
        <v>5387169</v>
      </c>
      <c r="F4664">
        <v>5388113</v>
      </c>
      <c r="G4664">
        <v>-1</v>
      </c>
      <c r="H4664">
        <v>945</v>
      </c>
      <c r="I4664" t="s">
        <v>130</v>
      </c>
      <c r="J4664" t="s">
        <v>131</v>
      </c>
      <c r="K4664" t="s">
        <v>12513</v>
      </c>
      <c r="L4664" t="s">
        <v>7373</v>
      </c>
    </row>
    <row r="4665" spans="1:12">
      <c r="A4665" t="s">
        <v>12514</v>
      </c>
      <c r="B4665" t="s">
        <v>127</v>
      </c>
      <c r="C4665" t="s">
        <v>11</v>
      </c>
      <c r="D4665" t="s">
        <v>128</v>
      </c>
      <c r="E4665">
        <v>5388110</v>
      </c>
      <c r="F4665">
        <v>5388742</v>
      </c>
      <c r="G4665">
        <v>-1</v>
      </c>
      <c r="H4665">
        <v>633</v>
      </c>
      <c r="I4665" t="s">
        <v>130</v>
      </c>
      <c r="J4665" t="s">
        <v>131</v>
      </c>
      <c r="K4665" t="s">
        <v>12515</v>
      </c>
      <c r="L4665" t="s">
        <v>190</v>
      </c>
    </row>
    <row r="4666" spans="1:12">
      <c r="A4666" t="s">
        <v>12516</v>
      </c>
      <c r="B4666" t="s">
        <v>127</v>
      </c>
      <c r="C4666" t="s">
        <v>11</v>
      </c>
      <c r="D4666" t="s">
        <v>128</v>
      </c>
      <c r="E4666">
        <v>5388903</v>
      </c>
      <c r="F4666">
        <v>5390120</v>
      </c>
      <c r="G4666">
        <v>-1</v>
      </c>
      <c r="H4666">
        <v>1218</v>
      </c>
      <c r="I4666" t="s">
        <v>130</v>
      </c>
      <c r="J4666" t="s">
        <v>131</v>
      </c>
      <c r="K4666" t="s">
        <v>12517</v>
      </c>
      <c r="L4666" t="s">
        <v>12518</v>
      </c>
    </row>
    <row r="4667" spans="1:12">
      <c r="A4667" t="s">
        <v>12519</v>
      </c>
      <c r="B4667" t="s">
        <v>127</v>
      </c>
      <c r="C4667" t="s">
        <v>11</v>
      </c>
      <c r="D4667" t="s">
        <v>128</v>
      </c>
      <c r="E4667">
        <v>5390243</v>
      </c>
      <c r="F4667">
        <v>5392978</v>
      </c>
      <c r="G4667">
        <v>-1</v>
      </c>
      <c r="H4667">
        <v>2736</v>
      </c>
      <c r="I4667" t="s">
        <v>130</v>
      </c>
      <c r="J4667" t="s">
        <v>131</v>
      </c>
      <c r="K4667" t="s">
        <v>12520</v>
      </c>
      <c r="L4667" t="s">
        <v>12521</v>
      </c>
    </row>
    <row r="4668" spans="1:12">
      <c r="A4668" t="s">
        <v>12522</v>
      </c>
      <c r="B4668" t="s">
        <v>127</v>
      </c>
      <c r="C4668" t="s">
        <v>11</v>
      </c>
      <c r="D4668" t="s">
        <v>128</v>
      </c>
      <c r="E4668">
        <v>5393285</v>
      </c>
      <c r="F4668">
        <v>5393740</v>
      </c>
      <c r="G4668">
        <v>1</v>
      </c>
      <c r="H4668">
        <v>456</v>
      </c>
      <c r="I4668" t="s">
        <v>130</v>
      </c>
      <c r="J4668" t="s">
        <v>131</v>
      </c>
      <c r="K4668" t="s">
        <v>12523</v>
      </c>
      <c r="L4668" t="s">
        <v>219</v>
      </c>
    </row>
    <row r="4669" spans="1:12">
      <c r="A4669" t="s">
        <v>12524</v>
      </c>
      <c r="B4669" t="s">
        <v>127</v>
      </c>
      <c r="C4669" t="s">
        <v>11</v>
      </c>
      <c r="D4669" t="s">
        <v>128</v>
      </c>
      <c r="E4669">
        <v>5394013</v>
      </c>
      <c r="F4669">
        <v>5395500</v>
      </c>
      <c r="G4669">
        <v>-1</v>
      </c>
      <c r="H4669">
        <v>1488</v>
      </c>
      <c r="I4669" t="s">
        <v>130</v>
      </c>
      <c r="J4669" t="s">
        <v>131</v>
      </c>
      <c r="K4669" t="s">
        <v>12525</v>
      </c>
      <c r="L4669" t="s">
        <v>219</v>
      </c>
    </row>
    <row r="4670" spans="1:12">
      <c r="A4670" t="s">
        <v>12526</v>
      </c>
      <c r="B4670" t="s">
        <v>127</v>
      </c>
      <c r="C4670" t="s">
        <v>11</v>
      </c>
      <c r="D4670" t="s">
        <v>128</v>
      </c>
      <c r="E4670">
        <v>5395791</v>
      </c>
      <c r="F4670">
        <v>5396912</v>
      </c>
      <c r="G4670">
        <v>1</v>
      </c>
      <c r="H4670">
        <v>1122</v>
      </c>
      <c r="I4670" t="s">
        <v>130</v>
      </c>
      <c r="J4670" t="s">
        <v>131</v>
      </c>
      <c r="K4670" t="s">
        <v>12527</v>
      </c>
      <c r="L4670" t="s">
        <v>12528</v>
      </c>
    </row>
    <row r="4671" spans="1:12">
      <c r="A4671" t="s">
        <v>12529</v>
      </c>
      <c r="B4671" t="s">
        <v>127</v>
      </c>
      <c r="C4671" t="s">
        <v>11</v>
      </c>
      <c r="D4671" t="s">
        <v>128</v>
      </c>
      <c r="E4671">
        <v>5396923</v>
      </c>
      <c r="F4671">
        <v>5397696</v>
      </c>
      <c r="G4671">
        <v>1</v>
      </c>
      <c r="H4671">
        <v>774</v>
      </c>
      <c r="I4671" t="s">
        <v>130</v>
      </c>
      <c r="J4671" t="s">
        <v>131</v>
      </c>
      <c r="K4671" t="s">
        <v>12530</v>
      </c>
      <c r="L4671" t="s">
        <v>219</v>
      </c>
    </row>
    <row r="4672" spans="1:12">
      <c r="A4672" t="s">
        <v>12531</v>
      </c>
      <c r="B4672" t="s">
        <v>127</v>
      </c>
      <c r="C4672" t="s">
        <v>11</v>
      </c>
      <c r="D4672" t="s">
        <v>128</v>
      </c>
      <c r="E4672">
        <v>5397693</v>
      </c>
      <c r="F4672">
        <v>5398688</v>
      </c>
      <c r="G4672">
        <v>1</v>
      </c>
      <c r="H4672">
        <v>996</v>
      </c>
      <c r="I4672" t="s">
        <v>130</v>
      </c>
      <c r="J4672" t="s">
        <v>131</v>
      </c>
      <c r="K4672" t="s">
        <v>12532</v>
      </c>
      <c r="L4672" t="s">
        <v>385</v>
      </c>
    </row>
    <row r="4673" spans="1:12">
      <c r="A4673" t="s">
        <v>12533</v>
      </c>
      <c r="B4673" t="s">
        <v>127</v>
      </c>
      <c r="C4673" t="s">
        <v>11</v>
      </c>
      <c r="D4673" t="s">
        <v>128</v>
      </c>
      <c r="E4673">
        <v>5398693</v>
      </c>
      <c r="F4673">
        <v>5398866</v>
      </c>
      <c r="G4673">
        <v>-1</v>
      </c>
      <c r="H4673">
        <v>174</v>
      </c>
      <c r="I4673" t="s">
        <v>130</v>
      </c>
      <c r="J4673" t="s">
        <v>131</v>
      </c>
      <c r="K4673" t="s">
        <v>12534</v>
      </c>
      <c r="L4673" t="s">
        <v>219</v>
      </c>
    </row>
    <row r="4674" spans="1:12">
      <c r="A4674" t="s">
        <v>12535</v>
      </c>
      <c r="B4674" t="s">
        <v>127</v>
      </c>
      <c r="C4674" t="s">
        <v>11</v>
      </c>
      <c r="D4674" t="s">
        <v>128</v>
      </c>
      <c r="E4674">
        <v>5398924</v>
      </c>
      <c r="F4674">
        <v>5399772</v>
      </c>
      <c r="G4674">
        <v>-1</v>
      </c>
      <c r="H4674">
        <v>849</v>
      </c>
      <c r="I4674" t="s">
        <v>130</v>
      </c>
      <c r="J4674" t="s">
        <v>131</v>
      </c>
      <c r="K4674" t="s">
        <v>12536</v>
      </c>
      <c r="L4674" t="s">
        <v>9638</v>
      </c>
    </row>
    <row r="4675" spans="1:12">
      <c r="A4675" t="s">
        <v>12537</v>
      </c>
      <c r="B4675" t="s">
        <v>127</v>
      </c>
      <c r="C4675" t="s">
        <v>11</v>
      </c>
      <c r="D4675" t="s">
        <v>128</v>
      </c>
      <c r="E4675">
        <v>5400079</v>
      </c>
      <c r="F4675">
        <v>5400456</v>
      </c>
      <c r="G4675">
        <v>1</v>
      </c>
      <c r="H4675">
        <v>378</v>
      </c>
      <c r="I4675" t="s">
        <v>130</v>
      </c>
      <c r="J4675" t="s">
        <v>131</v>
      </c>
      <c r="K4675" t="s">
        <v>12538</v>
      </c>
      <c r="L4675" t="s">
        <v>12539</v>
      </c>
    </row>
    <row r="4676" spans="1:12">
      <c r="A4676" t="s">
        <v>12540</v>
      </c>
      <c r="B4676" t="s">
        <v>127</v>
      </c>
      <c r="C4676" t="s">
        <v>11</v>
      </c>
      <c r="D4676" t="s">
        <v>128</v>
      </c>
      <c r="E4676">
        <v>5400539</v>
      </c>
      <c r="F4676">
        <v>5401975</v>
      </c>
      <c r="G4676">
        <v>-1</v>
      </c>
      <c r="H4676">
        <v>1437</v>
      </c>
      <c r="I4676" t="s">
        <v>130</v>
      </c>
      <c r="J4676" t="s">
        <v>131</v>
      </c>
      <c r="K4676" t="s">
        <v>12541</v>
      </c>
      <c r="L4676" t="s">
        <v>12542</v>
      </c>
    </row>
    <row r="4677" spans="1:12">
      <c r="A4677" t="s">
        <v>12543</v>
      </c>
      <c r="B4677" t="s">
        <v>127</v>
      </c>
      <c r="C4677" t="s">
        <v>11</v>
      </c>
      <c r="D4677" t="s">
        <v>128</v>
      </c>
      <c r="E4677">
        <v>5402307</v>
      </c>
      <c r="F4677">
        <v>5403032</v>
      </c>
      <c r="G4677">
        <v>1</v>
      </c>
      <c r="H4677">
        <v>726</v>
      </c>
      <c r="I4677" t="s">
        <v>130</v>
      </c>
      <c r="J4677" t="s">
        <v>131</v>
      </c>
      <c r="K4677" t="s">
        <v>12544</v>
      </c>
      <c r="L4677" t="s">
        <v>12420</v>
      </c>
    </row>
    <row r="4678" spans="1:12">
      <c r="A4678" t="s">
        <v>12545</v>
      </c>
      <c r="B4678" t="s">
        <v>127</v>
      </c>
      <c r="C4678" t="s">
        <v>11</v>
      </c>
      <c r="D4678" t="s">
        <v>128</v>
      </c>
      <c r="E4678">
        <v>5403029</v>
      </c>
      <c r="F4678">
        <v>5404003</v>
      </c>
      <c r="G4678">
        <v>1</v>
      </c>
      <c r="H4678">
        <v>975</v>
      </c>
      <c r="I4678" t="s">
        <v>130</v>
      </c>
      <c r="J4678" t="s">
        <v>131</v>
      </c>
      <c r="K4678" t="s">
        <v>12546</v>
      </c>
      <c r="L4678" t="s">
        <v>844</v>
      </c>
    </row>
    <row r="4679" spans="1:12">
      <c r="A4679" t="s">
        <v>12547</v>
      </c>
      <c r="B4679" t="s">
        <v>127</v>
      </c>
      <c r="C4679" t="s">
        <v>11</v>
      </c>
      <c r="D4679" t="s">
        <v>128</v>
      </c>
      <c r="E4679">
        <v>5403990</v>
      </c>
      <c r="F4679">
        <v>5405534</v>
      </c>
      <c r="G4679">
        <v>1</v>
      </c>
      <c r="H4679">
        <v>1545</v>
      </c>
      <c r="I4679" t="s">
        <v>130</v>
      </c>
      <c r="J4679" t="s">
        <v>131</v>
      </c>
      <c r="K4679" t="s">
        <v>12548</v>
      </c>
      <c r="L4679" t="s">
        <v>12549</v>
      </c>
    </row>
    <row r="4680" spans="1:12">
      <c r="A4680" t="s">
        <v>12550</v>
      </c>
      <c r="B4680" t="s">
        <v>127</v>
      </c>
      <c r="C4680" t="s">
        <v>11</v>
      </c>
      <c r="D4680" t="s">
        <v>128</v>
      </c>
      <c r="E4680">
        <v>5405531</v>
      </c>
      <c r="F4680">
        <v>5406694</v>
      </c>
      <c r="G4680">
        <v>1</v>
      </c>
      <c r="H4680">
        <v>1164</v>
      </c>
      <c r="I4680" t="s">
        <v>130</v>
      </c>
      <c r="J4680" t="s">
        <v>131</v>
      </c>
      <c r="K4680" t="s">
        <v>12551</v>
      </c>
      <c r="L4680" t="s">
        <v>219</v>
      </c>
    </row>
    <row r="4681" spans="1:12">
      <c r="A4681" t="s">
        <v>12552</v>
      </c>
      <c r="B4681" t="s">
        <v>127</v>
      </c>
      <c r="C4681" t="s">
        <v>11</v>
      </c>
      <c r="D4681" t="s">
        <v>128</v>
      </c>
      <c r="E4681">
        <v>5406691</v>
      </c>
      <c r="F4681">
        <v>5407695</v>
      </c>
      <c r="G4681">
        <v>1</v>
      </c>
      <c r="H4681">
        <v>1005</v>
      </c>
      <c r="I4681" t="s">
        <v>130</v>
      </c>
      <c r="J4681" t="s">
        <v>131</v>
      </c>
      <c r="K4681" t="s">
        <v>12553</v>
      </c>
      <c r="L4681" t="s">
        <v>12554</v>
      </c>
    </row>
    <row r="4682" spans="1:12">
      <c r="A4682" t="s">
        <v>12555</v>
      </c>
      <c r="B4682" t="s">
        <v>127</v>
      </c>
      <c r="C4682" t="s">
        <v>11</v>
      </c>
      <c r="D4682" t="s">
        <v>128</v>
      </c>
      <c r="E4682">
        <v>5407931</v>
      </c>
      <c r="F4682">
        <v>5409262</v>
      </c>
      <c r="G4682">
        <v>1</v>
      </c>
      <c r="H4682">
        <v>1332</v>
      </c>
      <c r="I4682" t="s">
        <v>130</v>
      </c>
      <c r="J4682" t="s">
        <v>131</v>
      </c>
      <c r="K4682" t="s">
        <v>12556</v>
      </c>
      <c r="L4682" t="s">
        <v>385</v>
      </c>
    </row>
    <row r="4683" spans="1:12">
      <c r="A4683" t="s">
        <v>12557</v>
      </c>
      <c r="B4683" t="s">
        <v>127</v>
      </c>
      <c r="C4683" t="s">
        <v>11</v>
      </c>
      <c r="D4683" t="s">
        <v>128</v>
      </c>
      <c r="E4683">
        <v>5409604</v>
      </c>
      <c r="F4683">
        <v>5409960</v>
      </c>
      <c r="G4683">
        <v>1</v>
      </c>
      <c r="H4683">
        <v>357</v>
      </c>
      <c r="I4683" t="s">
        <v>130</v>
      </c>
      <c r="J4683" t="s">
        <v>131</v>
      </c>
      <c r="K4683" t="s">
        <v>12558</v>
      </c>
      <c r="L4683" t="s">
        <v>219</v>
      </c>
    </row>
    <row r="4684" spans="1:12">
      <c r="A4684" t="s">
        <v>12559</v>
      </c>
      <c r="B4684" t="s">
        <v>127</v>
      </c>
      <c r="C4684" t="s">
        <v>11</v>
      </c>
      <c r="D4684" t="s">
        <v>128</v>
      </c>
      <c r="E4684">
        <v>5410048</v>
      </c>
      <c r="F4684">
        <v>5410356</v>
      </c>
      <c r="G4684">
        <v>-1</v>
      </c>
      <c r="H4684">
        <v>309</v>
      </c>
      <c r="I4684" t="s">
        <v>130</v>
      </c>
      <c r="J4684" t="s">
        <v>131</v>
      </c>
      <c r="K4684" t="s">
        <v>12560</v>
      </c>
      <c r="L4684" t="s">
        <v>10790</v>
      </c>
    </row>
    <row r="4685" spans="1:12">
      <c r="A4685" t="s">
        <v>12561</v>
      </c>
      <c r="B4685" t="s">
        <v>127</v>
      </c>
      <c r="C4685" t="s">
        <v>11</v>
      </c>
      <c r="D4685" t="s">
        <v>128</v>
      </c>
      <c r="E4685">
        <v>5410699</v>
      </c>
      <c r="F4685">
        <v>5411073</v>
      </c>
      <c r="G4685">
        <v>-1</v>
      </c>
      <c r="H4685">
        <v>375</v>
      </c>
      <c r="I4685" t="s">
        <v>130</v>
      </c>
      <c r="J4685" t="s">
        <v>131</v>
      </c>
      <c r="K4685" t="s">
        <v>12562</v>
      </c>
      <c r="L4685" t="s">
        <v>517</v>
      </c>
    </row>
    <row r="4686" spans="1:12">
      <c r="A4686" t="s">
        <v>12563</v>
      </c>
      <c r="B4686" t="s">
        <v>127</v>
      </c>
      <c r="C4686" t="s">
        <v>11</v>
      </c>
      <c r="D4686" t="s">
        <v>128</v>
      </c>
      <c r="E4686">
        <v>5411499</v>
      </c>
      <c r="F4686">
        <v>5412950</v>
      </c>
      <c r="G4686">
        <v>1</v>
      </c>
      <c r="H4686">
        <v>1452</v>
      </c>
      <c r="I4686" t="s">
        <v>130</v>
      </c>
      <c r="J4686" t="s">
        <v>131</v>
      </c>
      <c r="K4686" t="s">
        <v>12564</v>
      </c>
      <c r="L4686" t="s">
        <v>11553</v>
      </c>
    </row>
    <row r="4687" spans="1:12">
      <c r="A4687" t="s">
        <v>12565</v>
      </c>
      <c r="B4687" t="s">
        <v>127</v>
      </c>
      <c r="C4687" t="s">
        <v>11</v>
      </c>
      <c r="D4687" t="s">
        <v>128</v>
      </c>
      <c r="E4687">
        <v>5413369</v>
      </c>
      <c r="F4687">
        <v>5414304</v>
      </c>
      <c r="G4687">
        <v>-1</v>
      </c>
      <c r="H4687">
        <v>936</v>
      </c>
      <c r="I4687" t="s">
        <v>130</v>
      </c>
      <c r="J4687" t="s">
        <v>131</v>
      </c>
      <c r="K4687" t="s">
        <v>12566</v>
      </c>
      <c r="L4687" t="s">
        <v>12567</v>
      </c>
    </row>
    <row r="4688" spans="1:12">
      <c r="A4688" t="s">
        <v>12568</v>
      </c>
      <c r="B4688" t="s">
        <v>127</v>
      </c>
      <c r="C4688" t="s">
        <v>11</v>
      </c>
      <c r="D4688" t="s">
        <v>128</v>
      </c>
      <c r="E4688">
        <v>5414297</v>
      </c>
      <c r="F4688">
        <v>5415403</v>
      </c>
      <c r="G4688">
        <v>-1</v>
      </c>
      <c r="H4688">
        <v>1107</v>
      </c>
      <c r="I4688" t="s">
        <v>130</v>
      </c>
      <c r="J4688" t="s">
        <v>131</v>
      </c>
      <c r="K4688" t="s">
        <v>12569</v>
      </c>
      <c r="L4688" t="s">
        <v>12570</v>
      </c>
    </row>
    <row r="4689" spans="1:12">
      <c r="A4689" t="s">
        <v>12571</v>
      </c>
      <c r="B4689" t="s">
        <v>127</v>
      </c>
      <c r="C4689" t="s">
        <v>11</v>
      </c>
      <c r="D4689" t="s">
        <v>128</v>
      </c>
      <c r="E4689">
        <v>5415889</v>
      </c>
      <c r="F4689">
        <v>5417412</v>
      </c>
      <c r="G4689">
        <v>1</v>
      </c>
      <c r="H4689">
        <v>1524</v>
      </c>
      <c r="I4689" t="s">
        <v>130</v>
      </c>
      <c r="J4689" t="s">
        <v>131</v>
      </c>
      <c r="K4689" t="s">
        <v>12572</v>
      </c>
      <c r="L4689" t="s">
        <v>12573</v>
      </c>
    </row>
    <row r="4690" spans="1:12">
      <c r="A4690" t="s">
        <v>12574</v>
      </c>
      <c r="B4690" t="s">
        <v>127</v>
      </c>
      <c r="C4690" t="s">
        <v>11</v>
      </c>
      <c r="D4690" t="s">
        <v>128</v>
      </c>
      <c r="E4690">
        <v>5417703</v>
      </c>
      <c r="F4690">
        <v>5419469</v>
      </c>
      <c r="G4690">
        <v>1</v>
      </c>
      <c r="H4690">
        <v>1767</v>
      </c>
      <c r="I4690" t="s">
        <v>130</v>
      </c>
      <c r="J4690" t="s">
        <v>131</v>
      </c>
      <c r="K4690" t="s">
        <v>12575</v>
      </c>
      <c r="L4690" t="s">
        <v>12576</v>
      </c>
    </row>
    <row r="4691" spans="1:12">
      <c r="A4691" t="s">
        <v>12577</v>
      </c>
      <c r="B4691" t="s">
        <v>127</v>
      </c>
      <c r="C4691" t="s">
        <v>11</v>
      </c>
      <c r="D4691" t="s">
        <v>128</v>
      </c>
      <c r="E4691">
        <v>5419462</v>
      </c>
      <c r="F4691">
        <v>5420787</v>
      </c>
      <c r="G4691">
        <v>1</v>
      </c>
      <c r="H4691">
        <v>1326</v>
      </c>
      <c r="I4691" t="s">
        <v>130</v>
      </c>
      <c r="J4691" t="s">
        <v>131</v>
      </c>
      <c r="K4691" t="s">
        <v>12578</v>
      </c>
      <c r="L4691" t="s">
        <v>12579</v>
      </c>
    </row>
    <row r="4692" spans="1:12">
      <c r="A4692" t="s">
        <v>12580</v>
      </c>
      <c r="B4692" t="s">
        <v>127</v>
      </c>
      <c r="C4692" t="s">
        <v>11</v>
      </c>
      <c r="D4692" t="s">
        <v>128</v>
      </c>
      <c r="E4692">
        <v>5421096</v>
      </c>
      <c r="F4692">
        <v>5422415</v>
      </c>
      <c r="G4692">
        <v>1</v>
      </c>
      <c r="H4692">
        <v>1320</v>
      </c>
      <c r="I4692" t="s">
        <v>130</v>
      </c>
      <c r="J4692" t="s">
        <v>131</v>
      </c>
      <c r="K4692" t="s">
        <v>12581</v>
      </c>
      <c r="L4692" t="s">
        <v>3904</v>
      </c>
    </row>
    <row r="4693" spans="1:12">
      <c r="A4693" t="s">
        <v>12582</v>
      </c>
      <c r="B4693" t="s">
        <v>127</v>
      </c>
      <c r="C4693" t="s">
        <v>11</v>
      </c>
      <c r="D4693" t="s">
        <v>128</v>
      </c>
      <c r="E4693">
        <v>5422716</v>
      </c>
      <c r="F4693">
        <v>5423126</v>
      </c>
      <c r="G4693">
        <v>1</v>
      </c>
      <c r="H4693">
        <v>411</v>
      </c>
      <c r="I4693" t="s">
        <v>130</v>
      </c>
      <c r="J4693" t="s">
        <v>131</v>
      </c>
      <c r="K4693" t="s">
        <v>12583</v>
      </c>
      <c r="L4693" t="s">
        <v>7466</v>
      </c>
    </row>
    <row r="4694" spans="1:12">
      <c r="A4694" t="s">
        <v>12584</v>
      </c>
      <c r="B4694" t="s">
        <v>127</v>
      </c>
      <c r="C4694" t="s">
        <v>11</v>
      </c>
      <c r="D4694" t="s">
        <v>128</v>
      </c>
      <c r="E4694">
        <v>5423414</v>
      </c>
      <c r="F4694">
        <v>5424034</v>
      </c>
      <c r="G4694">
        <v>1</v>
      </c>
      <c r="H4694">
        <v>621</v>
      </c>
      <c r="I4694" t="s">
        <v>130</v>
      </c>
      <c r="J4694" t="s">
        <v>131</v>
      </c>
      <c r="K4694" t="s">
        <v>12585</v>
      </c>
      <c r="L4694" t="s">
        <v>12586</v>
      </c>
    </row>
    <row r="4695" spans="1:12">
      <c r="A4695" t="s">
        <v>12587</v>
      </c>
      <c r="B4695" t="s">
        <v>127</v>
      </c>
      <c r="C4695" t="s">
        <v>11</v>
      </c>
      <c r="D4695" t="s">
        <v>128</v>
      </c>
      <c r="E4695">
        <v>5424212</v>
      </c>
      <c r="F4695">
        <v>5424445</v>
      </c>
      <c r="G4695">
        <v>-1</v>
      </c>
      <c r="H4695">
        <v>234</v>
      </c>
      <c r="I4695" t="s">
        <v>130</v>
      </c>
      <c r="J4695" t="s">
        <v>131</v>
      </c>
      <c r="K4695" t="s">
        <v>12588</v>
      </c>
      <c r="L4695" t="s">
        <v>219</v>
      </c>
    </row>
    <row r="4696" spans="1:12">
      <c r="A4696" t="s">
        <v>12589</v>
      </c>
      <c r="B4696" t="s">
        <v>127</v>
      </c>
      <c r="C4696" t="s">
        <v>11</v>
      </c>
      <c r="D4696" t="s">
        <v>128</v>
      </c>
      <c r="E4696">
        <v>5424489</v>
      </c>
      <c r="F4696">
        <v>5424842</v>
      </c>
      <c r="G4696">
        <v>-1</v>
      </c>
      <c r="H4696">
        <v>354</v>
      </c>
      <c r="I4696" t="s">
        <v>130</v>
      </c>
      <c r="J4696" t="s">
        <v>131</v>
      </c>
      <c r="K4696" t="s">
        <v>12590</v>
      </c>
      <c r="L4696" t="s">
        <v>2174</v>
      </c>
    </row>
    <row r="4697" spans="1:12">
      <c r="A4697" t="s">
        <v>12591</v>
      </c>
      <c r="B4697" t="s">
        <v>127</v>
      </c>
      <c r="C4697" t="s">
        <v>11</v>
      </c>
      <c r="D4697" t="s">
        <v>128</v>
      </c>
      <c r="E4697">
        <v>5425172</v>
      </c>
      <c r="F4697">
        <v>5426101</v>
      </c>
      <c r="G4697">
        <v>1</v>
      </c>
      <c r="H4697">
        <v>930</v>
      </c>
      <c r="I4697" t="s">
        <v>130</v>
      </c>
      <c r="J4697" t="s">
        <v>131</v>
      </c>
      <c r="K4697" t="s">
        <v>12592</v>
      </c>
      <c r="L4697" t="s">
        <v>433</v>
      </c>
    </row>
    <row r="4698" spans="1:12">
      <c r="A4698" t="s">
        <v>12593</v>
      </c>
      <c r="B4698" t="s">
        <v>127</v>
      </c>
      <c r="C4698" t="s">
        <v>11</v>
      </c>
      <c r="D4698" t="s">
        <v>128</v>
      </c>
      <c r="E4698">
        <v>5426237</v>
      </c>
      <c r="F4698">
        <v>5427292</v>
      </c>
      <c r="G4698">
        <v>-1</v>
      </c>
      <c r="H4698">
        <v>1056</v>
      </c>
      <c r="I4698" t="s">
        <v>130</v>
      </c>
      <c r="J4698" t="s">
        <v>131</v>
      </c>
      <c r="K4698" t="s">
        <v>12594</v>
      </c>
      <c r="L4698" t="s">
        <v>12595</v>
      </c>
    </row>
    <row r="4699" spans="1:12">
      <c r="A4699" t="s">
        <v>12596</v>
      </c>
      <c r="B4699" t="s">
        <v>127</v>
      </c>
      <c r="C4699" t="s">
        <v>11</v>
      </c>
      <c r="D4699" t="s">
        <v>128</v>
      </c>
      <c r="E4699">
        <v>5427308</v>
      </c>
      <c r="F4699">
        <v>5428156</v>
      </c>
      <c r="G4699">
        <v>-1</v>
      </c>
      <c r="H4699">
        <v>849</v>
      </c>
      <c r="I4699" t="s">
        <v>130</v>
      </c>
      <c r="J4699" t="s">
        <v>131</v>
      </c>
      <c r="K4699" t="s">
        <v>12597</v>
      </c>
      <c r="L4699" t="s">
        <v>12598</v>
      </c>
    </row>
    <row r="4700" spans="1:12">
      <c r="A4700" t="s">
        <v>12599</v>
      </c>
      <c r="B4700" t="s">
        <v>127</v>
      </c>
      <c r="C4700" t="s">
        <v>11</v>
      </c>
      <c r="D4700" t="s">
        <v>128</v>
      </c>
      <c r="E4700">
        <v>5428153</v>
      </c>
      <c r="F4700">
        <v>5429061</v>
      </c>
      <c r="G4700">
        <v>-1</v>
      </c>
      <c r="H4700">
        <v>909</v>
      </c>
      <c r="I4700" t="s">
        <v>130</v>
      </c>
      <c r="J4700" t="s">
        <v>131</v>
      </c>
      <c r="K4700" t="s">
        <v>12600</v>
      </c>
      <c r="L4700" t="s">
        <v>12598</v>
      </c>
    </row>
    <row r="4701" spans="1:12">
      <c r="A4701" t="s">
        <v>12601</v>
      </c>
      <c r="B4701" t="s">
        <v>127</v>
      </c>
      <c r="C4701" t="s">
        <v>11</v>
      </c>
      <c r="D4701" t="s">
        <v>128</v>
      </c>
      <c r="E4701">
        <v>5429272</v>
      </c>
      <c r="F4701">
        <v>5430375</v>
      </c>
      <c r="G4701">
        <v>-1</v>
      </c>
      <c r="H4701">
        <v>1104</v>
      </c>
      <c r="I4701" t="s">
        <v>130</v>
      </c>
      <c r="J4701" t="s">
        <v>131</v>
      </c>
      <c r="K4701" t="s">
        <v>12602</v>
      </c>
      <c r="L4701" t="s">
        <v>12603</v>
      </c>
    </row>
    <row r="4702" spans="1:12">
      <c r="A4702" t="s">
        <v>12604</v>
      </c>
      <c r="B4702" t="s">
        <v>127</v>
      </c>
      <c r="C4702" t="s">
        <v>11</v>
      </c>
      <c r="D4702" t="s">
        <v>128</v>
      </c>
      <c r="E4702">
        <v>5430592</v>
      </c>
      <c r="F4702">
        <v>5432040</v>
      </c>
      <c r="G4702">
        <v>-1</v>
      </c>
      <c r="H4702">
        <v>1449</v>
      </c>
      <c r="I4702" t="s">
        <v>130</v>
      </c>
      <c r="J4702" t="s">
        <v>131</v>
      </c>
      <c r="K4702" t="s">
        <v>12605</v>
      </c>
      <c r="L4702" t="s">
        <v>3772</v>
      </c>
    </row>
    <row r="4703" spans="1:12">
      <c r="A4703" t="s">
        <v>12606</v>
      </c>
      <c r="B4703" t="s">
        <v>127</v>
      </c>
      <c r="C4703" t="s">
        <v>11</v>
      </c>
      <c r="D4703" t="s">
        <v>128</v>
      </c>
      <c r="E4703">
        <v>5432037</v>
      </c>
      <c r="F4703">
        <v>5433674</v>
      </c>
      <c r="G4703">
        <v>-1</v>
      </c>
      <c r="H4703">
        <v>1638</v>
      </c>
      <c r="I4703" t="s">
        <v>130</v>
      </c>
      <c r="J4703" t="s">
        <v>131</v>
      </c>
      <c r="K4703" t="s">
        <v>12607</v>
      </c>
      <c r="L4703" t="s">
        <v>12608</v>
      </c>
    </row>
    <row r="4704" spans="1:12">
      <c r="A4704" t="s">
        <v>12609</v>
      </c>
      <c r="B4704" t="s">
        <v>127</v>
      </c>
      <c r="C4704" t="s">
        <v>11</v>
      </c>
      <c r="D4704" t="s">
        <v>128</v>
      </c>
      <c r="E4704">
        <v>5433835</v>
      </c>
      <c r="F4704">
        <v>5434716</v>
      </c>
      <c r="G4704">
        <v>1</v>
      </c>
      <c r="H4704">
        <v>882</v>
      </c>
      <c r="I4704" t="s">
        <v>130</v>
      </c>
      <c r="J4704" t="s">
        <v>131</v>
      </c>
      <c r="K4704" t="s">
        <v>12610</v>
      </c>
      <c r="L4704" t="s">
        <v>1868</v>
      </c>
    </row>
    <row r="4705" spans="1:12">
      <c r="A4705" t="s">
        <v>12611</v>
      </c>
      <c r="B4705" t="s">
        <v>127</v>
      </c>
      <c r="C4705" t="s">
        <v>11</v>
      </c>
      <c r="D4705" t="s">
        <v>128</v>
      </c>
      <c r="E4705">
        <v>5434852</v>
      </c>
      <c r="F4705">
        <v>5435871</v>
      </c>
      <c r="G4705">
        <v>-1</v>
      </c>
      <c r="H4705">
        <v>1020</v>
      </c>
      <c r="I4705" t="s">
        <v>130</v>
      </c>
      <c r="J4705" t="s">
        <v>131</v>
      </c>
      <c r="K4705" t="s">
        <v>12612</v>
      </c>
      <c r="L4705" t="s">
        <v>7753</v>
      </c>
    </row>
    <row r="4706" spans="1:12">
      <c r="A4706" t="s">
        <v>12613</v>
      </c>
      <c r="B4706" t="s">
        <v>127</v>
      </c>
      <c r="C4706" t="s">
        <v>11</v>
      </c>
      <c r="D4706" t="s">
        <v>128</v>
      </c>
      <c r="E4706">
        <v>5436194</v>
      </c>
      <c r="F4706">
        <v>5438506</v>
      </c>
      <c r="G4706">
        <v>-1</v>
      </c>
      <c r="H4706">
        <v>2313</v>
      </c>
      <c r="I4706" t="s">
        <v>130</v>
      </c>
      <c r="J4706" t="s">
        <v>131</v>
      </c>
      <c r="K4706" t="s">
        <v>12614</v>
      </c>
      <c r="L4706" t="s">
        <v>12615</v>
      </c>
    </row>
    <row r="4707" spans="1:12">
      <c r="A4707" t="s">
        <v>12616</v>
      </c>
      <c r="B4707" t="s">
        <v>127</v>
      </c>
      <c r="C4707" t="s">
        <v>11</v>
      </c>
      <c r="D4707" t="s">
        <v>128</v>
      </c>
      <c r="E4707">
        <v>5438616</v>
      </c>
      <c r="F4707">
        <v>5439533</v>
      </c>
      <c r="G4707">
        <v>1</v>
      </c>
      <c r="H4707">
        <v>918</v>
      </c>
      <c r="I4707" t="s">
        <v>130</v>
      </c>
      <c r="J4707" t="s">
        <v>131</v>
      </c>
      <c r="K4707" t="s">
        <v>12617</v>
      </c>
      <c r="L4707" t="s">
        <v>12618</v>
      </c>
    </row>
    <row r="4708" spans="1:12">
      <c r="A4708" t="s">
        <v>12619</v>
      </c>
      <c r="B4708" t="s">
        <v>127</v>
      </c>
      <c r="C4708" t="s">
        <v>11</v>
      </c>
      <c r="D4708" t="s">
        <v>128</v>
      </c>
      <c r="E4708">
        <v>5439639</v>
      </c>
      <c r="F4708">
        <v>5440121</v>
      </c>
      <c r="G4708">
        <v>-1</v>
      </c>
      <c r="H4708">
        <v>483</v>
      </c>
      <c r="I4708" t="s">
        <v>130</v>
      </c>
      <c r="J4708" t="s">
        <v>131</v>
      </c>
      <c r="K4708" t="s">
        <v>12620</v>
      </c>
      <c r="L4708" t="s">
        <v>6050</v>
      </c>
    </row>
    <row r="4709" spans="1:12">
      <c r="A4709" t="s">
        <v>12621</v>
      </c>
      <c r="B4709" t="s">
        <v>127</v>
      </c>
      <c r="C4709" t="s">
        <v>11</v>
      </c>
      <c r="D4709" t="s">
        <v>128</v>
      </c>
      <c r="E4709">
        <v>5440133</v>
      </c>
      <c r="F4709">
        <v>5440771</v>
      </c>
      <c r="G4709">
        <v>-1</v>
      </c>
      <c r="H4709">
        <v>639</v>
      </c>
      <c r="I4709" t="s">
        <v>130</v>
      </c>
      <c r="J4709" t="s">
        <v>131</v>
      </c>
      <c r="K4709" t="s">
        <v>12622</v>
      </c>
      <c r="L4709" t="s">
        <v>2859</v>
      </c>
    </row>
    <row r="4710" spans="1:12">
      <c r="A4710" t="s">
        <v>12623</v>
      </c>
      <c r="B4710" t="s">
        <v>127</v>
      </c>
      <c r="C4710" t="s">
        <v>11</v>
      </c>
      <c r="D4710" t="s">
        <v>128</v>
      </c>
      <c r="E4710">
        <v>5440796</v>
      </c>
      <c r="F4710">
        <v>5441212</v>
      </c>
      <c r="G4710">
        <v>-1</v>
      </c>
      <c r="H4710">
        <v>417</v>
      </c>
      <c r="I4710" t="s">
        <v>130</v>
      </c>
      <c r="J4710" t="s">
        <v>131</v>
      </c>
      <c r="K4710" t="s">
        <v>12624</v>
      </c>
      <c r="L4710" t="s">
        <v>12625</v>
      </c>
    </row>
    <row r="4711" spans="1:12">
      <c r="A4711" t="s">
        <v>12626</v>
      </c>
      <c r="B4711" t="s">
        <v>127</v>
      </c>
      <c r="C4711" t="s">
        <v>11</v>
      </c>
      <c r="D4711" t="s">
        <v>128</v>
      </c>
      <c r="E4711">
        <v>5442254</v>
      </c>
      <c r="F4711">
        <v>5443618</v>
      </c>
      <c r="G4711">
        <v>-1</v>
      </c>
      <c r="H4711">
        <v>1365</v>
      </c>
      <c r="I4711" t="s">
        <v>130</v>
      </c>
      <c r="J4711" t="s">
        <v>131</v>
      </c>
      <c r="K4711" t="s">
        <v>12627</v>
      </c>
      <c r="L4711" t="s">
        <v>11388</v>
      </c>
    </row>
    <row r="4712" spans="1:12">
      <c r="A4712" t="s">
        <v>12628</v>
      </c>
      <c r="B4712" t="s">
        <v>127</v>
      </c>
      <c r="C4712" t="s">
        <v>11</v>
      </c>
      <c r="D4712" t="s">
        <v>128</v>
      </c>
      <c r="E4712">
        <v>5443846</v>
      </c>
      <c r="F4712">
        <v>5446137</v>
      </c>
      <c r="G4712">
        <v>1</v>
      </c>
      <c r="H4712">
        <v>2292</v>
      </c>
      <c r="I4712" t="s">
        <v>130</v>
      </c>
      <c r="J4712" t="s">
        <v>131</v>
      </c>
      <c r="K4712" t="s">
        <v>12629</v>
      </c>
      <c r="L4712" t="s">
        <v>10934</v>
      </c>
    </row>
    <row r="4713" spans="1:12">
      <c r="A4713" t="s">
        <v>12630</v>
      </c>
      <c r="B4713" t="s">
        <v>127</v>
      </c>
      <c r="C4713" t="s">
        <v>11</v>
      </c>
      <c r="D4713" t="s">
        <v>128</v>
      </c>
      <c r="E4713">
        <v>5446143</v>
      </c>
      <c r="F4713">
        <v>5448008</v>
      </c>
      <c r="G4713">
        <v>1</v>
      </c>
      <c r="H4713">
        <v>1866</v>
      </c>
      <c r="I4713" t="s">
        <v>130</v>
      </c>
      <c r="J4713" t="s">
        <v>131</v>
      </c>
      <c r="K4713" t="s">
        <v>12631</v>
      </c>
      <c r="L4713" t="s">
        <v>12632</v>
      </c>
    </row>
    <row r="4714" spans="1:12">
      <c r="A4714" t="s">
        <v>12633</v>
      </c>
      <c r="B4714" t="s">
        <v>127</v>
      </c>
      <c r="C4714" t="s">
        <v>11</v>
      </c>
      <c r="D4714" t="s">
        <v>128</v>
      </c>
      <c r="E4714">
        <v>5448051</v>
      </c>
      <c r="F4714">
        <v>5449010</v>
      </c>
      <c r="G4714">
        <v>1</v>
      </c>
      <c r="H4714">
        <v>960</v>
      </c>
      <c r="I4714" t="s">
        <v>130</v>
      </c>
      <c r="J4714" t="s">
        <v>131</v>
      </c>
      <c r="K4714" t="s">
        <v>12634</v>
      </c>
      <c r="L4714" t="s">
        <v>12635</v>
      </c>
    </row>
    <row r="4715" spans="1:12">
      <c r="A4715" t="s">
        <v>12636</v>
      </c>
      <c r="B4715" t="s">
        <v>127</v>
      </c>
      <c r="C4715" t="s">
        <v>11</v>
      </c>
      <c r="D4715" t="s">
        <v>128</v>
      </c>
      <c r="E4715">
        <v>5449007</v>
      </c>
      <c r="F4715">
        <v>5450809</v>
      </c>
      <c r="G4715">
        <v>1</v>
      </c>
      <c r="H4715">
        <v>1803</v>
      </c>
      <c r="I4715" t="s">
        <v>130</v>
      </c>
      <c r="J4715" t="s">
        <v>131</v>
      </c>
      <c r="K4715" t="s">
        <v>12637</v>
      </c>
      <c r="L4715" t="s">
        <v>7047</v>
      </c>
    </row>
    <row r="4716" spans="1:12">
      <c r="A4716" t="s">
        <v>12638</v>
      </c>
      <c r="B4716" t="s">
        <v>127</v>
      </c>
      <c r="C4716" t="s">
        <v>11</v>
      </c>
      <c r="D4716" t="s">
        <v>128</v>
      </c>
      <c r="E4716">
        <v>5450806</v>
      </c>
      <c r="F4716">
        <v>5452212</v>
      </c>
      <c r="G4716">
        <v>1</v>
      </c>
      <c r="H4716">
        <v>1407</v>
      </c>
      <c r="I4716" t="s">
        <v>130</v>
      </c>
      <c r="J4716" t="s">
        <v>131</v>
      </c>
      <c r="K4716" t="s">
        <v>12639</v>
      </c>
      <c r="L4716" t="s">
        <v>6210</v>
      </c>
    </row>
    <row r="4717" spans="1:12">
      <c r="A4717" t="s">
        <v>12640</v>
      </c>
      <c r="B4717" t="s">
        <v>127</v>
      </c>
      <c r="C4717" t="s">
        <v>11</v>
      </c>
      <c r="D4717" t="s">
        <v>128</v>
      </c>
      <c r="E4717">
        <v>5452453</v>
      </c>
      <c r="F4717">
        <v>5454072</v>
      </c>
      <c r="G4717">
        <v>1</v>
      </c>
      <c r="H4717">
        <v>1620</v>
      </c>
      <c r="I4717" t="s">
        <v>130</v>
      </c>
      <c r="J4717" t="s">
        <v>131</v>
      </c>
      <c r="K4717" t="s">
        <v>12641</v>
      </c>
      <c r="L4717" t="s">
        <v>12642</v>
      </c>
    </row>
    <row r="4718" spans="1:12">
      <c r="A4718" t="s">
        <v>12643</v>
      </c>
      <c r="B4718" t="s">
        <v>127</v>
      </c>
      <c r="C4718" t="s">
        <v>11</v>
      </c>
      <c r="D4718" t="s">
        <v>128</v>
      </c>
      <c r="E4718">
        <v>5454754</v>
      </c>
      <c r="F4718">
        <v>5457024</v>
      </c>
      <c r="G4718">
        <v>1</v>
      </c>
      <c r="H4718">
        <v>2271</v>
      </c>
      <c r="I4718" t="s">
        <v>130</v>
      </c>
      <c r="J4718" t="s">
        <v>131</v>
      </c>
      <c r="K4718" t="s">
        <v>12644</v>
      </c>
      <c r="L4718" t="s">
        <v>12645</v>
      </c>
    </row>
    <row r="4719" spans="1:12">
      <c r="A4719" t="s">
        <v>12646</v>
      </c>
      <c r="B4719" t="s">
        <v>127</v>
      </c>
      <c r="C4719" t="s">
        <v>11</v>
      </c>
      <c r="D4719" t="s">
        <v>128</v>
      </c>
      <c r="E4719">
        <v>5457131</v>
      </c>
      <c r="F4719">
        <v>5458552</v>
      </c>
      <c r="G4719">
        <v>-1</v>
      </c>
      <c r="H4719">
        <v>1422</v>
      </c>
      <c r="I4719" t="s">
        <v>130</v>
      </c>
      <c r="J4719" t="s">
        <v>131</v>
      </c>
      <c r="K4719" t="s">
        <v>12647</v>
      </c>
      <c r="L4719" t="s">
        <v>12648</v>
      </c>
    </row>
    <row r="4720" spans="1:12">
      <c r="A4720" t="s">
        <v>12649</v>
      </c>
      <c r="B4720" t="s">
        <v>127</v>
      </c>
      <c r="C4720" t="s">
        <v>11</v>
      </c>
      <c r="D4720" t="s">
        <v>128</v>
      </c>
      <c r="E4720">
        <v>5459116</v>
      </c>
      <c r="F4720">
        <v>5459505</v>
      </c>
      <c r="G4720">
        <v>-1</v>
      </c>
      <c r="H4720">
        <v>390</v>
      </c>
      <c r="I4720" t="s">
        <v>130</v>
      </c>
      <c r="J4720" t="s">
        <v>131</v>
      </c>
      <c r="K4720" t="s">
        <v>12650</v>
      </c>
      <c r="L4720" t="s">
        <v>4295</v>
      </c>
    </row>
    <row r="4721" spans="1:12">
      <c r="A4721" t="s">
        <v>12651</v>
      </c>
      <c r="B4721" t="s">
        <v>127</v>
      </c>
      <c r="C4721" t="s">
        <v>11</v>
      </c>
      <c r="D4721" t="s">
        <v>128</v>
      </c>
      <c r="E4721">
        <v>5459945</v>
      </c>
      <c r="F4721">
        <v>5463058</v>
      </c>
      <c r="G4721">
        <v>1</v>
      </c>
      <c r="H4721">
        <v>3114</v>
      </c>
      <c r="I4721" t="s">
        <v>130</v>
      </c>
      <c r="J4721" t="s">
        <v>131</v>
      </c>
      <c r="K4721" t="s">
        <v>12652</v>
      </c>
      <c r="L4721" t="s">
        <v>12653</v>
      </c>
    </row>
    <row r="4722" spans="1:12">
      <c r="A4722" t="s">
        <v>12654</v>
      </c>
      <c r="B4722" t="s">
        <v>127</v>
      </c>
      <c r="C4722" t="s">
        <v>11</v>
      </c>
      <c r="D4722" t="s">
        <v>128</v>
      </c>
      <c r="E4722">
        <v>5463055</v>
      </c>
      <c r="F4722">
        <v>5463543</v>
      </c>
      <c r="G4722">
        <v>-1</v>
      </c>
      <c r="H4722">
        <v>489</v>
      </c>
      <c r="I4722" t="s">
        <v>130</v>
      </c>
      <c r="J4722" t="s">
        <v>131</v>
      </c>
      <c r="K4722" t="s">
        <v>12655</v>
      </c>
      <c r="L4722" t="s">
        <v>12656</v>
      </c>
    </row>
    <row r="4723" spans="1:12">
      <c r="A4723" t="s">
        <v>12657</v>
      </c>
      <c r="B4723" t="s">
        <v>127</v>
      </c>
      <c r="C4723" t="s">
        <v>11</v>
      </c>
      <c r="D4723" t="s">
        <v>128</v>
      </c>
      <c r="E4723">
        <v>5463833</v>
      </c>
      <c r="F4723">
        <v>5464315</v>
      </c>
      <c r="G4723">
        <v>-1</v>
      </c>
      <c r="H4723">
        <v>483</v>
      </c>
      <c r="I4723" t="s">
        <v>130</v>
      </c>
      <c r="J4723" t="s">
        <v>131</v>
      </c>
      <c r="K4723" t="s">
        <v>12658</v>
      </c>
      <c r="L4723" t="s">
        <v>12656</v>
      </c>
    </row>
    <row r="4724" spans="1:12">
      <c r="A4724" t="s">
        <v>12659</v>
      </c>
      <c r="B4724" t="s">
        <v>127</v>
      </c>
      <c r="C4724" t="s">
        <v>11</v>
      </c>
      <c r="D4724" t="s">
        <v>128</v>
      </c>
      <c r="E4724">
        <v>5464360</v>
      </c>
      <c r="F4724">
        <v>5465124</v>
      </c>
      <c r="G4724">
        <v>-1</v>
      </c>
      <c r="H4724">
        <v>765</v>
      </c>
      <c r="I4724" t="s">
        <v>130</v>
      </c>
      <c r="J4724" t="s">
        <v>131</v>
      </c>
      <c r="K4724" t="s">
        <v>12660</v>
      </c>
      <c r="L4724" t="s">
        <v>12661</v>
      </c>
    </row>
    <row r="4725" spans="1:12">
      <c r="A4725" t="s">
        <v>12662</v>
      </c>
      <c r="B4725" t="s">
        <v>127</v>
      </c>
      <c r="C4725" t="s">
        <v>11</v>
      </c>
      <c r="D4725" t="s">
        <v>128</v>
      </c>
      <c r="E4725">
        <v>5465164</v>
      </c>
      <c r="F4725">
        <v>5466354</v>
      </c>
      <c r="G4725">
        <v>-1</v>
      </c>
      <c r="H4725">
        <v>1191</v>
      </c>
      <c r="I4725" t="s">
        <v>130</v>
      </c>
      <c r="J4725" t="s">
        <v>131</v>
      </c>
      <c r="K4725" t="s">
        <v>12663</v>
      </c>
      <c r="L4725" t="s">
        <v>219</v>
      </c>
    </row>
    <row r="4726" spans="1:12">
      <c r="A4726" t="s">
        <v>12664</v>
      </c>
      <c r="B4726" t="s">
        <v>127</v>
      </c>
      <c r="C4726" t="s">
        <v>11</v>
      </c>
      <c r="D4726" t="s">
        <v>128</v>
      </c>
      <c r="E4726">
        <v>5466452</v>
      </c>
      <c r="F4726">
        <v>5467186</v>
      </c>
      <c r="G4726">
        <v>-1</v>
      </c>
      <c r="H4726">
        <v>735</v>
      </c>
      <c r="I4726" t="s">
        <v>130</v>
      </c>
      <c r="J4726" t="s">
        <v>131</v>
      </c>
      <c r="K4726" t="s">
        <v>12665</v>
      </c>
      <c r="L4726" t="s">
        <v>219</v>
      </c>
    </row>
    <row r="4727" spans="1:12">
      <c r="A4727" t="s">
        <v>12666</v>
      </c>
      <c r="B4727" t="s">
        <v>127</v>
      </c>
      <c r="C4727" t="s">
        <v>11</v>
      </c>
      <c r="D4727" t="s">
        <v>128</v>
      </c>
      <c r="E4727">
        <v>5467849</v>
      </c>
      <c r="F4727">
        <v>5470383</v>
      </c>
      <c r="G4727">
        <v>-1</v>
      </c>
      <c r="H4727">
        <v>2535</v>
      </c>
      <c r="I4727" t="s">
        <v>130</v>
      </c>
      <c r="J4727" t="s">
        <v>131</v>
      </c>
      <c r="K4727" t="s">
        <v>12667</v>
      </c>
      <c r="L4727" t="s">
        <v>12668</v>
      </c>
    </row>
    <row r="4728" spans="1:12">
      <c r="A4728" t="s">
        <v>12669</v>
      </c>
      <c r="B4728" t="s">
        <v>127</v>
      </c>
      <c r="C4728" t="s">
        <v>11</v>
      </c>
      <c r="D4728" t="s">
        <v>128</v>
      </c>
      <c r="E4728">
        <v>5470510</v>
      </c>
      <c r="F4728">
        <v>5470995</v>
      </c>
      <c r="G4728">
        <v>-1</v>
      </c>
      <c r="H4728">
        <v>486</v>
      </c>
      <c r="I4728" t="s">
        <v>130</v>
      </c>
      <c r="J4728" t="s">
        <v>131</v>
      </c>
      <c r="K4728" t="s">
        <v>12670</v>
      </c>
      <c r="L4728" t="s">
        <v>12656</v>
      </c>
    </row>
    <row r="4729" spans="1:12">
      <c r="A4729" t="s">
        <v>12671</v>
      </c>
      <c r="B4729" t="s">
        <v>127</v>
      </c>
      <c r="C4729" t="s">
        <v>11</v>
      </c>
      <c r="D4729" t="s">
        <v>128</v>
      </c>
      <c r="E4729">
        <v>5471432</v>
      </c>
      <c r="F4729">
        <v>5472001</v>
      </c>
      <c r="G4729">
        <v>1</v>
      </c>
      <c r="H4729">
        <v>570</v>
      </c>
      <c r="I4729" t="s">
        <v>130</v>
      </c>
      <c r="J4729" t="s">
        <v>131</v>
      </c>
      <c r="K4729" t="s">
        <v>12672</v>
      </c>
      <c r="L4729" t="s">
        <v>12673</v>
      </c>
    </row>
    <row r="4730" spans="1:12">
      <c r="A4730" t="s">
        <v>12674</v>
      </c>
      <c r="B4730" t="s">
        <v>127</v>
      </c>
      <c r="C4730" t="s">
        <v>11</v>
      </c>
      <c r="D4730" t="s">
        <v>128</v>
      </c>
      <c r="E4730">
        <v>5471998</v>
      </c>
      <c r="F4730">
        <v>5472783</v>
      </c>
      <c r="G4730">
        <v>1</v>
      </c>
      <c r="H4730">
        <v>786</v>
      </c>
      <c r="I4730" t="s">
        <v>130</v>
      </c>
      <c r="J4730" t="s">
        <v>131</v>
      </c>
      <c r="K4730" t="s">
        <v>12675</v>
      </c>
      <c r="L4730" t="s">
        <v>12676</v>
      </c>
    </row>
    <row r="4731" spans="1:12">
      <c r="A4731" t="s">
        <v>12677</v>
      </c>
      <c r="B4731" t="s">
        <v>127</v>
      </c>
      <c r="C4731" t="s">
        <v>11</v>
      </c>
      <c r="D4731" t="s">
        <v>128</v>
      </c>
      <c r="E4731">
        <v>5473032</v>
      </c>
      <c r="F4731">
        <v>5473508</v>
      </c>
      <c r="G4731">
        <v>1</v>
      </c>
      <c r="H4731">
        <v>477</v>
      </c>
      <c r="I4731" t="s">
        <v>130</v>
      </c>
      <c r="J4731" t="s">
        <v>131</v>
      </c>
      <c r="K4731" t="s">
        <v>12678</v>
      </c>
      <c r="L4731" t="s">
        <v>12679</v>
      </c>
    </row>
    <row r="4732" spans="1:12">
      <c r="A4732" t="s">
        <v>12680</v>
      </c>
      <c r="B4732" t="s">
        <v>127</v>
      </c>
      <c r="C4732" t="s">
        <v>11</v>
      </c>
      <c r="D4732" t="s">
        <v>128</v>
      </c>
      <c r="E4732">
        <v>5473586</v>
      </c>
      <c r="F4732">
        <v>5474767</v>
      </c>
      <c r="G4732">
        <v>1</v>
      </c>
      <c r="H4732">
        <v>1182</v>
      </c>
      <c r="I4732" t="s">
        <v>130</v>
      </c>
      <c r="J4732" t="s">
        <v>131</v>
      </c>
      <c r="K4732" t="s">
        <v>12681</v>
      </c>
      <c r="L4732" t="s">
        <v>12682</v>
      </c>
    </row>
    <row r="4733" spans="1:12">
      <c r="A4733" t="s">
        <v>12683</v>
      </c>
      <c r="B4733" t="s">
        <v>127</v>
      </c>
      <c r="C4733" t="s">
        <v>11</v>
      </c>
      <c r="D4733" t="s">
        <v>128</v>
      </c>
      <c r="E4733">
        <v>5474963</v>
      </c>
      <c r="F4733">
        <v>5477377</v>
      </c>
      <c r="G4733">
        <v>-1</v>
      </c>
      <c r="H4733">
        <v>2415</v>
      </c>
      <c r="I4733" t="s">
        <v>130</v>
      </c>
      <c r="J4733" t="s">
        <v>131</v>
      </c>
      <c r="K4733" t="s">
        <v>12684</v>
      </c>
      <c r="L4733" t="s">
        <v>12685</v>
      </c>
    </row>
    <row r="4734" spans="1:12">
      <c r="A4734" t="s">
        <v>12686</v>
      </c>
      <c r="B4734" t="s">
        <v>127</v>
      </c>
      <c r="C4734" t="s">
        <v>11</v>
      </c>
      <c r="D4734" t="s">
        <v>128</v>
      </c>
      <c r="E4734">
        <v>5477876</v>
      </c>
      <c r="F4734">
        <v>5478106</v>
      </c>
      <c r="G4734">
        <v>1</v>
      </c>
      <c r="H4734">
        <v>231</v>
      </c>
      <c r="I4734" t="s">
        <v>130</v>
      </c>
      <c r="J4734" t="s">
        <v>131</v>
      </c>
      <c r="K4734" t="s">
        <v>12687</v>
      </c>
      <c r="L4734" t="s">
        <v>219</v>
      </c>
    </row>
    <row r="4735" spans="1:12">
      <c r="A4735" t="s">
        <v>12688</v>
      </c>
      <c r="B4735" t="s">
        <v>127</v>
      </c>
      <c r="C4735" t="s">
        <v>11</v>
      </c>
      <c r="D4735" t="s">
        <v>128</v>
      </c>
      <c r="E4735">
        <v>5478110</v>
      </c>
      <c r="F4735">
        <v>5478754</v>
      </c>
      <c r="G4735">
        <v>1</v>
      </c>
      <c r="H4735">
        <v>645</v>
      </c>
      <c r="I4735" t="s">
        <v>130</v>
      </c>
      <c r="J4735" t="s">
        <v>131</v>
      </c>
      <c r="K4735" t="s">
        <v>12689</v>
      </c>
      <c r="L4735" t="s">
        <v>5197</v>
      </c>
    </row>
    <row r="4736" spans="1:12">
      <c r="A4736" t="s">
        <v>12690</v>
      </c>
      <c r="B4736" t="s">
        <v>127</v>
      </c>
      <c r="C4736" t="s">
        <v>11</v>
      </c>
      <c r="D4736" t="s">
        <v>128</v>
      </c>
      <c r="E4736">
        <v>5478960</v>
      </c>
      <c r="F4736">
        <v>5479169</v>
      </c>
      <c r="G4736">
        <v>-1</v>
      </c>
      <c r="H4736">
        <v>210</v>
      </c>
      <c r="I4736" t="s">
        <v>130</v>
      </c>
      <c r="J4736" t="s">
        <v>131</v>
      </c>
      <c r="K4736" t="s">
        <v>12691</v>
      </c>
      <c r="L4736" t="s">
        <v>219</v>
      </c>
    </row>
    <row r="4737" spans="1:12">
      <c r="A4737" t="s">
        <v>12692</v>
      </c>
      <c r="B4737" t="s">
        <v>127</v>
      </c>
      <c r="C4737" t="s">
        <v>11</v>
      </c>
      <c r="D4737" t="s">
        <v>128</v>
      </c>
      <c r="E4737">
        <v>5479166</v>
      </c>
      <c r="F4737">
        <v>5479690</v>
      </c>
      <c r="G4737">
        <v>-1</v>
      </c>
      <c r="H4737">
        <v>525</v>
      </c>
      <c r="I4737" t="s">
        <v>130</v>
      </c>
      <c r="J4737" t="s">
        <v>131</v>
      </c>
      <c r="K4737" t="s">
        <v>12693</v>
      </c>
      <c r="L4737" t="s">
        <v>12694</v>
      </c>
    </row>
    <row r="4738" spans="1:12">
      <c r="A4738" t="s">
        <v>12695</v>
      </c>
      <c r="B4738" t="s">
        <v>127</v>
      </c>
      <c r="C4738" t="s">
        <v>11</v>
      </c>
      <c r="D4738" t="s">
        <v>128</v>
      </c>
      <c r="E4738">
        <v>5479707</v>
      </c>
      <c r="F4738">
        <v>5480306</v>
      </c>
      <c r="G4738">
        <v>-1</v>
      </c>
      <c r="H4738">
        <v>600</v>
      </c>
      <c r="I4738" t="s">
        <v>130</v>
      </c>
      <c r="J4738" t="s">
        <v>131</v>
      </c>
      <c r="K4738" t="s">
        <v>12696</v>
      </c>
      <c r="L4738" t="s">
        <v>12697</v>
      </c>
    </row>
    <row r="4739" spans="1:12">
      <c r="A4739" t="s">
        <v>12698</v>
      </c>
      <c r="B4739" t="s">
        <v>127</v>
      </c>
      <c r="C4739" t="s">
        <v>11</v>
      </c>
      <c r="D4739" t="s">
        <v>128</v>
      </c>
      <c r="E4739">
        <v>5480452</v>
      </c>
      <c r="F4739">
        <v>5481003</v>
      </c>
      <c r="G4739">
        <v>1</v>
      </c>
      <c r="H4739">
        <v>552</v>
      </c>
      <c r="I4739" t="s">
        <v>130</v>
      </c>
      <c r="J4739" t="s">
        <v>131</v>
      </c>
      <c r="K4739" t="s">
        <v>12699</v>
      </c>
      <c r="L4739" t="s">
        <v>7373</v>
      </c>
    </row>
    <row r="4740" spans="1:12">
      <c r="A4740" t="s">
        <v>12700</v>
      </c>
      <c r="B4740" t="s">
        <v>127</v>
      </c>
      <c r="C4740" t="s">
        <v>11</v>
      </c>
      <c r="D4740" t="s">
        <v>128</v>
      </c>
      <c r="E4740">
        <v>5481050</v>
      </c>
      <c r="F4740">
        <v>5481556</v>
      </c>
      <c r="G4740">
        <v>1</v>
      </c>
      <c r="H4740">
        <v>507</v>
      </c>
      <c r="I4740" t="s">
        <v>130</v>
      </c>
      <c r="J4740" t="s">
        <v>131</v>
      </c>
      <c r="K4740" t="s">
        <v>12701</v>
      </c>
      <c r="L4740" t="s">
        <v>1092</v>
      </c>
    </row>
    <row r="4741" spans="1:12">
      <c r="A4741" t="s">
        <v>12702</v>
      </c>
      <c r="B4741" t="s">
        <v>127</v>
      </c>
      <c r="C4741" t="s">
        <v>11</v>
      </c>
      <c r="D4741" t="s">
        <v>128</v>
      </c>
      <c r="E4741">
        <v>5481662</v>
      </c>
      <c r="F4741">
        <v>5482018</v>
      </c>
      <c r="G4741">
        <v>-1</v>
      </c>
      <c r="H4741">
        <v>357</v>
      </c>
      <c r="I4741" t="s">
        <v>130</v>
      </c>
      <c r="J4741" t="s">
        <v>131</v>
      </c>
      <c r="K4741" t="s">
        <v>12703</v>
      </c>
      <c r="L4741" t="s">
        <v>219</v>
      </c>
    </row>
    <row r="4742" spans="1:12">
      <c r="A4742" t="s">
        <v>12704</v>
      </c>
      <c r="B4742" t="s">
        <v>127</v>
      </c>
      <c r="C4742" t="s">
        <v>11</v>
      </c>
      <c r="D4742" t="s">
        <v>128</v>
      </c>
      <c r="E4742">
        <v>5483244</v>
      </c>
      <c r="F4742">
        <v>5483555</v>
      </c>
      <c r="G4742">
        <v>-1</v>
      </c>
      <c r="H4742">
        <v>312</v>
      </c>
      <c r="I4742" t="s">
        <v>130</v>
      </c>
      <c r="J4742" t="s">
        <v>131</v>
      </c>
      <c r="K4742" t="s">
        <v>12705</v>
      </c>
      <c r="L4742" t="s">
        <v>219</v>
      </c>
    </row>
    <row r="4743" spans="1:12">
      <c r="A4743" t="s">
        <v>12706</v>
      </c>
      <c r="B4743" t="s">
        <v>127</v>
      </c>
      <c r="C4743" t="s">
        <v>11</v>
      </c>
      <c r="D4743" t="s">
        <v>128</v>
      </c>
      <c r="E4743">
        <v>5483560</v>
      </c>
      <c r="F4743">
        <v>5487456</v>
      </c>
      <c r="G4743">
        <v>-1</v>
      </c>
      <c r="H4743">
        <v>3897</v>
      </c>
      <c r="I4743" t="s">
        <v>130</v>
      </c>
      <c r="J4743" t="s">
        <v>131</v>
      </c>
      <c r="K4743" t="s">
        <v>12707</v>
      </c>
      <c r="L4743" t="s">
        <v>12708</v>
      </c>
    </row>
    <row r="4744" spans="1:12">
      <c r="A4744" t="s">
        <v>12709</v>
      </c>
      <c r="B4744" t="s">
        <v>127</v>
      </c>
      <c r="C4744" t="s">
        <v>11</v>
      </c>
      <c r="D4744" t="s">
        <v>128</v>
      </c>
      <c r="E4744">
        <v>5487810</v>
      </c>
      <c r="F4744">
        <v>5489204</v>
      </c>
      <c r="G4744">
        <v>1</v>
      </c>
      <c r="H4744">
        <v>1395</v>
      </c>
      <c r="I4744" t="s">
        <v>130</v>
      </c>
      <c r="J4744" t="s">
        <v>131</v>
      </c>
      <c r="K4744" t="s">
        <v>12710</v>
      </c>
      <c r="L4744" t="s">
        <v>4806</v>
      </c>
    </row>
    <row r="4745" spans="1:12">
      <c r="A4745" t="s">
        <v>12711</v>
      </c>
      <c r="B4745" t="s">
        <v>127</v>
      </c>
      <c r="C4745" t="s">
        <v>11</v>
      </c>
      <c r="D4745" t="s">
        <v>128</v>
      </c>
      <c r="E4745">
        <v>5489430</v>
      </c>
      <c r="F4745">
        <v>5490173</v>
      </c>
      <c r="G4745">
        <v>-1</v>
      </c>
      <c r="H4745">
        <v>744</v>
      </c>
      <c r="I4745" t="s">
        <v>130</v>
      </c>
      <c r="J4745" t="s">
        <v>131</v>
      </c>
      <c r="K4745" t="s">
        <v>12712</v>
      </c>
      <c r="L4745" t="s">
        <v>12713</v>
      </c>
    </row>
    <row r="4746" spans="1:12">
      <c r="A4746" t="s">
        <v>12714</v>
      </c>
      <c r="B4746" t="s">
        <v>127</v>
      </c>
      <c r="C4746" t="s">
        <v>11</v>
      </c>
      <c r="D4746" t="s">
        <v>128</v>
      </c>
      <c r="E4746">
        <v>5490223</v>
      </c>
      <c r="F4746">
        <v>5490912</v>
      </c>
      <c r="G4746">
        <v>-1</v>
      </c>
      <c r="H4746">
        <v>690</v>
      </c>
      <c r="I4746" t="s">
        <v>130</v>
      </c>
      <c r="J4746" t="s">
        <v>131</v>
      </c>
      <c r="K4746" t="s">
        <v>12715</v>
      </c>
      <c r="L4746" t="s">
        <v>12716</v>
      </c>
    </row>
    <row r="4747" spans="1:12">
      <c r="A4747" t="s">
        <v>12717</v>
      </c>
      <c r="B4747" t="s">
        <v>127</v>
      </c>
      <c r="C4747" t="s">
        <v>11</v>
      </c>
      <c r="D4747" t="s">
        <v>128</v>
      </c>
      <c r="E4747">
        <v>5491084</v>
      </c>
      <c r="F4747">
        <v>5491986</v>
      </c>
      <c r="G4747">
        <v>-1</v>
      </c>
      <c r="H4747">
        <v>903</v>
      </c>
      <c r="I4747" t="s">
        <v>130</v>
      </c>
      <c r="J4747" t="s">
        <v>131</v>
      </c>
      <c r="K4747" t="s">
        <v>12718</v>
      </c>
      <c r="L4747" t="s">
        <v>12719</v>
      </c>
    </row>
    <row r="4748" spans="1:12">
      <c r="A4748" t="s">
        <v>12720</v>
      </c>
      <c r="B4748" t="s">
        <v>127</v>
      </c>
      <c r="C4748" t="s">
        <v>11</v>
      </c>
      <c r="D4748" t="s">
        <v>128</v>
      </c>
      <c r="E4748">
        <v>5491979</v>
      </c>
      <c r="F4748">
        <v>5492668</v>
      </c>
      <c r="G4748">
        <v>-1</v>
      </c>
      <c r="H4748">
        <v>690</v>
      </c>
      <c r="I4748" t="s">
        <v>130</v>
      </c>
      <c r="J4748" t="s">
        <v>131</v>
      </c>
      <c r="K4748" t="s">
        <v>12721</v>
      </c>
      <c r="L4748" t="s">
        <v>12722</v>
      </c>
    </row>
    <row r="4749" spans="1:12">
      <c r="A4749" t="s">
        <v>12723</v>
      </c>
      <c r="B4749" t="s">
        <v>127</v>
      </c>
      <c r="C4749" t="s">
        <v>11</v>
      </c>
      <c r="D4749" t="s">
        <v>128</v>
      </c>
      <c r="E4749">
        <v>5492852</v>
      </c>
      <c r="F4749">
        <v>5493706</v>
      </c>
      <c r="G4749">
        <v>-1</v>
      </c>
      <c r="H4749">
        <v>855</v>
      </c>
      <c r="I4749" t="s">
        <v>130</v>
      </c>
      <c r="J4749" t="s">
        <v>131</v>
      </c>
      <c r="K4749" t="s">
        <v>12724</v>
      </c>
      <c r="L4749" t="s">
        <v>12725</v>
      </c>
    </row>
    <row r="4750" spans="1:12">
      <c r="A4750" t="s">
        <v>12726</v>
      </c>
      <c r="B4750" t="s">
        <v>127</v>
      </c>
      <c r="C4750" t="s">
        <v>11</v>
      </c>
      <c r="D4750" t="s">
        <v>128</v>
      </c>
      <c r="E4750">
        <v>5493712</v>
      </c>
      <c r="F4750">
        <v>5495511</v>
      </c>
      <c r="G4750">
        <v>-1</v>
      </c>
      <c r="H4750">
        <v>1800</v>
      </c>
      <c r="I4750" t="s">
        <v>130</v>
      </c>
      <c r="J4750" t="s">
        <v>131</v>
      </c>
      <c r="K4750" t="s">
        <v>12727</v>
      </c>
      <c r="L4750" t="s">
        <v>12728</v>
      </c>
    </row>
    <row r="4751" spans="1:12">
      <c r="A4751" t="s">
        <v>12729</v>
      </c>
      <c r="B4751" t="s">
        <v>127</v>
      </c>
      <c r="C4751" t="s">
        <v>11</v>
      </c>
      <c r="D4751" t="s">
        <v>128</v>
      </c>
      <c r="E4751">
        <v>5495707</v>
      </c>
      <c r="F4751">
        <v>5496768</v>
      </c>
      <c r="G4751">
        <v>-1</v>
      </c>
      <c r="H4751">
        <v>1062</v>
      </c>
      <c r="I4751" t="s">
        <v>130</v>
      </c>
      <c r="J4751" t="s">
        <v>131</v>
      </c>
      <c r="K4751" t="s">
        <v>12730</v>
      </c>
      <c r="L4751" t="s">
        <v>12731</v>
      </c>
    </row>
    <row r="4752" spans="1:12">
      <c r="A4752" t="s">
        <v>12732</v>
      </c>
      <c r="B4752" t="s">
        <v>127</v>
      </c>
      <c r="C4752" t="s">
        <v>11</v>
      </c>
      <c r="D4752" t="s">
        <v>128</v>
      </c>
      <c r="E4752">
        <v>5496761</v>
      </c>
      <c r="F4752">
        <v>5497882</v>
      </c>
      <c r="G4752">
        <v>-1</v>
      </c>
      <c r="H4752">
        <v>1122</v>
      </c>
      <c r="I4752" t="s">
        <v>130</v>
      </c>
      <c r="J4752" t="s">
        <v>131</v>
      </c>
      <c r="K4752" t="s">
        <v>12733</v>
      </c>
      <c r="L4752" t="s">
        <v>830</v>
      </c>
    </row>
    <row r="4753" spans="1:12">
      <c r="A4753" t="s">
        <v>12734</v>
      </c>
      <c r="B4753" t="s">
        <v>127</v>
      </c>
      <c r="C4753" t="s">
        <v>11</v>
      </c>
      <c r="D4753" t="s">
        <v>128</v>
      </c>
      <c r="E4753">
        <v>5498196</v>
      </c>
      <c r="F4753">
        <v>5499686</v>
      </c>
      <c r="G4753">
        <v>1</v>
      </c>
      <c r="H4753">
        <v>1491</v>
      </c>
      <c r="I4753" t="s">
        <v>130</v>
      </c>
      <c r="J4753" t="s">
        <v>131</v>
      </c>
      <c r="K4753" t="s">
        <v>12735</v>
      </c>
      <c r="L4753" t="s">
        <v>12736</v>
      </c>
    </row>
    <row r="4754" spans="1:12">
      <c r="A4754" t="s">
        <v>12737</v>
      </c>
      <c r="B4754" t="s">
        <v>127</v>
      </c>
      <c r="C4754" t="s">
        <v>11</v>
      </c>
      <c r="D4754" t="s">
        <v>128</v>
      </c>
      <c r="E4754">
        <v>5499747</v>
      </c>
      <c r="F4754">
        <v>5500175</v>
      </c>
      <c r="G4754">
        <v>1</v>
      </c>
      <c r="H4754">
        <v>429</v>
      </c>
      <c r="I4754" t="s">
        <v>130</v>
      </c>
      <c r="J4754" t="s">
        <v>131</v>
      </c>
      <c r="K4754" t="s">
        <v>12738</v>
      </c>
      <c r="L4754" t="s">
        <v>12739</v>
      </c>
    </row>
    <row r="4755" spans="1:12">
      <c r="A4755" t="s">
        <v>12740</v>
      </c>
      <c r="B4755" t="s">
        <v>127</v>
      </c>
      <c r="C4755" t="s">
        <v>11</v>
      </c>
      <c r="D4755" t="s">
        <v>128</v>
      </c>
      <c r="E4755">
        <v>5500183</v>
      </c>
      <c r="F4755">
        <v>5500548</v>
      </c>
      <c r="G4755">
        <v>1</v>
      </c>
      <c r="H4755">
        <v>366</v>
      </c>
      <c r="I4755" t="s">
        <v>130</v>
      </c>
      <c r="J4755" t="s">
        <v>131</v>
      </c>
      <c r="K4755" t="s">
        <v>12741</v>
      </c>
      <c r="L4755" t="s">
        <v>219</v>
      </c>
    </row>
    <row r="4756" spans="1:12">
      <c r="A4756" t="s">
        <v>12742</v>
      </c>
      <c r="B4756" t="s">
        <v>127</v>
      </c>
      <c r="C4756" t="s">
        <v>11</v>
      </c>
      <c r="D4756" t="s">
        <v>128</v>
      </c>
      <c r="E4756">
        <v>5500790</v>
      </c>
      <c r="F4756">
        <v>5503636</v>
      </c>
      <c r="G4756">
        <v>1</v>
      </c>
      <c r="H4756">
        <v>2847</v>
      </c>
      <c r="I4756" t="s">
        <v>130</v>
      </c>
      <c r="J4756" t="s">
        <v>131</v>
      </c>
      <c r="K4756" t="s">
        <v>12743</v>
      </c>
      <c r="L4756" t="s">
        <v>10120</v>
      </c>
    </row>
    <row r="4757" spans="1:12">
      <c r="A4757" t="s">
        <v>12744</v>
      </c>
      <c r="B4757" t="s">
        <v>127</v>
      </c>
      <c r="C4757" t="s">
        <v>11</v>
      </c>
      <c r="D4757" t="s">
        <v>128</v>
      </c>
      <c r="E4757">
        <v>5503959</v>
      </c>
      <c r="F4757">
        <v>5504918</v>
      </c>
      <c r="G4757">
        <v>1</v>
      </c>
      <c r="H4757">
        <v>960</v>
      </c>
      <c r="I4757" t="s">
        <v>130</v>
      </c>
      <c r="J4757" t="s">
        <v>131</v>
      </c>
      <c r="K4757" t="s">
        <v>12745</v>
      </c>
      <c r="L4757" t="s">
        <v>12746</v>
      </c>
    </row>
    <row r="4758" spans="1:12">
      <c r="A4758" t="s">
        <v>12747</v>
      </c>
      <c r="B4758" t="s">
        <v>127</v>
      </c>
      <c r="C4758" t="s">
        <v>11</v>
      </c>
      <c r="D4758" t="s">
        <v>128</v>
      </c>
      <c r="E4758">
        <v>5505000</v>
      </c>
      <c r="F4758">
        <v>5505281</v>
      </c>
      <c r="G4758">
        <v>-1</v>
      </c>
      <c r="H4758">
        <v>282</v>
      </c>
      <c r="I4758" t="s">
        <v>130</v>
      </c>
      <c r="J4758" t="s">
        <v>131</v>
      </c>
      <c r="K4758" t="s">
        <v>12748</v>
      </c>
      <c r="L4758" t="s">
        <v>12749</v>
      </c>
    </row>
    <row r="4759" spans="1:12">
      <c r="A4759" t="s">
        <v>12750</v>
      </c>
      <c r="B4759" t="s">
        <v>127</v>
      </c>
      <c r="C4759" t="s">
        <v>11</v>
      </c>
      <c r="D4759" t="s">
        <v>128</v>
      </c>
      <c r="E4759">
        <v>5505678</v>
      </c>
      <c r="F4759">
        <v>5506682</v>
      </c>
      <c r="G4759">
        <v>1</v>
      </c>
      <c r="H4759">
        <v>1005</v>
      </c>
      <c r="I4759" t="s">
        <v>130</v>
      </c>
      <c r="J4759" t="s">
        <v>131</v>
      </c>
      <c r="K4759" t="s">
        <v>12751</v>
      </c>
      <c r="L4759" t="s">
        <v>12752</v>
      </c>
    </row>
    <row r="4760" spans="1:12">
      <c r="A4760" t="s">
        <v>12753</v>
      </c>
      <c r="B4760" t="s">
        <v>127</v>
      </c>
      <c r="C4760" t="s">
        <v>11</v>
      </c>
      <c r="D4760" t="s">
        <v>128</v>
      </c>
      <c r="E4760">
        <v>5506868</v>
      </c>
      <c r="F4760">
        <v>5507803</v>
      </c>
      <c r="G4760">
        <v>-1</v>
      </c>
      <c r="H4760">
        <v>936</v>
      </c>
      <c r="I4760" t="s">
        <v>130</v>
      </c>
      <c r="J4760" t="s">
        <v>131</v>
      </c>
      <c r="K4760" t="s">
        <v>12754</v>
      </c>
      <c r="L4760" t="s">
        <v>190</v>
      </c>
    </row>
    <row r="4761" spans="1:12">
      <c r="A4761" t="s">
        <v>12755</v>
      </c>
      <c r="B4761" t="s">
        <v>127</v>
      </c>
      <c r="C4761" t="s">
        <v>11</v>
      </c>
      <c r="D4761" t="s">
        <v>128</v>
      </c>
      <c r="E4761">
        <v>5507883</v>
      </c>
      <c r="F4761">
        <v>5508206</v>
      </c>
      <c r="G4761">
        <v>-1</v>
      </c>
      <c r="H4761">
        <v>324</v>
      </c>
      <c r="I4761" t="s">
        <v>130</v>
      </c>
      <c r="J4761" t="s">
        <v>131</v>
      </c>
      <c r="K4761" t="s">
        <v>12756</v>
      </c>
      <c r="L4761" t="s">
        <v>12757</v>
      </c>
    </row>
    <row r="4762" spans="1:12">
      <c r="A4762" t="s">
        <v>12758</v>
      </c>
      <c r="B4762" t="s">
        <v>127</v>
      </c>
      <c r="C4762" t="s">
        <v>11</v>
      </c>
      <c r="D4762" t="s">
        <v>128</v>
      </c>
      <c r="E4762">
        <v>5508247</v>
      </c>
      <c r="F4762">
        <v>5508717</v>
      </c>
      <c r="G4762">
        <v>-1</v>
      </c>
      <c r="H4762">
        <v>471</v>
      </c>
      <c r="I4762" t="s">
        <v>130</v>
      </c>
      <c r="J4762" t="s">
        <v>131</v>
      </c>
      <c r="K4762" t="s">
        <v>12759</v>
      </c>
      <c r="L4762" t="s">
        <v>12760</v>
      </c>
    </row>
    <row r="4763" spans="1:12">
      <c r="A4763" t="s">
        <v>12761</v>
      </c>
      <c r="B4763" t="s">
        <v>127</v>
      </c>
      <c r="C4763" t="s">
        <v>11</v>
      </c>
      <c r="D4763" t="s">
        <v>128</v>
      </c>
      <c r="E4763">
        <v>5508805</v>
      </c>
      <c r="F4763">
        <v>5510109</v>
      </c>
      <c r="G4763">
        <v>-1</v>
      </c>
      <c r="H4763">
        <v>1305</v>
      </c>
      <c r="I4763" t="s">
        <v>130</v>
      </c>
      <c r="J4763" t="s">
        <v>131</v>
      </c>
      <c r="K4763" t="s">
        <v>12762</v>
      </c>
      <c r="L4763" t="s">
        <v>12763</v>
      </c>
    </row>
    <row r="4764" spans="1:12">
      <c r="A4764" t="s">
        <v>12764</v>
      </c>
      <c r="B4764" t="s">
        <v>127</v>
      </c>
      <c r="C4764" t="s">
        <v>11</v>
      </c>
      <c r="D4764" t="s">
        <v>128</v>
      </c>
      <c r="E4764">
        <v>5510146</v>
      </c>
      <c r="F4764">
        <v>5510805</v>
      </c>
      <c r="G4764">
        <v>-1</v>
      </c>
      <c r="H4764">
        <v>660</v>
      </c>
      <c r="I4764" t="s">
        <v>130</v>
      </c>
      <c r="J4764" t="s">
        <v>131</v>
      </c>
      <c r="K4764" t="s">
        <v>12765</v>
      </c>
      <c r="L4764" t="s">
        <v>713</v>
      </c>
    </row>
    <row r="4765" spans="1:12">
      <c r="A4765" t="s">
        <v>12766</v>
      </c>
      <c r="B4765" t="s">
        <v>127</v>
      </c>
      <c r="C4765" t="s">
        <v>11</v>
      </c>
      <c r="D4765" t="s">
        <v>128</v>
      </c>
      <c r="E4765">
        <v>5511096</v>
      </c>
      <c r="F4765">
        <v>5511281</v>
      </c>
      <c r="G4765">
        <v>1</v>
      </c>
      <c r="H4765">
        <v>186</v>
      </c>
      <c r="I4765" t="s">
        <v>130</v>
      </c>
      <c r="J4765" t="s">
        <v>131</v>
      </c>
      <c r="K4765" t="s">
        <v>12767</v>
      </c>
      <c r="L4765" t="s">
        <v>12768</v>
      </c>
    </row>
    <row r="4766" spans="1:12">
      <c r="A4766" t="s">
        <v>12769</v>
      </c>
      <c r="B4766" t="s">
        <v>127</v>
      </c>
      <c r="C4766" t="s">
        <v>11</v>
      </c>
      <c r="D4766" t="s">
        <v>128</v>
      </c>
      <c r="E4766">
        <v>5511278</v>
      </c>
      <c r="F4766">
        <v>5511760</v>
      </c>
      <c r="G4766">
        <v>1</v>
      </c>
      <c r="H4766">
        <v>483</v>
      </c>
      <c r="I4766" t="s">
        <v>130</v>
      </c>
      <c r="J4766" t="s">
        <v>131</v>
      </c>
      <c r="K4766" t="s">
        <v>12770</v>
      </c>
      <c r="L4766" t="s">
        <v>9047</v>
      </c>
    </row>
    <row r="4767" spans="1:12">
      <c r="A4767" t="s">
        <v>12771</v>
      </c>
      <c r="B4767" t="s">
        <v>127</v>
      </c>
      <c r="C4767" t="s">
        <v>11</v>
      </c>
      <c r="D4767" t="s">
        <v>128</v>
      </c>
      <c r="E4767">
        <v>5511820</v>
      </c>
      <c r="F4767">
        <v>5512584</v>
      </c>
      <c r="G4767">
        <v>-1</v>
      </c>
      <c r="H4767">
        <v>765</v>
      </c>
      <c r="I4767" t="s">
        <v>130</v>
      </c>
      <c r="J4767" t="s">
        <v>131</v>
      </c>
      <c r="K4767" t="s">
        <v>12772</v>
      </c>
      <c r="L4767" t="s">
        <v>8946</v>
      </c>
    </row>
    <row r="4768" spans="1:12">
      <c r="A4768" t="s">
        <v>12773</v>
      </c>
      <c r="B4768" t="s">
        <v>127</v>
      </c>
      <c r="C4768" t="s">
        <v>11</v>
      </c>
      <c r="D4768" t="s">
        <v>128</v>
      </c>
      <c r="E4768">
        <v>5512596</v>
      </c>
      <c r="F4768">
        <v>5513693</v>
      </c>
      <c r="G4768">
        <v>-1</v>
      </c>
      <c r="H4768">
        <v>1098</v>
      </c>
      <c r="I4768" t="s">
        <v>130</v>
      </c>
      <c r="J4768" t="s">
        <v>131</v>
      </c>
      <c r="K4768" t="s">
        <v>12774</v>
      </c>
      <c r="L4768" t="s">
        <v>12381</v>
      </c>
    </row>
    <row r="4769" spans="1:12">
      <c r="A4769" t="s">
        <v>12775</v>
      </c>
      <c r="B4769" t="s">
        <v>127</v>
      </c>
      <c r="C4769" t="s">
        <v>11</v>
      </c>
      <c r="D4769" t="s">
        <v>128</v>
      </c>
      <c r="E4769">
        <v>5513704</v>
      </c>
      <c r="F4769">
        <v>5514885</v>
      </c>
      <c r="G4769">
        <v>-1</v>
      </c>
      <c r="H4769">
        <v>1182</v>
      </c>
      <c r="I4769" t="s">
        <v>130</v>
      </c>
      <c r="J4769" t="s">
        <v>131</v>
      </c>
      <c r="K4769" t="s">
        <v>12776</v>
      </c>
      <c r="L4769" t="s">
        <v>12378</v>
      </c>
    </row>
    <row r="4770" spans="1:12">
      <c r="A4770" t="s">
        <v>12777</v>
      </c>
      <c r="B4770" t="s">
        <v>127</v>
      </c>
      <c r="C4770" t="s">
        <v>11</v>
      </c>
      <c r="D4770" t="s">
        <v>128</v>
      </c>
      <c r="E4770">
        <v>5514951</v>
      </c>
      <c r="F4770">
        <v>5515982</v>
      </c>
      <c r="G4770">
        <v>-1</v>
      </c>
      <c r="H4770">
        <v>1032</v>
      </c>
      <c r="I4770" t="s">
        <v>130</v>
      </c>
      <c r="J4770" t="s">
        <v>131</v>
      </c>
      <c r="K4770" t="s">
        <v>12778</v>
      </c>
      <c r="L4770" t="s">
        <v>12375</v>
      </c>
    </row>
    <row r="4771" spans="1:12">
      <c r="A4771" t="s">
        <v>12779</v>
      </c>
      <c r="B4771" t="s">
        <v>127</v>
      </c>
      <c r="C4771" t="s">
        <v>11</v>
      </c>
      <c r="D4771" t="s">
        <v>128</v>
      </c>
      <c r="E4771">
        <v>5516456</v>
      </c>
      <c r="F4771">
        <v>5517112</v>
      </c>
      <c r="G4771">
        <v>1</v>
      </c>
      <c r="H4771">
        <v>657</v>
      </c>
      <c r="I4771" t="s">
        <v>130</v>
      </c>
      <c r="J4771" t="s">
        <v>131</v>
      </c>
      <c r="K4771" t="s">
        <v>12780</v>
      </c>
      <c r="L4771" t="s">
        <v>10514</v>
      </c>
    </row>
    <row r="4772" spans="1:12">
      <c r="A4772" t="s">
        <v>12781</v>
      </c>
      <c r="B4772" t="s">
        <v>127</v>
      </c>
      <c r="C4772" t="s">
        <v>11</v>
      </c>
      <c r="D4772" t="s">
        <v>128</v>
      </c>
      <c r="E4772">
        <v>5517217</v>
      </c>
      <c r="F4772">
        <v>5518674</v>
      </c>
      <c r="G4772">
        <v>1</v>
      </c>
      <c r="H4772">
        <v>1458</v>
      </c>
      <c r="I4772" t="s">
        <v>130</v>
      </c>
      <c r="J4772" t="s">
        <v>131</v>
      </c>
      <c r="K4772" t="s">
        <v>12782</v>
      </c>
      <c r="L4772" t="s">
        <v>12783</v>
      </c>
    </row>
    <row r="4773" spans="1:12">
      <c r="A4773" t="s">
        <v>12784</v>
      </c>
      <c r="B4773" t="s">
        <v>127</v>
      </c>
      <c r="C4773" t="s">
        <v>11</v>
      </c>
      <c r="D4773" t="s">
        <v>128</v>
      </c>
      <c r="E4773">
        <v>5518840</v>
      </c>
      <c r="F4773">
        <v>5519787</v>
      </c>
      <c r="G4773">
        <v>1</v>
      </c>
      <c r="H4773">
        <v>948</v>
      </c>
      <c r="I4773" t="s">
        <v>130</v>
      </c>
      <c r="J4773" t="s">
        <v>131</v>
      </c>
      <c r="K4773" t="s">
        <v>12785</v>
      </c>
      <c r="L4773" t="s">
        <v>12786</v>
      </c>
    </row>
    <row r="4774" spans="1:12">
      <c r="A4774" t="s">
        <v>12787</v>
      </c>
      <c r="B4774" t="s">
        <v>127</v>
      </c>
      <c r="C4774" t="s">
        <v>11</v>
      </c>
      <c r="D4774" t="s">
        <v>128</v>
      </c>
      <c r="E4774">
        <v>5519935</v>
      </c>
      <c r="F4774">
        <v>5521062</v>
      </c>
      <c r="G4774">
        <v>1</v>
      </c>
      <c r="H4774">
        <v>1128</v>
      </c>
      <c r="I4774" t="s">
        <v>130</v>
      </c>
      <c r="J4774" t="s">
        <v>131</v>
      </c>
      <c r="K4774" t="s">
        <v>12788</v>
      </c>
      <c r="L4774" t="s">
        <v>9632</v>
      </c>
    </row>
    <row r="4775" spans="1:12">
      <c r="A4775" t="s">
        <v>12789</v>
      </c>
      <c r="B4775" t="s">
        <v>127</v>
      </c>
      <c r="C4775" t="s">
        <v>11</v>
      </c>
      <c r="D4775" t="s">
        <v>128</v>
      </c>
      <c r="E4775">
        <v>5521152</v>
      </c>
      <c r="F4775">
        <v>5521778</v>
      </c>
      <c r="G4775">
        <v>1</v>
      </c>
      <c r="H4775">
        <v>627</v>
      </c>
      <c r="I4775" t="s">
        <v>130</v>
      </c>
      <c r="J4775" t="s">
        <v>131</v>
      </c>
      <c r="K4775" t="s">
        <v>12790</v>
      </c>
      <c r="L4775" t="s">
        <v>12791</v>
      </c>
    </row>
    <row r="4776" spans="1:12">
      <c r="A4776" t="s">
        <v>12792</v>
      </c>
      <c r="B4776" t="s">
        <v>127</v>
      </c>
      <c r="C4776" t="s">
        <v>11</v>
      </c>
      <c r="D4776" t="s">
        <v>128</v>
      </c>
      <c r="E4776">
        <v>5521886</v>
      </c>
      <c r="F4776">
        <v>5522662</v>
      </c>
      <c r="G4776">
        <v>-1</v>
      </c>
      <c r="H4776">
        <v>777</v>
      </c>
      <c r="I4776" t="s">
        <v>130</v>
      </c>
      <c r="J4776" t="s">
        <v>131</v>
      </c>
      <c r="K4776" t="s">
        <v>12793</v>
      </c>
      <c r="L4776" t="s">
        <v>7800</v>
      </c>
    </row>
    <row r="4777" spans="1:12">
      <c r="A4777" t="s">
        <v>12794</v>
      </c>
      <c r="B4777" t="s">
        <v>127</v>
      </c>
      <c r="C4777" t="s">
        <v>11</v>
      </c>
      <c r="D4777" t="s">
        <v>128</v>
      </c>
      <c r="E4777">
        <v>5522931</v>
      </c>
      <c r="F4777">
        <v>5523383</v>
      </c>
      <c r="G4777">
        <v>-1</v>
      </c>
      <c r="H4777">
        <v>453</v>
      </c>
      <c r="I4777" t="s">
        <v>130</v>
      </c>
      <c r="J4777" t="s">
        <v>131</v>
      </c>
      <c r="K4777" t="s">
        <v>12795</v>
      </c>
      <c r="L4777" t="s">
        <v>7088</v>
      </c>
    </row>
    <row r="4778" spans="1:12">
      <c r="A4778" t="s">
        <v>12796</v>
      </c>
      <c r="B4778" t="s">
        <v>127</v>
      </c>
      <c r="C4778" t="s">
        <v>11</v>
      </c>
      <c r="D4778" t="s">
        <v>128</v>
      </c>
      <c r="E4778">
        <v>5523387</v>
      </c>
      <c r="F4778">
        <v>5523629</v>
      </c>
      <c r="G4778">
        <v>-1</v>
      </c>
      <c r="H4778">
        <v>243</v>
      </c>
      <c r="I4778" t="s">
        <v>130</v>
      </c>
      <c r="J4778" t="s">
        <v>131</v>
      </c>
      <c r="K4778" t="s">
        <v>12797</v>
      </c>
      <c r="L4778" t="s">
        <v>12798</v>
      </c>
    </row>
    <row r="4779" spans="1:12">
      <c r="A4779" t="s">
        <v>12799</v>
      </c>
      <c r="B4779" t="s">
        <v>127</v>
      </c>
      <c r="C4779" t="s">
        <v>11</v>
      </c>
      <c r="D4779" t="s">
        <v>128</v>
      </c>
      <c r="E4779">
        <v>5523626</v>
      </c>
      <c r="F4779">
        <v>5524099</v>
      </c>
      <c r="G4779">
        <v>-1</v>
      </c>
      <c r="H4779">
        <v>474</v>
      </c>
      <c r="I4779" t="s">
        <v>130</v>
      </c>
      <c r="J4779" t="s">
        <v>131</v>
      </c>
      <c r="K4779" t="s">
        <v>12800</v>
      </c>
      <c r="L4779" t="s">
        <v>12801</v>
      </c>
    </row>
    <row r="4780" spans="1:12">
      <c r="A4780" t="s">
        <v>12802</v>
      </c>
      <c r="B4780" t="s">
        <v>127</v>
      </c>
      <c r="C4780" t="s">
        <v>11</v>
      </c>
      <c r="D4780" t="s">
        <v>128</v>
      </c>
      <c r="E4780">
        <v>5524287</v>
      </c>
      <c r="F4780">
        <v>5525681</v>
      </c>
      <c r="G4780">
        <v>-1</v>
      </c>
      <c r="H4780">
        <v>1395</v>
      </c>
      <c r="I4780" t="s">
        <v>130</v>
      </c>
      <c r="J4780" t="s">
        <v>131</v>
      </c>
      <c r="K4780" t="s">
        <v>12803</v>
      </c>
      <c r="L4780" t="s">
        <v>12804</v>
      </c>
    </row>
    <row r="4781" spans="1:12">
      <c r="A4781" t="s">
        <v>12805</v>
      </c>
      <c r="B4781" t="s">
        <v>127</v>
      </c>
      <c r="C4781" t="s">
        <v>11</v>
      </c>
      <c r="D4781" t="s">
        <v>128</v>
      </c>
      <c r="E4781">
        <v>5526018</v>
      </c>
      <c r="F4781">
        <v>5527142</v>
      </c>
      <c r="G4781">
        <v>-1</v>
      </c>
      <c r="H4781">
        <v>1125</v>
      </c>
      <c r="I4781" t="s">
        <v>130</v>
      </c>
      <c r="J4781" t="s">
        <v>131</v>
      </c>
      <c r="K4781" t="s">
        <v>12806</v>
      </c>
      <c r="L4781" t="s">
        <v>12807</v>
      </c>
    </row>
    <row r="4782" spans="1:12">
      <c r="A4782" t="s">
        <v>12808</v>
      </c>
      <c r="B4782" t="s">
        <v>127</v>
      </c>
      <c r="C4782" t="s">
        <v>11</v>
      </c>
      <c r="D4782" t="s">
        <v>128</v>
      </c>
      <c r="E4782">
        <v>5527451</v>
      </c>
      <c r="F4782">
        <v>5528230</v>
      </c>
      <c r="G4782">
        <v>1</v>
      </c>
      <c r="H4782">
        <v>780</v>
      </c>
      <c r="I4782" t="s">
        <v>130</v>
      </c>
      <c r="J4782" t="s">
        <v>131</v>
      </c>
      <c r="K4782" t="s">
        <v>12809</v>
      </c>
      <c r="L4782" t="s">
        <v>12810</v>
      </c>
    </row>
    <row r="4783" spans="1:12">
      <c r="A4783" t="s">
        <v>12811</v>
      </c>
      <c r="B4783" t="s">
        <v>127</v>
      </c>
      <c r="C4783" t="s">
        <v>11</v>
      </c>
      <c r="D4783" t="s">
        <v>128</v>
      </c>
      <c r="E4783">
        <v>5529041</v>
      </c>
      <c r="F4783">
        <v>5530357</v>
      </c>
      <c r="G4783">
        <v>1</v>
      </c>
      <c r="H4783">
        <v>1317</v>
      </c>
      <c r="I4783" t="s">
        <v>130</v>
      </c>
      <c r="J4783" t="s">
        <v>131</v>
      </c>
      <c r="K4783" t="s">
        <v>12812</v>
      </c>
      <c r="L4783" t="s">
        <v>12813</v>
      </c>
    </row>
    <row r="4784" spans="1:12">
      <c r="A4784" t="s">
        <v>12814</v>
      </c>
      <c r="B4784" t="s">
        <v>127</v>
      </c>
      <c r="C4784" t="s">
        <v>11</v>
      </c>
      <c r="D4784" t="s">
        <v>128</v>
      </c>
      <c r="E4784">
        <v>5530458</v>
      </c>
      <c r="F4784">
        <v>5531939</v>
      </c>
      <c r="G4784">
        <v>1</v>
      </c>
      <c r="H4784">
        <v>1482</v>
      </c>
      <c r="I4784" t="s">
        <v>130</v>
      </c>
      <c r="J4784" t="s">
        <v>131</v>
      </c>
      <c r="K4784" t="s">
        <v>12815</v>
      </c>
      <c r="L4784" t="s">
        <v>12816</v>
      </c>
    </row>
    <row r="4785" spans="1:12">
      <c r="A4785" t="s">
        <v>12817</v>
      </c>
      <c r="B4785" t="s">
        <v>127</v>
      </c>
      <c r="C4785" t="s">
        <v>11</v>
      </c>
      <c r="D4785" t="s">
        <v>128</v>
      </c>
      <c r="E4785">
        <v>5531975</v>
      </c>
      <c r="F4785">
        <v>5533144</v>
      </c>
      <c r="G4785">
        <v>1</v>
      </c>
      <c r="H4785">
        <v>1170</v>
      </c>
      <c r="I4785" t="s">
        <v>130</v>
      </c>
      <c r="J4785" t="s">
        <v>131</v>
      </c>
      <c r="K4785" t="s">
        <v>12818</v>
      </c>
      <c r="L4785" t="s">
        <v>12819</v>
      </c>
    </row>
    <row r="4786" spans="1:12">
      <c r="A4786" t="s">
        <v>12820</v>
      </c>
      <c r="B4786" t="s">
        <v>127</v>
      </c>
      <c r="C4786" t="s">
        <v>11</v>
      </c>
      <c r="D4786" t="s">
        <v>128</v>
      </c>
      <c r="E4786">
        <v>5533160</v>
      </c>
      <c r="F4786">
        <v>5534644</v>
      </c>
      <c r="G4786">
        <v>1</v>
      </c>
      <c r="H4786">
        <v>1485</v>
      </c>
      <c r="I4786" t="s">
        <v>130</v>
      </c>
      <c r="J4786" t="s">
        <v>131</v>
      </c>
      <c r="K4786" t="s">
        <v>12821</v>
      </c>
      <c r="L4786" t="s">
        <v>12822</v>
      </c>
    </row>
    <row r="4787" spans="1:12">
      <c r="A4787" t="s">
        <v>12823</v>
      </c>
      <c r="B4787" t="s">
        <v>127</v>
      </c>
      <c r="C4787" t="s">
        <v>11</v>
      </c>
      <c r="D4787" t="s">
        <v>128</v>
      </c>
      <c r="E4787">
        <v>5534641</v>
      </c>
      <c r="F4787">
        <v>5536140</v>
      </c>
      <c r="G4787">
        <v>1</v>
      </c>
      <c r="H4787">
        <v>1500</v>
      </c>
      <c r="I4787" t="s">
        <v>130</v>
      </c>
      <c r="J4787" t="s">
        <v>131</v>
      </c>
      <c r="K4787" t="s">
        <v>12824</v>
      </c>
      <c r="L4787" t="s">
        <v>12825</v>
      </c>
    </row>
    <row r="4788" spans="1:12">
      <c r="A4788" t="s">
        <v>12826</v>
      </c>
      <c r="B4788" t="s">
        <v>127</v>
      </c>
      <c r="C4788" t="s">
        <v>11</v>
      </c>
      <c r="D4788" t="s">
        <v>128</v>
      </c>
      <c r="E4788">
        <v>5536167</v>
      </c>
      <c r="F4788">
        <v>5537756</v>
      </c>
      <c r="G4788">
        <v>1</v>
      </c>
      <c r="H4788">
        <v>1590</v>
      </c>
      <c r="I4788" t="s">
        <v>130</v>
      </c>
      <c r="J4788" t="s">
        <v>131</v>
      </c>
      <c r="K4788" t="s">
        <v>12827</v>
      </c>
      <c r="L4788" t="s">
        <v>12828</v>
      </c>
    </row>
    <row r="4789" spans="1:12">
      <c r="A4789" t="s">
        <v>12829</v>
      </c>
      <c r="B4789" t="s">
        <v>127</v>
      </c>
      <c r="C4789" t="s">
        <v>11</v>
      </c>
      <c r="D4789" t="s">
        <v>128</v>
      </c>
      <c r="E4789">
        <v>5537768</v>
      </c>
      <c r="F4789">
        <v>5539219</v>
      </c>
      <c r="G4789">
        <v>1</v>
      </c>
      <c r="H4789">
        <v>1452</v>
      </c>
      <c r="I4789" t="s">
        <v>130</v>
      </c>
      <c r="J4789" t="s">
        <v>131</v>
      </c>
      <c r="K4789" t="s">
        <v>12830</v>
      </c>
      <c r="L4789" t="s">
        <v>12831</v>
      </c>
    </row>
    <row r="4790" spans="1:12">
      <c r="A4790" t="s">
        <v>12832</v>
      </c>
      <c r="B4790" t="s">
        <v>127</v>
      </c>
      <c r="C4790" t="s">
        <v>11</v>
      </c>
      <c r="D4790" t="s">
        <v>128</v>
      </c>
      <c r="E4790">
        <v>5539231</v>
      </c>
      <c r="F4790">
        <v>5540367</v>
      </c>
      <c r="G4790">
        <v>1</v>
      </c>
      <c r="H4790">
        <v>1137</v>
      </c>
      <c r="I4790" t="s">
        <v>130</v>
      </c>
      <c r="J4790" t="s">
        <v>131</v>
      </c>
      <c r="K4790" t="s">
        <v>12833</v>
      </c>
      <c r="L4790" t="s">
        <v>12834</v>
      </c>
    </row>
    <row r="4791" spans="1:12">
      <c r="A4791" t="s">
        <v>12835</v>
      </c>
      <c r="B4791" t="s">
        <v>127</v>
      </c>
      <c r="C4791" t="s">
        <v>11</v>
      </c>
      <c r="D4791" t="s">
        <v>128</v>
      </c>
      <c r="E4791">
        <v>5540588</v>
      </c>
      <c r="F4791">
        <v>5542153</v>
      </c>
      <c r="G4791">
        <v>1</v>
      </c>
      <c r="H4791">
        <v>1566</v>
      </c>
      <c r="I4791" t="s">
        <v>130</v>
      </c>
      <c r="J4791" t="s">
        <v>131</v>
      </c>
      <c r="K4791" t="s">
        <v>12836</v>
      </c>
      <c r="L4791" t="s">
        <v>12837</v>
      </c>
    </row>
    <row r="4792" spans="1:12">
      <c r="A4792" t="s">
        <v>12838</v>
      </c>
      <c r="B4792" t="s">
        <v>127</v>
      </c>
      <c r="C4792" t="s">
        <v>11</v>
      </c>
      <c r="D4792" t="s">
        <v>128</v>
      </c>
      <c r="E4792">
        <v>5542165</v>
      </c>
      <c r="F4792">
        <v>5543340</v>
      </c>
      <c r="G4792">
        <v>1</v>
      </c>
      <c r="H4792">
        <v>1176</v>
      </c>
      <c r="I4792" t="s">
        <v>130</v>
      </c>
      <c r="J4792" t="s">
        <v>131</v>
      </c>
      <c r="K4792" t="s">
        <v>12839</v>
      </c>
      <c r="L4792" t="s">
        <v>12840</v>
      </c>
    </row>
    <row r="4793" spans="1:12">
      <c r="A4793" t="s">
        <v>12841</v>
      </c>
      <c r="B4793" t="s">
        <v>127</v>
      </c>
      <c r="C4793" t="s">
        <v>11</v>
      </c>
      <c r="D4793" t="s">
        <v>128</v>
      </c>
      <c r="E4793">
        <v>5543355</v>
      </c>
      <c r="F4793">
        <v>5544020</v>
      </c>
      <c r="G4793">
        <v>1</v>
      </c>
      <c r="H4793">
        <v>666</v>
      </c>
      <c r="I4793" t="s">
        <v>130</v>
      </c>
      <c r="J4793" t="s">
        <v>131</v>
      </c>
      <c r="K4793" t="s">
        <v>12842</v>
      </c>
      <c r="L4793" t="s">
        <v>12843</v>
      </c>
    </row>
    <row r="4794" spans="1:12">
      <c r="A4794" t="s">
        <v>12844</v>
      </c>
      <c r="B4794" t="s">
        <v>127</v>
      </c>
      <c r="C4794" t="s">
        <v>11</v>
      </c>
      <c r="D4794" t="s">
        <v>128</v>
      </c>
      <c r="E4794">
        <v>5544238</v>
      </c>
      <c r="F4794">
        <v>5545689</v>
      </c>
      <c r="G4794">
        <v>1</v>
      </c>
      <c r="H4794">
        <v>1452</v>
      </c>
      <c r="I4794" t="s">
        <v>130</v>
      </c>
      <c r="J4794" t="s">
        <v>131</v>
      </c>
      <c r="K4794" t="s">
        <v>12845</v>
      </c>
      <c r="L4794" t="s">
        <v>12846</v>
      </c>
    </row>
    <row r="4795" spans="1:12">
      <c r="A4795" t="s">
        <v>12847</v>
      </c>
      <c r="B4795" t="s">
        <v>127</v>
      </c>
      <c r="C4795" t="s">
        <v>11</v>
      </c>
      <c r="D4795" t="s">
        <v>128</v>
      </c>
      <c r="E4795">
        <v>5545861</v>
      </c>
      <c r="F4795">
        <v>5546325</v>
      </c>
      <c r="G4795">
        <v>1</v>
      </c>
      <c r="H4795">
        <v>465</v>
      </c>
      <c r="I4795" t="s">
        <v>130</v>
      </c>
      <c r="J4795" t="s">
        <v>131</v>
      </c>
      <c r="K4795" t="s">
        <v>12848</v>
      </c>
      <c r="L4795" t="s">
        <v>9618</v>
      </c>
    </row>
    <row r="4796" spans="1:12">
      <c r="A4796" t="s">
        <v>12849</v>
      </c>
      <c r="B4796" t="s">
        <v>127</v>
      </c>
      <c r="C4796" t="s">
        <v>11</v>
      </c>
      <c r="D4796" t="s">
        <v>128</v>
      </c>
      <c r="E4796">
        <v>5546362</v>
      </c>
      <c r="F4796">
        <v>5547186</v>
      </c>
      <c r="G4796">
        <v>1</v>
      </c>
      <c r="H4796">
        <v>825</v>
      </c>
      <c r="I4796" t="s">
        <v>130</v>
      </c>
      <c r="J4796" t="s">
        <v>131</v>
      </c>
      <c r="K4796" t="s">
        <v>12850</v>
      </c>
      <c r="L4796" t="s">
        <v>2415</v>
      </c>
    </row>
    <row r="4797" spans="1:12">
      <c r="A4797" t="s">
        <v>12851</v>
      </c>
      <c r="B4797" t="s">
        <v>127</v>
      </c>
      <c r="C4797" t="s">
        <v>11</v>
      </c>
      <c r="D4797" t="s">
        <v>128</v>
      </c>
      <c r="E4797">
        <v>5547305</v>
      </c>
      <c r="F4797">
        <v>5548168</v>
      </c>
      <c r="G4797">
        <v>-1</v>
      </c>
      <c r="H4797">
        <v>864</v>
      </c>
      <c r="I4797" t="s">
        <v>130</v>
      </c>
      <c r="J4797" t="s">
        <v>131</v>
      </c>
      <c r="K4797" t="s">
        <v>12852</v>
      </c>
      <c r="L4797" t="s">
        <v>3780</v>
      </c>
    </row>
    <row r="4798" spans="1:12">
      <c r="A4798" t="s">
        <v>12853</v>
      </c>
      <c r="B4798" t="s">
        <v>127</v>
      </c>
      <c r="C4798" t="s">
        <v>11</v>
      </c>
      <c r="D4798" t="s">
        <v>128</v>
      </c>
      <c r="E4798">
        <v>5548179</v>
      </c>
      <c r="F4798">
        <v>5548379</v>
      </c>
      <c r="G4798">
        <v>-1</v>
      </c>
      <c r="H4798">
        <v>201</v>
      </c>
      <c r="I4798" t="s">
        <v>130</v>
      </c>
      <c r="J4798" t="s">
        <v>131</v>
      </c>
      <c r="K4798" t="s">
        <v>12854</v>
      </c>
      <c r="L4798" t="s">
        <v>12855</v>
      </c>
    </row>
    <row r="4799" spans="1:12">
      <c r="A4799" t="s">
        <v>12856</v>
      </c>
      <c r="B4799" t="s">
        <v>127</v>
      </c>
      <c r="C4799" t="s">
        <v>11</v>
      </c>
      <c r="D4799" t="s">
        <v>128</v>
      </c>
      <c r="E4799">
        <v>5548369</v>
      </c>
      <c r="F4799">
        <v>5550501</v>
      </c>
      <c r="G4799">
        <v>-1</v>
      </c>
      <c r="H4799">
        <v>2133</v>
      </c>
      <c r="I4799" t="s">
        <v>130</v>
      </c>
      <c r="J4799" t="s">
        <v>131</v>
      </c>
      <c r="K4799" t="s">
        <v>12857</v>
      </c>
      <c r="L4799" t="s">
        <v>12858</v>
      </c>
    </row>
    <row r="4800" spans="1:12">
      <c r="A4800" t="s">
        <v>12859</v>
      </c>
      <c r="B4800" t="s">
        <v>127</v>
      </c>
      <c r="C4800" t="s">
        <v>11</v>
      </c>
      <c r="D4800" t="s">
        <v>128</v>
      </c>
      <c r="E4800">
        <v>5550600</v>
      </c>
      <c r="F4800">
        <v>5552072</v>
      </c>
      <c r="G4800">
        <v>-1</v>
      </c>
      <c r="H4800">
        <v>1473</v>
      </c>
      <c r="I4800" t="s">
        <v>130</v>
      </c>
      <c r="J4800" t="s">
        <v>131</v>
      </c>
      <c r="K4800" t="s">
        <v>12860</v>
      </c>
      <c r="L4800" t="s">
        <v>12861</v>
      </c>
    </row>
    <row r="4801" spans="1:12">
      <c r="A4801" t="s">
        <v>12862</v>
      </c>
      <c r="B4801" t="s">
        <v>127</v>
      </c>
      <c r="C4801" t="s">
        <v>11</v>
      </c>
      <c r="D4801" t="s">
        <v>128</v>
      </c>
      <c r="E4801">
        <v>5552301</v>
      </c>
      <c r="F4801">
        <v>5553269</v>
      </c>
      <c r="G4801">
        <v>1</v>
      </c>
      <c r="H4801">
        <v>969</v>
      </c>
      <c r="I4801" t="s">
        <v>130</v>
      </c>
      <c r="J4801" t="s">
        <v>131</v>
      </c>
      <c r="K4801" t="s">
        <v>12863</v>
      </c>
      <c r="L4801" t="s">
        <v>12864</v>
      </c>
    </row>
    <row r="4802" spans="1:12">
      <c r="A4802" t="s">
        <v>12865</v>
      </c>
      <c r="B4802" t="s">
        <v>127</v>
      </c>
      <c r="C4802" t="s">
        <v>11</v>
      </c>
      <c r="D4802" t="s">
        <v>128</v>
      </c>
      <c r="E4802">
        <v>5553297</v>
      </c>
      <c r="F4802">
        <v>5553554</v>
      </c>
      <c r="G4802">
        <v>-1</v>
      </c>
      <c r="H4802">
        <v>258</v>
      </c>
      <c r="I4802" t="s">
        <v>130</v>
      </c>
      <c r="J4802" t="s">
        <v>131</v>
      </c>
      <c r="K4802" t="s">
        <v>12866</v>
      </c>
      <c r="L4802" t="s">
        <v>219</v>
      </c>
    </row>
    <row r="4803" spans="1:12">
      <c r="A4803" t="s">
        <v>12867</v>
      </c>
      <c r="B4803" t="s">
        <v>127</v>
      </c>
      <c r="C4803" t="s">
        <v>11</v>
      </c>
      <c r="D4803" t="s">
        <v>128</v>
      </c>
      <c r="E4803">
        <v>5553791</v>
      </c>
      <c r="F4803">
        <v>5554948</v>
      </c>
      <c r="G4803">
        <v>1</v>
      </c>
      <c r="H4803">
        <v>1158</v>
      </c>
      <c r="I4803" t="s">
        <v>130</v>
      </c>
      <c r="J4803" t="s">
        <v>131</v>
      </c>
      <c r="K4803" t="s">
        <v>12868</v>
      </c>
      <c r="L4803" t="s">
        <v>12869</v>
      </c>
    </row>
    <row r="4804" spans="1:12">
      <c r="A4804" t="s">
        <v>12870</v>
      </c>
      <c r="B4804" t="s">
        <v>127</v>
      </c>
      <c r="C4804" t="s">
        <v>11</v>
      </c>
      <c r="D4804" t="s">
        <v>128</v>
      </c>
      <c r="E4804">
        <v>5554945</v>
      </c>
      <c r="F4804">
        <v>5558061</v>
      </c>
      <c r="G4804">
        <v>1</v>
      </c>
      <c r="H4804">
        <v>3117</v>
      </c>
      <c r="I4804" t="s">
        <v>130</v>
      </c>
      <c r="J4804" t="s">
        <v>131</v>
      </c>
      <c r="K4804" t="s">
        <v>12871</v>
      </c>
      <c r="L4804" t="s">
        <v>7600</v>
      </c>
    </row>
    <row r="4805" spans="1:12">
      <c r="A4805" t="s">
        <v>12872</v>
      </c>
      <c r="B4805" t="s">
        <v>127</v>
      </c>
      <c r="C4805" t="s">
        <v>11</v>
      </c>
      <c r="D4805" t="s">
        <v>128</v>
      </c>
      <c r="E4805">
        <v>5558071</v>
      </c>
      <c r="F4805">
        <v>5558754</v>
      </c>
      <c r="G4805">
        <v>1</v>
      </c>
      <c r="H4805">
        <v>684</v>
      </c>
      <c r="I4805" t="s">
        <v>130</v>
      </c>
      <c r="J4805" t="s">
        <v>131</v>
      </c>
      <c r="K4805" t="s">
        <v>12873</v>
      </c>
      <c r="L4805" t="s">
        <v>7996</v>
      </c>
    </row>
    <row r="4806" spans="1:12">
      <c r="A4806" t="s">
        <v>12874</v>
      </c>
      <c r="B4806" t="s">
        <v>127</v>
      </c>
      <c r="C4806" t="s">
        <v>11</v>
      </c>
      <c r="D4806" t="s">
        <v>128</v>
      </c>
      <c r="E4806">
        <v>5558741</v>
      </c>
      <c r="F4806">
        <v>5560108</v>
      </c>
      <c r="G4806">
        <v>1</v>
      </c>
      <c r="H4806">
        <v>1368</v>
      </c>
      <c r="I4806" t="s">
        <v>130</v>
      </c>
      <c r="J4806" t="s">
        <v>131</v>
      </c>
      <c r="K4806" t="s">
        <v>12875</v>
      </c>
      <c r="L4806" t="s">
        <v>12876</v>
      </c>
    </row>
    <row r="4807" spans="1:12">
      <c r="A4807" t="s">
        <v>12877</v>
      </c>
      <c r="B4807" t="s">
        <v>127</v>
      </c>
      <c r="C4807" t="s">
        <v>11</v>
      </c>
      <c r="D4807" t="s">
        <v>128</v>
      </c>
      <c r="E4807">
        <v>5560340</v>
      </c>
      <c r="F4807">
        <v>5561836</v>
      </c>
      <c r="G4807">
        <v>1</v>
      </c>
      <c r="H4807">
        <v>1497</v>
      </c>
      <c r="I4807" t="s">
        <v>130</v>
      </c>
      <c r="J4807" t="s">
        <v>131</v>
      </c>
      <c r="K4807" t="s">
        <v>12878</v>
      </c>
      <c r="L4807" t="s">
        <v>257</v>
      </c>
    </row>
    <row r="4808" spans="1:12">
      <c r="A4808" t="s">
        <v>12879</v>
      </c>
      <c r="B4808" t="s">
        <v>127</v>
      </c>
      <c r="C4808" t="s">
        <v>11</v>
      </c>
      <c r="D4808" t="s">
        <v>128</v>
      </c>
      <c r="E4808">
        <v>5563007</v>
      </c>
      <c r="F4808">
        <v>5563918</v>
      </c>
      <c r="G4808">
        <v>-1</v>
      </c>
      <c r="H4808">
        <v>912</v>
      </c>
      <c r="I4808" t="s">
        <v>130</v>
      </c>
      <c r="J4808" t="s">
        <v>131</v>
      </c>
      <c r="K4808" t="s">
        <v>12880</v>
      </c>
      <c r="L4808" t="s">
        <v>12881</v>
      </c>
    </row>
    <row r="4809" spans="1:12">
      <c r="A4809" t="s">
        <v>12882</v>
      </c>
      <c r="B4809" t="s">
        <v>127</v>
      </c>
      <c r="C4809" t="s">
        <v>11</v>
      </c>
      <c r="D4809" t="s">
        <v>128</v>
      </c>
      <c r="E4809">
        <v>5564031</v>
      </c>
      <c r="F4809">
        <v>5565224</v>
      </c>
      <c r="G4809">
        <v>-1</v>
      </c>
      <c r="H4809">
        <v>1194</v>
      </c>
      <c r="I4809" t="s">
        <v>130</v>
      </c>
      <c r="J4809" t="s">
        <v>131</v>
      </c>
      <c r="K4809" t="s">
        <v>12883</v>
      </c>
      <c r="L4809" t="s">
        <v>12884</v>
      </c>
    </row>
    <row r="4810" spans="1:12">
      <c r="A4810" t="s">
        <v>12885</v>
      </c>
      <c r="B4810" t="s">
        <v>127</v>
      </c>
      <c r="C4810" t="s">
        <v>11</v>
      </c>
      <c r="D4810" t="s">
        <v>128</v>
      </c>
      <c r="E4810">
        <v>5565323</v>
      </c>
      <c r="F4810">
        <v>5566582</v>
      </c>
      <c r="G4810">
        <v>-1</v>
      </c>
      <c r="H4810">
        <v>1260</v>
      </c>
      <c r="I4810" t="s">
        <v>130</v>
      </c>
      <c r="J4810" t="s">
        <v>131</v>
      </c>
      <c r="K4810" t="s">
        <v>12886</v>
      </c>
      <c r="L4810" t="s">
        <v>12887</v>
      </c>
    </row>
    <row r="4811" spans="1:12">
      <c r="A4811" t="s">
        <v>12888</v>
      </c>
      <c r="B4811" t="s">
        <v>127</v>
      </c>
      <c r="C4811" t="s">
        <v>11</v>
      </c>
      <c r="D4811" t="s">
        <v>128</v>
      </c>
      <c r="E4811">
        <v>5566598</v>
      </c>
      <c r="F4811">
        <v>5567392</v>
      </c>
      <c r="G4811">
        <v>-1</v>
      </c>
      <c r="H4811">
        <v>795</v>
      </c>
      <c r="I4811" t="s">
        <v>130</v>
      </c>
      <c r="J4811" t="s">
        <v>131</v>
      </c>
      <c r="K4811" t="s">
        <v>12889</v>
      </c>
      <c r="L4811" t="s">
        <v>12890</v>
      </c>
    </row>
    <row r="4812" spans="1:12">
      <c r="A4812" t="s">
        <v>12891</v>
      </c>
      <c r="B4812" t="s">
        <v>127</v>
      </c>
      <c r="C4812" t="s">
        <v>11</v>
      </c>
      <c r="D4812" t="s">
        <v>128</v>
      </c>
      <c r="E4812">
        <v>5567468</v>
      </c>
      <c r="F4812">
        <v>5568433</v>
      </c>
      <c r="G4812">
        <v>-1</v>
      </c>
      <c r="H4812">
        <v>966</v>
      </c>
      <c r="I4812" t="s">
        <v>130</v>
      </c>
      <c r="J4812" t="s">
        <v>131</v>
      </c>
      <c r="K4812" t="s">
        <v>12892</v>
      </c>
      <c r="L4812" t="s">
        <v>12893</v>
      </c>
    </row>
    <row r="4813" spans="1:12">
      <c r="A4813" t="s">
        <v>12894</v>
      </c>
      <c r="B4813" t="s">
        <v>127</v>
      </c>
      <c r="C4813" t="s">
        <v>11</v>
      </c>
      <c r="D4813" t="s">
        <v>128</v>
      </c>
      <c r="E4813">
        <v>5568430</v>
      </c>
      <c r="F4813">
        <v>5569890</v>
      </c>
      <c r="G4813">
        <v>-1</v>
      </c>
      <c r="H4813">
        <v>1461</v>
      </c>
      <c r="I4813" t="s">
        <v>130</v>
      </c>
      <c r="J4813" t="s">
        <v>131</v>
      </c>
      <c r="K4813" t="s">
        <v>12895</v>
      </c>
      <c r="L4813" t="s">
        <v>12896</v>
      </c>
    </row>
    <row r="4814" spans="1:12">
      <c r="A4814" t="s">
        <v>12897</v>
      </c>
      <c r="B4814" t="s">
        <v>127</v>
      </c>
      <c r="C4814" t="s">
        <v>11</v>
      </c>
      <c r="D4814" t="s">
        <v>128</v>
      </c>
      <c r="E4814">
        <v>5569883</v>
      </c>
      <c r="F4814">
        <v>5570953</v>
      </c>
      <c r="G4814">
        <v>-1</v>
      </c>
      <c r="H4814">
        <v>1071</v>
      </c>
      <c r="I4814" t="s">
        <v>130</v>
      </c>
      <c r="J4814" t="s">
        <v>131</v>
      </c>
      <c r="K4814" t="s">
        <v>12898</v>
      </c>
      <c r="L4814" t="s">
        <v>12899</v>
      </c>
    </row>
    <row r="4815" spans="1:12">
      <c r="A4815" t="s">
        <v>12900</v>
      </c>
      <c r="B4815" t="s">
        <v>127</v>
      </c>
      <c r="C4815" t="s">
        <v>11</v>
      </c>
      <c r="D4815" t="s">
        <v>128</v>
      </c>
      <c r="E4815">
        <v>5570943</v>
      </c>
      <c r="F4815">
        <v>5572160</v>
      </c>
      <c r="G4815">
        <v>-1</v>
      </c>
      <c r="H4815">
        <v>1218</v>
      </c>
      <c r="I4815" t="s">
        <v>130</v>
      </c>
      <c r="J4815" t="s">
        <v>131</v>
      </c>
      <c r="K4815" t="s">
        <v>12901</v>
      </c>
      <c r="L4815" t="s">
        <v>12902</v>
      </c>
    </row>
    <row r="4816" spans="1:12">
      <c r="A4816" t="s">
        <v>12903</v>
      </c>
      <c r="B4816" t="s">
        <v>127</v>
      </c>
      <c r="C4816" t="s">
        <v>11</v>
      </c>
      <c r="D4816" t="s">
        <v>128</v>
      </c>
      <c r="E4816">
        <v>5572157</v>
      </c>
      <c r="F4816">
        <v>5573503</v>
      </c>
      <c r="G4816">
        <v>-1</v>
      </c>
      <c r="H4816">
        <v>1347</v>
      </c>
      <c r="I4816" t="s">
        <v>130</v>
      </c>
      <c r="J4816" t="s">
        <v>131</v>
      </c>
      <c r="K4816" t="s">
        <v>12904</v>
      </c>
      <c r="L4816" t="s">
        <v>12905</v>
      </c>
    </row>
    <row r="4817" spans="1:12">
      <c r="A4817" t="s">
        <v>12906</v>
      </c>
      <c r="B4817" t="s">
        <v>127</v>
      </c>
      <c r="C4817" t="s">
        <v>11</v>
      </c>
      <c r="D4817" t="s">
        <v>128</v>
      </c>
      <c r="E4817">
        <v>5573509</v>
      </c>
      <c r="F4817">
        <v>5574591</v>
      </c>
      <c r="G4817">
        <v>-1</v>
      </c>
      <c r="H4817">
        <v>1083</v>
      </c>
      <c r="I4817" t="s">
        <v>130</v>
      </c>
      <c r="J4817" t="s">
        <v>131</v>
      </c>
      <c r="K4817" t="s">
        <v>12907</v>
      </c>
      <c r="L4817" t="s">
        <v>12908</v>
      </c>
    </row>
    <row r="4818" spans="1:12">
      <c r="A4818" t="s">
        <v>12909</v>
      </c>
      <c r="B4818" t="s">
        <v>127</v>
      </c>
      <c r="C4818" t="s">
        <v>11</v>
      </c>
      <c r="D4818" t="s">
        <v>128</v>
      </c>
      <c r="E4818">
        <v>5574591</v>
      </c>
      <c r="F4818">
        <v>5575958</v>
      </c>
      <c r="G4818">
        <v>-1</v>
      </c>
      <c r="H4818">
        <v>1368</v>
      </c>
      <c r="I4818" t="s">
        <v>130</v>
      </c>
      <c r="J4818" t="s">
        <v>131</v>
      </c>
      <c r="K4818" t="s">
        <v>12910</v>
      </c>
      <c r="L4818" t="s">
        <v>12911</v>
      </c>
    </row>
    <row r="4819" spans="1:12">
      <c r="A4819" t="s">
        <v>12912</v>
      </c>
      <c r="B4819" t="s">
        <v>127</v>
      </c>
      <c r="C4819" t="s">
        <v>11</v>
      </c>
      <c r="D4819" t="s">
        <v>128</v>
      </c>
      <c r="E4819">
        <v>5575951</v>
      </c>
      <c r="F4819">
        <v>5577414</v>
      </c>
      <c r="G4819">
        <v>-1</v>
      </c>
      <c r="H4819">
        <v>1464</v>
      </c>
      <c r="I4819" t="s">
        <v>130</v>
      </c>
      <c r="J4819" t="s">
        <v>131</v>
      </c>
      <c r="K4819" t="s">
        <v>12913</v>
      </c>
      <c r="L4819" t="s">
        <v>12914</v>
      </c>
    </row>
    <row r="4820" spans="1:12">
      <c r="A4820" t="s">
        <v>12915</v>
      </c>
      <c r="B4820" t="s">
        <v>127</v>
      </c>
      <c r="C4820" t="s">
        <v>11</v>
      </c>
      <c r="D4820" t="s">
        <v>128</v>
      </c>
      <c r="E4820">
        <v>5577414</v>
      </c>
      <c r="F4820">
        <v>5579156</v>
      </c>
      <c r="G4820">
        <v>-1</v>
      </c>
      <c r="H4820">
        <v>1743</v>
      </c>
      <c r="I4820" t="s">
        <v>130</v>
      </c>
      <c r="J4820" t="s">
        <v>131</v>
      </c>
      <c r="K4820" t="s">
        <v>12916</v>
      </c>
      <c r="L4820" t="s">
        <v>12917</v>
      </c>
    </row>
    <row r="4821" spans="1:12">
      <c r="A4821" t="s">
        <v>12918</v>
      </c>
      <c r="B4821" t="s">
        <v>127</v>
      </c>
      <c r="C4821" t="s">
        <v>11</v>
      </c>
      <c r="D4821" t="s">
        <v>128</v>
      </c>
      <c r="E4821">
        <v>5579153</v>
      </c>
      <c r="F4821">
        <v>5579446</v>
      </c>
      <c r="G4821">
        <v>-1</v>
      </c>
      <c r="H4821">
        <v>294</v>
      </c>
      <c r="I4821" t="s">
        <v>130</v>
      </c>
      <c r="J4821" t="s">
        <v>131</v>
      </c>
      <c r="K4821" t="s">
        <v>12919</v>
      </c>
      <c r="L4821" t="s">
        <v>12920</v>
      </c>
    </row>
    <row r="4822" spans="1:12">
      <c r="A4822" t="s">
        <v>12921</v>
      </c>
      <c r="B4822" t="s">
        <v>127</v>
      </c>
      <c r="C4822" t="s">
        <v>11</v>
      </c>
      <c r="D4822" t="s">
        <v>128</v>
      </c>
      <c r="E4822">
        <v>5579443</v>
      </c>
      <c r="F4822">
        <v>5580390</v>
      </c>
      <c r="G4822">
        <v>-1</v>
      </c>
      <c r="H4822">
        <v>948</v>
      </c>
      <c r="I4822" t="s">
        <v>130</v>
      </c>
      <c r="J4822" t="s">
        <v>131</v>
      </c>
      <c r="K4822" t="s">
        <v>12922</v>
      </c>
      <c r="L4822" t="s">
        <v>12923</v>
      </c>
    </row>
    <row r="4823" spans="1:12">
      <c r="A4823" t="s">
        <v>12924</v>
      </c>
      <c r="B4823" t="s">
        <v>127</v>
      </c>
      <c r="C4823" t="s">
        <v>11</v>
      </c>
      <c r="D4823" t="s">
        <v>128</v>
      </c>
      <c r="E4823">
        <v>5580387</v>
      </c>
      <c r="F4823">
        <v>5580710</v>
      </c>
      <c r="G4823">
        <v>-1</v>
      </c>
      <c r="H4823">
        <v>324</v>
      </c>
      <c r="I4823" t="s">
        <v>130</v>
      </c>
      <c r="J4823" t="s">
        <v>131</v>
      </c>
      <c r="K4823" t="s">
        <v>12925</v>
      </c>
      <c r="L4823" t="s">
        <v>12926</v>
      </c>
    </row>
    <row r="4824" spans="1:12">
      <c r="A4824" t="s">
        <v>12927</v>
      </c>
      <c r="B4824" t="s">
        <v>127</v>
      </c>
      <c r="C4824" t="s">
        <v>3416</v>
      </c>
      <c r="D4824" t="s">
        <v>128</v>
      </c>
      <c r="E4824">
        <v>5581152</v>
      </c>
      <c r="F4824">
        <v>5581505</v>
      </c>
      <c r="G4824">
        <v>-1</v>
      </c>
      <c r="H4824">
        <v>354</v>
      </c>
      <c r="I4824" t="s">
        <v>3416</v>
      </c>
      <c r="J4824" t="s">
        <v>3418</v>
      </c>
      <c r="K4824">
        <v>0</v>
      </c>
      <c r="L4824" t="s">
        <v>12928</v>
      </c>
    </row>
    <row r="4825" spans="1:12">
      <c r="A4825" t="s">
        <v>12929</v>
      </c>
      <c r="B4825" t="s">
        <v>127</v>
      </c>
      <c r="C4825" t="s">
        <v>11</v>
      </c>
      <c r="D4825" t="s">
        <v>128</v>
      </c>
      <c r="E4825">
        <v>5581580</v>
      </c>
      <c r="F4825">
        <v>5582485</v>
      </c>
      <c r="G4825">
        <v>-1</v>
      </c>
      <c r="H4825">
        <v>906</v>
      </c>
      <c r="I4825" t="s">
        <v>130</v>
      </c>
      <c r="J4825" t="s">
        <v>131</v>
      </c>
      <c r="K4825" t="s">
        <v>12930</v>
      </c>
      <c r="L4825" t="s">
        <v>12931</v>
      </c>
    </row>
    <row r="4826" spans="1:12">
      <c r="A4826" t="s">
        <v>12932</v>
      </c>
      <c r="B4826" t="s">
        <v>127</v>
      </c>
      <c r="C4826" t="s">
        <v>11</v>
      </c>
      <c r="D4826" t="s">
        <v>128</v>
      </c>
      <c r="E4826">
        <v>5582784</v>
      </c>
      <c r="F4826">
        <v>5584595</v>
      </c>
      <c r="G4826">
        <v>1</v>
      </c>
      <c r="H4826">
        <v>1812</v>
      </c>
      <c r="I4826" t="s">
        <v>130</v>
      </c>
      <c r="J4826" t="s">
        <v>131</v>
      </c>
      <c r="K4826" t="s">
        <v>12933</v>
      </c>
      <c r="L4826" t="s">
        <v>12934</v>
      </c>
    </row>
    <row r="4827" spans="1:12">
      <c r="A4827" t="s">
        <v>12935</v>
      </c>
      <c r="B4827" t="s">
        <v>127</v>
      </c>
      <c r="C4827" t="s">
        <v>11</v>
      </c>
      <c r="D4827" t="s">
        <v>128</v>
      </c>
      <c r="E4827">
        <v>5584595</v>
      </c>
      <c r="F4827">
        <v>5584957</v>
      </c>
      <c r="G4827">
        <v>1</v>
      </c>
      <c r="H4827">
        <v>363</v>
      </c>
      <c r="I4827" t="s">
        <v>130</v>
      </c>
      <c r="J4827" t="s">
        <v>131</v>
      </c>
      <c r="K4827" t="s">
        <v>12936</v>
      </c>
      <c r="L4827" t="s">
        <v>12937</v>
      </c>
    </row>
    <row r="4828" spans="1:12">
      <c r="A4828" t="s">
        <v>12938</v>
      </c>
      <c r="B4828" t="s">
        <v>127</v>
      </c>
      <c r="C4828" t="s">
        <v>11</v>
      </c>
      <c r="D4828" t="s">
        <v>128</v>
      </c>
      <c r="E4828">
        <v>5585060</v>
      </c>
      <c r="F4828">
        <v>5585653</v>
      </c>
      <c r="G4828">
        <v>1</v>
      </c>
      <c r="H4828">
        <v>594</v>
      </c>
      <c r="I4828" t="s">
        <v>130</v>
      </c>
      <c r="J4828" t="s">
        <v>131</v>
      </c>
      <c r="K4828" t="s">
        <v>12939</v>
      </c>
      <c r="L4828" t="s">
        <v>12940</v>
      </c>
    </row>
    <row r="4829" spans="1:12">
      <c r="A4829" t="s">
        <v>12941</v>
      </c>
      <c r="B4829" t="s">
        <v>127</v>
      </c>
      <c r="C4829" t="s">
        <v>11</v>
      </c>
      <c r="D4829" t="s">
        <v>128</v>
      </c>
      <c r="E4829">
        <v>5585650</v>
      </c>
      <c r="F4829">
        <v>5586228</v>
      </c>
      <c r="G4829">
        <v>1</v>
      </c>
      <c r="H4829">
        <v>579</v>
      </c>
      <c r="I4829" t="s">
        <v>130</v>
      </c>
      <c r="J4829" t="s">
        <v>131</v>
      </c>
      <c r="K4829" t="s">
        <v>12942</v>
      </c>
      <c r="L4829" t="s">
        <v>12943</v>
      </c>
    </row>
    <row r="4830" spans="1:12">
      <c r="A4830" t="s">
        <v>12944</v>
      </c>
      <c r="B4830" t="s">
        <v>127</v>
      </c>
      <c r="C4830" t="s">
        <v>11</v>
      </c>
      <c r="D4830" t="s">
        <v>128</v>
      </c>
      <c r="E4830">
        <v>5587184</v>
      </c>
      <c r="F4830">
        <v>5587597</v>
      </c>
      <c r="G4830">
        <v>-1</v>
      </c>
      <c r="H4830">
        <v>414</v>
      </c>
      <c r="I4830" t="s">
        <v>130</v>
      </c>
      <c r="J4830" t="s">
        <v>131</v>
      </c>
      <c r="K4830" t="s">
        <v>12945</v>
      </c>
      <c r="L4830" t="s">
        <v>12946</v>
      </c>
    </row>
    <row r="4831" spans="1:12">
      <c r="A4831" t="s">
        <v>12947</v>
      </c>
      <c r="B4831" t="s">
        <v>127</v>
      </c>
      <c r="C4831" t="s">
        <v>11</v>
      </c>
      <c r="D4831" t="s">
        <v>128</v>
      </c>
      <c r="E4831">
        <v>5587614</v>
      </c>
      <c r="F4831">
        <v>5588231</v>
      </c>
      <c r="G4831">
        <v>-1</v>
      </c>
      <c r="H4831">
        <v>618</v>
      </c>
      <c r="I4831" t="s">
        <v>130</v>
      </c>
      <c r="J4831" t="s">
        <v>131</v>
      </c>
      <c r="K4831" t="s">
        <v>12948</v>
      </c>
      <c r="L4831" t="s">
        <v>12949</v>
      </c>
    </row>
    <row r="4832" spans="1:12">
      <c r="A4832" t="s">
        <v>12950</v>
      </c>
      <c r="B4832" t="s">
        <v>127</v>
      </c>
      <c r="C4832" t="s">
        <v>11</v>
      </c>
      <c r="D4832" t="s">
        <v>128</v>
      </c>
      <c r="E4832">
        <v>5588383</v>
      </c>
      <c r="F4832">
        <v>5589165</v>
      </c>
      <c r="G4832">
        <v>-1</v>
      </c>
      <c r="H4832">
        <v>783</v>
      </c>
      <c r="I4832" t="s">
        <v>130</v>
      </c>
      <c r="J4832" t="s">
        <v>131</v>
      </c>
      <c r="K4832" t="s">
        <v>12951</v>
      </c>
      <c r="L4832" t="s">
        <v>12952</v>
      </c>
    </row>
    <row r="4833" spans="1:12">
      <c r="A4833" t="s">
        <v>12953</v>
      </c>
      <c r="B4833" t="s">
        <v>127</v>
      </c>
      <c r="C4833" t="s">
        <v>11</v>
      </c>
      <c r="D4833" t="s">
        <v>128</v>
      </c>
      <c r="E4833">
        <v>5589165</v>
      </c>
      <c r="F4833">
        <v>5590376</v>
      </c>
      <c r="G4833">
        <v>-1</v>
      </c>
      <c r="H4833">
        <v>1212</v>
      </c>
      <c r="I4833" t="s">
        <v>130</v>
      </c>
      <c r="J4833" t="s">
        <v>131</v>
      </c>
      <c r="K4833" t="s">
        <v>12954</v>
      </c>
      <c r="L4833" t="s">
        <v>12955</v>
      </c>
    </row>
    <row r="4834" spans="1:12">
      <c r="A4834" t="s">
        <v>12956</v>
      </c>
      <c r="B4834" t="s">
        <v>127</v>
      </c>
      <c r="C4834" t="s">
        <v>11</v>
      </c>
      <c r="D4834" t="s">
        <v>128</v>
      </c>
      <c r="E4834">
        <v>5590376</v>
      </c>
      <c r="F4834">
        <v>5590822</v>
      </c>
      <c r="G4834">
        <v>-1</v>
      </c>
      <c r="H4834">
        <v>447</v>
      </c>
      <c r="I4834" t="s">
        <v>130</v>
      </c>
      <c r="J4834" t="s">
        <v>131</v>
      </c>
      <c r="K4834" t="s">
        <v>12957</v>
      </c>
      <c r="L4834" t="s">
        <v>12958</v>
      </c>
    </row>
    <row r="4835" spans="1:12">
      <c r="A4835" t="s">
        <v>12959</v>
      </c>
      <c r="B4835" t="s">
        <v>127</v>
      </c>
      <c r="C4835" t="s">
        <v>11</v>
      </c>
      <c r="D4835" t="s">
        <v>128</v>
      </c>
      <c r="E4835">
        <v>5591226</v>
      </c>
      <c r="F4835">
        <v>5591618</v>
      </c>
      <c r="G4835">
        <v>-1</v>
      </c>
      <c r="H4835">
        <v>393</v>
      </c>
      <c r="I4835" t="s">
        <v>130</v>
      </c>
      <c r="J4835" t="s">
        <v>131</v>
      </c>
      <c r="K4835" t="s">
        <v>12960</v>
      </c>
      <c r="L4835" t="s">
        <v>12961</v>
      </c>
    </row>
    <row r="4836" spans="1:12">
      <c r="A4836" t="s">
        <v>12962</v>
      </c>
      <c r="B4836" t="s">
        <v>127</v>
      </c>
      <c r="C4836" t="s">
        <v>11</v>
      </c>
      <c r="D4836" t="s">
        <v>128</v>
      </c>
      <c r="E4836">
        <v>5591633</v>
      </c>
      <c r="F4836">
        <v>5592061</v>
      </c>
      <c r="G4836">
        <v>-1</v>
      </c>
      <c r="H4836">
        <v>429</v>
      </c>
      <c r="I4836" t="s">
        <v>130</v>
      </c>
      <c r="J4836" t="s">
        <v>131</v>
      </c>
      <c r="K4836" t="s">
        <v>12963</v>
      </c>
      <c r="L4836" t="s">
        <v>12964</v>
      </c>
    </row>
    <row r="4837" spans="1:12">
      <c r="A4837" t="s">
        <v>12965</v>
      </c>
      <c r="B4837" t="s">
        <v>127</v>
      </c>
      <c r="C4837" t="s">
        <v>11</v>
      </c>
      <c r="D4837" t="s">
        <v>128</v>
      </c>
      <c r="E4837">
        <v>5592307</v>
      </c>
      <c r="F4837">
        <v>5593347</v>
      </c>
      <c r="G4837">
        <v>1</v>
      </c>
      <c r="H4837">
        <v>1041</v>
      </c>
      <c r="I4837" t="s">
        <v>130</v>
      </c>
      <c r="J4837" t="s">
        <v>131</v>
      </c>
      <c r="K4837" t="s">
        <v>12966</v>
      </c>
      <c r="L4837" t="s">
        <v>914</v>
      </c>
    </row>
    <row r="4838" spans="1:12">
      <c r="A4838" t="s">
        <v>12967</v>
      </c>
      <c r="B4838" t="s">
        <v>127</v>
      </c>
      <c r="C4838" t="s">
        <v>11</v>
      </c>
      <c r="D4838" t="s">
        <v>128</v>
      </c>
      <c r="E4838">
        <v>5593415</v>
      </c>
      <c r="F4838">
        <v>5594551</v>
      </c>
      <c r="G4838">
        <v>-1</v>
      </c>
      <c r="H4838">
        <v>1137</v>
      </c>
      <c r="I4838" t="s">
        <v>130</v>
      </c>
      <c r="J4838" t="s">
        <v>131</v>
      </c>
      <c r="K4838" t="s">
        <v>12968</v>
      </c>
      <c r="L4838" t="s">
        <v>7915</v>
      </c>
    </row>
    <row r="4839" spans="1:12">
      <c r="A4839" t="s">
        <v>12969</v>
      </c>
      <c r="B4839" t="s">
        <v>127</v>
      </c>
      <c r="C4839" t="s">
        <v>11</v>
      </c>
      <c r="D4839" t="s">
        <v>128</v>
      </c>
      <c r="E4839">
        <v>5594703</v>
      </c>
      <c r="F4839">
        <v>5595692</v>
      </c>
      <c r="G4839">
        <v>1</v>
      </c>
      <c r="H4839">
        <v>990</v>
      </c>
      <c r="I4839" t="s">
        <v>130</v>
      </c>
      <c r="J4839" t="s">
        <v>131</v>
      </c>
      <c r="K4839" t="s">
        <v>12970</v>
      </c>
      <c r="L4839" t="s">
        <v>12971</v>
      </c>
    </row>
    <row r="4840" spans="1:12">
      <c r="A4840" t="s">
        <v>12972</v>
      </c>
      <c r="B4840" t="s">
        <v>127</v>
      </c>
      <c r="C4840" t="s">
        <v>11</v>
      </c>
      <c r="D4840" t="s">
        <v>128</v>
      </c>
      <c r="E4840">
        <v>5595878</v>
      </c>
      <c r="F4840">
        <v>5596897</v>
      </c>
      <c r="G4840">
        <v>-1</v>
      </c>
      <c r="H4840">
        <v>1020</v>
      </c>
      <c r="I4840" t="s">
        <v>130</v>
      </c>
      <c r="J4840" t="s">
        <v>131</v>
      </c>
      <c r="K4840" t="s">
        <v>12973</v>
      </c>
      <c r="L4840" t="s">
        <v>12974</v>
      </c>
    </row>
    <row r="4841" spans="1:12">
      <c r="A4841" t="s">
        <v>12975</v>
      </c>
      <c r="B4841" t="s">
        <v>127</v>
      </c>
      <c r="C4841" t="s">
        <v>11</v>
      </c>
      <c r="D4841" t="s">
        <v>128</v>
      </c>
      <c r="E4841">
        <v>5597075</v>
      </c>
      <c r="F4841">
        <v>5598430</v>
      </c>
      <c r="G4841">
        <v>-1</v>
      </c>
      <c r="H4841">
        <v>1356</v>
      </c>
      <c r="I4841" t="s">
        <v>130</v>
      </c>
      <c r="J4841" t="s">
        <v>131</v>
      </c>
      <c r="K4841" t="s">
        <v>12976</v>
      </c>
      <c r="L4841" t="s">
        <v>12977</v>
      </c>
    </row>
    <row r="4842" spans="1:12">
      <c r="A4842" t="s">
        <v>12978</v>
      </c>
      <c r="B4842" t="s">
        <v>127</v>
      </c>
      <c r="C4842" t="s">
        <v>11</v>
      </c>
      <c r="D4842" t="s">
        <v>128</v>
      </c>
      <c r="E4842">
        <v>5598455</v>
      </c>
      <c r="F4842">
        <v>5599084</v>
      </c>
      <c r="G4842">
        <v>-1</v>
      </c>
      <c r="H4842">
        <v>630</v>
      </c>
      <c r="I4842" t="s">
        <v>130</v>
      </c>
      <c r="J4842" t="s">
        <v>131</v>
      </c>
      <c r="K4842" t="s">
        <v>12979</v>
      </c>
      <c r="L4842" t="s">
        <v>12980</v>
      </c>
    </row>
    <row r="4843" spans="1:12">
      <c r="A4843" t="s">
        <v>12981</v>
      </c>
      <c r="B4843" t="s">
        <v>127</v>
      </c>
      <c r="C4843" t="s">
        <v>11</v>
      </c>
      <c r="D4843" t="s">
        <v>128</v>
      </c>
      <c r="E4843">
        <v>5599232</v>
      </c>
      <c r="F4843">
        <v>5599666</v>
      </c>
      <c r="G4843">
        <v>1</v>
      </c>
      <c r="H4843">
        <v>435</v>
      </c>
      <c r="I4843" t="s">
        <v>130</v>
      </c>
      <c r="J4843" t="s">
        <v>131</v>
      </c>
      <c r="K4843" t="s">
        <v>12982</v>
      </c>
      <c r="L4843" t="s">
        <v>12983</v>
      </c>
    </row>
    <row r="4844" spans="1:12">
      <c r="A4844" t="s">
        <v>12984</v>
      </c>
      <c r="B4844" t="s">
        <v>127</v>
      </c>
      <c r="C4844" t="s">
        <v>11</v>
      </c>
      <c r="D4844" t="s">
        <v>128</v>
      </c>
      <c r="E4844">
        <v>5599839</v>
      </c>
      <c r="F4844">
        <v>5601224</v>
      </c>
      <c r="G4844">
        <v>-1</v>
      </c>
      <c r="H4844">
        <v>1386</v>
      </c>
      <c r="I4844" t="s">
        <v>130</v>
      </c>
      <c r="J4844" t="s">
        <v>131</v>
      </c>
      <c r="K4844" t="s">
        <v>12985</v>
      </c>
      <c r="L4844" t="s">
        <v>6344</v>
      </c>
    </row>
    <row r="4845" spans="1:12">
      <c r="A4845" t="s">
        <v>12986</v>
      </c>
      <c r="B4845" t="s">
        <v>127</v>
      </c>
      <c r="C4845" t="s">
        <v>11</v>
      </c>
      <c r="D4845" t="s">
        <v>128</v>
      </c>
      <c r="E4845">
        <v>5601221</v>
      </c>
      <c r="F4845">
        <v>5602708</v>
      </c>
      <c r="G4845">
        <v>-1</v>
      </c>
      <c r="H4845">
        <v>1488</v>
      </c>
      <c r="I4845" t="s">
        <v>130</v>
      </c>
      <c r="J4845" t="s">
        <v>131</v>
      </c>
      <c r="K4845" t="s">
        <v>12987</v>
      </c>
      <c r="L4845" t="s">
        <v>6330</v>
      </c>
    </row>
    <row r="4846" spans="1:12">
      <c r="A4846" t="s">
        <v>12988</v>
      </c>
      <c r="B4846" t="s">
        <v>127</v>
      </c>
      <c r="C4846" t="s">
        <v>11</v>
      </c>
      <c r="D4846" t="s">
        <v>128</v>
      </c>
      <c r="E4846">
        <v>5602838</v>
      </c>
      <c r="F4846">
        <v>5603317</v>
      </c>
      <c r="G4846">
        <v>-1</v>
      </c>
      <c r="H4846">
        <v>480</v>
      </c>
      <c r="I4846" t="s">
        <v>130</v>
      </c>
      <c r="J4846" t="s">
        <v>131</v>
      </c>
      <c r="K4846" t="s">
        <v>12989</v>
      </c>
      <c r="L4846" t="s">
        <v>6350</v>
      </c>
    </row>
    <row r="4847" spans="1:12">
      <c r="A4847" t="s">
        <v>12990</v>
      </c>
      <c r="B4847" t="s">
        <v>127</v>
      </c>
      <c r="C4847" t="s">
        <v>11</v>
      </c>
      <c r="D4847" t="s">
        <v>128</v>
      </c>
      <c r="E4847">
        <v>5603519</v>
      </c>
      <c r="F4847">
        <v>5604520</v>
      </c>
      <c r="G4847">
        <v>-1</v>
      </c>
      <c r="H4847">
        <v>1002</v>
      </c>
      <c r="I4847" t="s">
        <v>130</v>
      </c>
      <c r="J4847" t="s">
        <v>131</v>
      </c>
      <c r="K4847" t="s">
        <v>12991</v>
      </c>
      <c r="L4847" t="s">
        <v>12992</v>
      </c>
    </row>
    <row r="4848" spans="1:12">
      <c r="A4848" t="s">
        <v>12993</v>
      </c>
      <c r="B4848" t="s">
        <v>127</v>
      </c>
      <c r="C4848" t="s">
        <v>11</v>
      </c>
      <c r="D4848" t="s">
        <v>128</v>
      </c>
      <c r="E4848">
        <v>5604524</v>
      </c>
      <c r="F4848">
        <v>5605714</v>
      </c>
      <c r="G4848">
        <v>-1</v>
      </c>
      <c r="H4848">
        <v>1191</v>
      </c>
      <c r="I4848" t="s">
        <v>130</v>
      </c>
      <c r="J4848" t="s">
        <v>131</v>
      </c>
      <c r="K4848" t="s">
        <v>12994</v>
      </c>
      <c r="L4848" t="s">
        <v>5184</v>
      </c>
    </row>
    <row r="4849" spans="1:12">
      <c r="A4849" t="s">
        <v>12995</v>
      </c>
      <c r="B4849" t="s">
        <v>127</v>
      </c>
      <c r="C4849" t="s">
        <v>11</v>
      </c>
      <c r="D4849" t="s">
        <v>128</v>
      </c>
      <c r="E4849">
        <v>5605754</v>
      </c>
      <c r="F4849">
        <v>5606746</v>
      </c>
      <c r="G4849">
        <v>-1</v>
      </c>
      <c r="H4849">
        <v>993</v>
      </c>
      <c r="I4849" t="s">
        <v>130</v>
      </c>
      <c r="J4849" t="s">
        <v>131</v>
      </c>
      <c r="K4849" t="s">
        <v>12996</v>
      </c>
      <c r="L4849" t="s">
        <v>12786</v>
      </c>
    </row>
    <row r="4850" spans="1:12">
      <c r="A4850" t="s">
        <v>12997</v>
      </c>
      <c r="B4850" t="s">
        <v>127</v>
      </c>
      <c r="C4850" t="s">
        <v>11</v>
      </c>
      <c r="D4850" t="s">
        <v>128</v>
      </c>
      <c r="E4850">
        <v>5606768</v>
      </c>
      <c r="F4850">
        <v>5607739</v>
      </c>
      <c r="G4850">
        <v>-1</v>
      </c>
      <c r="H4850">
        <v>972</v>
      </c>
      <c r="I4850" t="s">
        <v>130</v>
      </c>
      <c r="J4850" t="s">
        <v>131</v>
      </c>
      <c r="K4850" t="s">
        <v>12998</v>
      </c>
      <c r="L4850" t="s">
        <v>12999</v>
      </c>
    </row>
    <row r="4851" spans="1:12">
      <c r="A4851" t="s">
        <v>13000</v>
      </c>
      <c r="B4851" t="s">
        <v>127</v>
      </c>
      <c r="C4851" t="s">
        <v>11</v>
      </c>
      <c r="D4851" t="s">
        <v>128</v>
      </c>
      <c r="E4851">
        <v>5607884</v>
      </c>
      <c r="F4851">
        <v>5609257</v>
      </c>
      <c r="G4851">
        <v>-1</v>
      </c>
      <c r="H4851">
        <v>1374</v>
      </c>
      <c r="I4851" t="s">
        <v>130</v>
      </c>
      <c r="J4851" t="s">
        <v>131</v>
      </c>
      <c r="K4851" t="s">
        <v>13001</v>
      </c>
      <c r="L4851" t="s">
        <v>13002</v>
      </c>
    </row>
    <row r="4852" spans="1:12">
      <c r="A4852" t="s">
        <v>13003</v>
      </c>
      <c r="B4852" t="s">
        <v>127</v>
      </c>
      <c r="C4852" t="s">
        <v>11</v>
      </c>
      <c r="D4852" t="s">
        <v>128</v>
      </c>
      <c r="E4852">
        <v>5609569</v>
      </c>
      <c r="F4852">
        <v>5610423</v>
      </c>
      <c r="G4852">
        <v>1</v>
      </c>
      <c r="H4852">
        <v>855</v>
      </c>
      <c r="I4852" t="s">
        <v>130</v>
      </c>
      <c r="J4852" t="s">
        <v>131</v>
      </c>
      <c r="K4852" t="s">
        <v>13004</v>
      </c>
      <c r="L4852" t="s">
        <v>13005</v>
      </c>
    </row>
    <row r="4853" spans="1:12">
      <c r="A4853" t="s">
        <v>13006</v>
      </c>
      <c r="B4853" t="s">
        <v>127</v>
      </c>
      <c r="C4853" t="s">
        <v>11</v>
      </c>
      <c r="D4853" t="s">
        <v>128</v>
      </c>
      <c r="E4853">
        <v>5610508</v>
      </c>
      <c r="F4853">
        <v>5611167</v>
      </c>
      <c r="G4853">
        <v>1</v>
      </c>
      <c r="H4853">
        <v>660</v>
      </c>
      <c r="I4853" t="s">
        <v>130</v>
      </c>
      <c r="J4853" t="s">
        <v>131</v>
      </c>
      <c r="K4853" t="s">
        <v>13007</v>
      </c>
      <c r="L4853" t="s">
        <v>8941</v>
      </c>
    </row>
    <row r="4854" spans="1:12">
      <c r="A4854" t="s">
        <v>13008</v>
      </c>
      <c r="B4854" t="s">
        <v>127</v>
      </c>
      <c r="C4854" t="s">
        <v>11</v>
      </c>
      <c r="D4854" t="s">
        <v>128</v>
      </c>
      <c r="E4854">
        <v>5611164</v>
      </c>
      <c r="F4854">
        <v>5611820</v>
      </c>
      <c r="G4854">
        <v>1</v>
      </c>
      <c r="H4854">
        <v>657</v>
      </c>
      <c r="I4854" t="s">
        <v>130</v>
      </c>
      <c r="J4854" t="s">
        <v>131</v>
      </c>
      <c r="K4854" t="s">
        <v>13009</v>
      </c>
      <c r="L4854" t="s">
        <v>13010</v>
      </c>
    </row>
    <row r="4855" spans="1:12">
      <c r="A4855" t="s">
        <v>13011</v>
      </c>
      <c r="B4855" t="s">
        <v>127</v>
      </c>
      <c r="C4855" t="s">
        <v>11</v>
      </c>
      <c r="D4855" t="s">
        <v>128</v>
      </c>
      <c r="E4855">
        <v>5611820</v>
      </c>
      <c r="F4855">
        <v>5612689</v>
      </c>
      <c r="G4855">
        <v>1</v>
      </c>
      <c r="H4855">
        <v>870</v>
      </c>
      <c r="I4855" t="s">
        <v>130</v>
      </c>
      <c r="J4855" t="s">
        <v>131</v>
      </c>
      <c r="K4855" t="s">
        <v>13012</v>
      </c>
      <c r="L4855" t="s">
        <v>13013</v>
      </c>
    </row>
    <row r="4856" spans="1:12">
      <c r="A4856" t="s">
        <v>13014</v>
      </c>
      <c r="B4856" t="s">
        <v>127</v>
      </c>
      <c r="C4856" t="s">
        <v>11</v>
      </c>
      <c r="D4856" t="s">
        <v>128</v>
      </c>
      <c r="E4856">
        <v>5612916</v>
      </c>
      <c r="F4856">
        <v>5613650</v>
      </c>
      <c r="G4856">
        <v>-1</v>
      </c>
      <c r="H4856">
        <v>735</v>
      </c>
      <c r="I4856" t="s">
        <v>130</v>
      </c>
      <c r="J4856" t="s">
        <v>131</v>
      </c>
      <c r="K4856" t="s">
        <v>13015</v>
      </c>
      <c r="L4856" t="s">
        <v>13016</v>
      </c>
    </row>
    <row r="4857" spans="1:12">
      <c r="A4857" t="s">
        <v>13017</v>
      </c>
      <c r="B4857" t="s">
        <v>127</v>
      </c>
      <c r="C4857" t="s">
        <v>11</v>
      </c>
      <c r="D4857" t="s">
        <v>128</v>
      </c>
      <c r="E4857">
        <v>5613802</v>
      </c>
      <c r="F4857">
        <v>5614992</v>
      </c>
      <c r="G4857">
        <v>-1</v>
      </c>
      <c r="H4857">
        <v>1191</v>
      </c>
      <c r="I4857" t="s">
        <v>130</v>
      </c>
      <c r="J4857" t="s">
        <v>131</v>
      </c>
      <c r="K4857" t="s">
        <v>13018</v>
      </c>
      <c r="L4857" t="s">
        <v>13019</v>
      </c>
    </row>
    <row r="4858" spans="1:12">
      <c r="A4858" t="s">
        <v>13020</v>
      </c>
      <c r="B4858" t="s">
        <v>127</v>
      </c>
      <c r="C4858" t="s">
        <v>11</v>
      </c>
      <c r="D4858" t="s">
        <v>128</v>
      </c>
      <c r="E4858">
        <v>5615077</v>
      </c>
      <c r="F4858">
        <v>5615994</v>
      </c>
      <c r="G4858">
        <v>1</v>
      </c>
      <c r="H4858">
        <v>918</v>
      </c>
      <c r="I4858" t="s">
        <v>130</v>
      </c>
      <c r="J4858" t="s">
        <v>131</v>
      </c>
      <c r="K4858" t="s">
        <v>13021</v>
      </c>
      <c r="L4858" t="s">
        <v>317</v>
      </c>
    </row>
    <row r="4859" spans="1:12">
      <c r="A4859" t="s">
        <v>13022</v>
      </c>
      <c r="B4859" t="s">
        <v>127</v>
      </c>
      <c r="C4859" t="s">
        <v>11</v>
      </c>
      <c r="D4859" t="s">
        <v>128</v>
      </c>
      <c r="E4859">
        <v>5616124</v>
      </c>
      <c r="F4859">
        <v>5617137</v>
      </c>
      <c r="G4859">
        <v>1</v>
      </c>
      <c r="H4859">
        <v>1014</v>
      </c>
      <c r="I4859" t="s">
        <v>130</v>
      </c>
      <c r="J4859" t="s">
        <v>131</v>
      </c>
      <c r="K4859" t="s">
        <v>13023</v>
      </c>
      <c r="L4859" t="s">
        <v>2919</v>
      </c>
    </row>
    <row r="4860" spans="1:12">
      <c r="A4860" t="s">
        <v>13024</v>
      </c>
      <c r="B4860" t="s">
        <v>127</v>
      </c>
      <c r="C4860" t="s">
        <v>11</v>
      </c>
      <c r="D4860" t="s">
        <v>128</v>
      </c>
      <c r="E4860">
        <v>5617242</v>
      </c>
      <c r="F4860">
        <v>5617946</v>
      </c>
      <c r="G4860">
        <v>1</v>
      </c>
      <c r="H4860">
        <v>705</v>
      </c>
      <c r="I4860" t="s">
        <v>130</v>
      </c>
      <c r="J4860" t="s">
        <v>131</v>
      </c>
      <c r="K4860" t="s">
        <v>13025</v>
      </c>
      <c r="L4860" t="s">
        <v>219</v>
      </c>
    </row>
    <row r="4861" spans="1:12">
      <c r="A4861" t="s">
        <v>13026</v>
      </c>
      <c r="B4861" t="s">
        <v>127</v>
      </c>
      <c r="C4861" t="s">
        <v>11</v>
      </c>
      <c r="D4861" t="s">
        <v>128</v>
      </c>
      <c r="E4861">
        <v>5618159</v>
      </c>
      <c r="F4861">
        <v>5618473</v>
      </c>
      <c r="G4861">
        <v>-1</v>
      </c>
      <c r="H4861">
        <v>315</v>
      </c>
      <c r="I4861" t="s">
        <v>130</v>
      </c>
      <c r="J4861" t="s">
        <v>131</v>
      </c>
      <c r="K4861" t="s">
        <v>13027</v>
      </c>
      <c r="L4861" t="s">
        <v>13028</v>
      </c>
    </row>
    <row r="4862" spans="1:12">
      <c r="A4862" t="s">
        <v>13029</v>
      </c>
      <c r="B4862" t="s">
        <v>127</v>
      </c>
      <c r="C4862" t="s">
        <v>11</v>
      </c>
      <c r="D4862" t="s">
        <v>128</v>
      </c>
      <c r="E4862">
        <v>5618470</v>
      </c>
      <c r="F4862">
        <v>5618814</v>
      </c>
      <c r="G4862">
        <v>-1</v>
      </c>
      <c r="H4862">
        <v>345</v>
      </c>
      <c r="I4862" t="s">
        <v>130</v>
      </c>
      <c r="J4862" t="s">
        <v>131</v>
      </c>
      <c r="K4862" t="s">
        <v>13030</v>
      </c>
      <c r="L4862" t="s">
        <v>13031</v>
      </c>
    </row>
    <row r="4863" spans="1:12">
      <c r="A4863" t="s">
        <v>13032</v>
      </c>
      <c r="B4863" t="s">
        <v>127</v>
      </c>
      <c r="C4863" t="s">
        <v>11</v>
      </c>
      <c r="D4863" t="s">
        <v>128</v>
      </c>
      <c r="E4863">
        <v>5618954</v>
      </c>
      <c r="F4863">
        <v>5619841</v>
      </c>
      <c r="G4863">
        <v>-1</v>
      </c>
      <c r="H4863">
        <v>888</v>
      </c>
      <c r="I4863" t="s">
        <v>130</v>
      </c>
      <c r="J4863" t="s">
        <v>131</v>
      </c>
      <c r="K4863" t="s">
        <v>13033</v>
      </c>
      <c r="L4863" t="s">
        <v>13034</v>
      </c>
    </row>
    <row r="4864" spans="1:12">
      <c r="A4864" t="s">
        <v>13035</v>
      </c>
      <c r="B4864" t="s">
        <v>127</v>
      </c>
      <c r="C4864" t="s">
        <v>11</v>
      </c>
      <c r="D4864" t="s">
        <v>128</v>
      </c>
      <c r="E4864">
        <v>5619853</v>
      </c>
      <c r="F4864">
        <v>5620188</v>
      </c>
      <c r="G4864">
        <v>-1</v>
      </c>
      <c r="H4864">
        <v>336</v>
      </c>
      <c r="I4864" t="s">
        <v>130</v>
      </c>
      <c r="J4864" t="s">
        <v>131</v>
      </c>
      <c r="K4864" t="s">
        <v>13036</v>
      </c>
      <c r="L4864" t="s">
        <v>13037</v>
      </c>
    </row>
    <row r="4865" spans="1:12">
      <c r="A4865" t="s">
        <v>13038</v>
      </c>
      <c r="B4865" t="s">
        <v>127</v>
      </c>
      <c r="C4865" t="s">
        <v>11</v>
      </c>
      <c r="D4865" t="s">
        <v>128</v>
      </c>
      <c r="E4865">
        <v>5620189</v>
      </c>
      <c r="F4865">
        <v>5620815</v>
      </c>
      <c r="G4865">
        <v>-1</v>
      </c>
      <c r="H4865">
        <v>627</v>
      </c>
      <c r="I4865" t="s">
        <v>130</v>
      </c>
      <c r="J4865" t="s">
        <v>131</v>
      </c>
      <c r="K4865" t="s">
        <v>13039</v>
      </c>
      <c r="L4865" t="s">
        <v>13040</v>
      </c>
    </row>
    <row r="4866" spans="1:12">
      <c r="A4866" t="s">
        <v>13041</v>
      </c>
      <c r="B4866" t="s">
        <v>127</v>
      </c>
      <c r="C4866" t="s">
        <v>11</v>
      </c>
      <c r="D4866" t="s">
        <v>128</v>
      </c>
      <c r="E4866">
        <v>5620819</v>
      </c>
      <c r="F4866">
        <v>5622849</v>
      </c>
      <c r="G4866">
        <v>-1</v>
      </c>
      <c r="H4866">
        <v>2031</v>
      </c>
      <c r="I4866" t="s">
        <v>130</v>
      </c>
      <c r="J4866" t="s">
        <v>131</v>
      </c>
      <c r="K4866" t="s">
        <v>13042</v>
      </c>
      <c r="L4866" t="s">
        <v>13043</v>
      </c>
    </row>
    <row r="4867" spans="1:12">
      <c r="A4867" t="s">
        <v>13044</v>
      </c>
      <c r="B4867" t="s">
        <v>127</v>
      </c>
      <c r="C4867" t="s">
        <v>11</v>
      </c>
      <c r="D4867" t="s">
        <v>128</v>
      </c>
      <c r="E4867">
        <v>5622853</v>
      </c>
      <c r="F4867">
        <v>5623767</v>
      </c>
      <c r="G4867">
        <v>-1</v>
      </c>
      <c r="H4867">
        <v>915</v>
      </c>
      <c r="I4867" t="s">
        <v>130</v>
      </c>
      <c r="J4867" t="s">
        <v>131</v>
      </c>
      <c r="K4867" t="s">
        <v>13045</v>
      </c>
      <c r="L4867" t="s">
        <v>13046</v>
      </c>
    </row>
    <row r="4868" spans="1:12">
      <c r="A4868" t="s">
        <v>13047</v>
      </c>
      <c r="B4868" t="s">
        <v>127</v>
      </c>
      <c r="C4868" t="s">
        <v>11</v>
      </c>
      <c r="D4868" t="s">
        <v>128</v>
      </c>
      <c r="E4868">
        <v>5624577</v>
      </c>
      <c r="F4868">
        <v>5625086</v>
      </c>
      <c r="G4868">
        <v>-1</v>
      </c>
      <c r="H4868">
        <v>510</v>
      </c>
      <c r="I4868" t="s">
        <v>130</v>
      </c>
      <c r="J4868" t="s">
        <v>131</v>
      </c>
      <c r="K4868" t="s">
        <v>13048</v>
      </c>
      <c r="L4868" t="s">
        <v>13049</v>
      </c>
    </row>
    <row r="4869" spans="1:12">
      <c r="A4869" t="s">
        <v>13050</v>
      </c>
      <c r="B4869" t="s">
        <v>127</v>
      </c>
      <c r="C4869" t="s">
        <v>11</v>
      </c>
      <c r="D4869" t="s">
        <v>128</v>
      </c>
      <c r="E4869">
        <v>5625408</v>
      </c>
      <c r="F4869">
        <v>5626589</v>
      </c>
      <c r="G4869">
        <v>-1</v>
      </c>
      <c r="H4869">
        <v>1182</v>
      </c>
      <c r="I4869" t="s">
        <v>130</v>
      </c>
      <c r="J4869" t="s">
        <v>131</v>
      </c>
      <c r="K4869" t="s">
        <v>13051</v>
      </c>
      <c r="L4869" t="s">
        <v>13052</v>
      </c>
    </row>
    <row r="4870" spans="1:12">
      <c r="A4870" t="s">
        <v>13053</v>
      </c>
      <c r="B4870" t="s">
        <v>127</v>
      </c>
      <c r="C4870" t="s">
        <v>11</v>
      </c>
      <c r="D4870" t="s">
        <v>128</v>
      </c>
      <c r="E4870">
        <v>5626742</v>
      </c>
      <c r="F4870">
        <v>5628298</v>
      </c>
      <c r="G4870">
        <v>1</v>
      </c>
      <c r="H4870">
        <v>1557</v>
      </c>
      <c r="I4870" t="s">
        <v>130</v>
      </c>
      <c r="J4870" t="s">
        <v>131</v>
      </c>
      <c r="K4870" t="s">
        <v>13054</v>
      </c>
      <c r="L4870" t="s">
        <v>801</v>
      </c>
    </row>
    <row r="4871" spans="1:12">
      <c r="A4871" t="s">
        <v>13055</v>
      </c>
      <c r="B4871" t="s">
        <v>127</v>
      </c>
      <c r="C4871" t="s">
        <v>11</v>
      </c>
      <c r="D4871" t="s">
        <v>128</v>
      </c>
      <c r="E4871">
        <v>5628459</v>
      </c>
      <c r="F4871">
        <v>5629361</v>
      </c>
      <c r="G4871">
        <v>1</v>
      </c>
      <c r="H4871">
        <v>903</v>
      </c>
      <c r="I4871" t="s">
        <v>130</v>
      </c>
      <c r="J4871" t="s">
        <v>131</v>
      </c>
      <c r="K4871" t="s">
        <v>13056</v>
      </c>
      <c r="L4871" t="s">
        <v>4973</v>
      </c>
    </row>
    <row r="4872" spans="1:12">
      <c r="A4872" t="s">
        <v>13057</v>
      </c>
      <c r="B4872" t="s">
        <v>127</v>
      </c>
      <c r="C4872" t="s">
        <v>11</v>
      </c>
      <c r="D4872" t="s">
        <v>128</v>
      </c>
      <c r="E4872">
        <v>5629463</v>
      </c>
      <c r="F4872">
        <v>5629789</v>
      </c>
      <c r="G4872">
        <v>1</v>
      </c>
      <c r="H4872">
        <v>327</v>
      </c>
      <c r="I4872" t="s">
        <v>130</v>
      </c>
      <c r="J4872" t="s">
        <v>131</v>
      </c>
      <c r="K4872" t="s">
        <v>13058</v>
      </c>
      <c r="L4872" t="s">
        <v>219</v>
      </c>
    </row>
    <row r="4873" spans="1:12">
      <c r="A4873" t="s">
        <v>13059</v>
      </c>
      <c r="B4873" t="s">
        <v>127</v>
      </c>
      <c r="C4873" t="s">
        <v>11</v>
      </c>
      <c r="D4873" t="s">
        <v>128</v>
      </c>
      <c r="E4873">
        <v>5629869</v>
      </c>
      <c r="F4873">
        <v>5630618</v>
      </c>
      <c r="G4873">
        <v>1</v>
      </c>
      <c r="H4873">
        <v>750</v>
      </c>
      <c r="I4873" t="s">
        <v>130</v>
      </c>
      <c r="J4873" t="s">
        <v>131</v>
      </c>
      <c r="K4873" t="s">
        <v>13060</v>
      </c>
      <c r="L4873" t="s">
        <v>219</v>
      </c>
    </row>
    <row r="4874" spans="1:12">
      <c r="A4874" t="s">
        <v>13061</v>
      </c>
      <c r="B4874" t="s">
        <v>127</v>
      </c>
      <c r="C4874" t="s">
        <v>11</v>
      </c>
      <c r="D4874" t="s">
        <v>128</v>
      </c>
      <c r="E4874">
        <v>5630849</v>
      </c>
      <c r="F4874">
        <v>5631820</v>
      </c>
      <c r="G4874">
        <v>1</v>
      </c>
      <c r="H4874">
        <v>972</v>
      </c>
      <c r="I4874" t="s">
        <v>130</v>
      </c>
      <c r="J4874" t="s">
        <v>131</v>
      </c>
      <c r="K4874" t="s">
        <v>13062</v>
      </c>
      <c r="L4874" t="s">
        <v>13063</v>
      </c>
    </row>
    <row r="4875" spans="1:12">
      <c r="A4875" t="s">
        <v>13064</v>
      </c>
      <c r="B4875" t="s">
        <v>127</v>
      </c>
      <c r="C4875" t="s">
        <v>11</v>
      </c>
      <c r="D4875" t="s">
        <v>128</v>
      </c>
      <c r="E4875">
        <v>5631866</v>
      </c>
      <c r="F4875">
        <v>5632768</v>
      </c>
      <c r="G4875">
        <v>-1</v>
      </c>
      <c r="H4875">
        <v>903</v>
      </c>
      <c r="I4875" t="s">
        <v>130</v>
      </c>
      <c r="J4875" t="s">
        <v>131</v>
      </c>
      <c r="K4875" t="s">
        <v>13065</v>
      </c>
      <c r="L4875" t="s">
        <v>4232</v>
      </c>
    </row>
    <row r="4876" spans="1:12">
      <c r="A4876" t="s">
        <v>13066</v>
      </c>
      <c r="B4876" t="s">
        <v>127</v>
      </c>
      <c r="C4876" t="s">
        <v>11</v>
      </c>
      <c r="D4876" t="s">
        <v>128</v>
      </c>
      <c r="E4876">
        <v>5632905</v>
      </c>
      <c r="F4876">
        <v>5633780</v>
      </c>
      <c r="G4876">
        <v>1</v>
      </c>
      <c r="H4876">
        <v>876</v>
      </c>
      <c r="I4876" t="s">
        <v>130</v>
      </c>
      <c r="J4876" t="s">
        <v>131</v>
      </c>
      <c r="K4876" t="s">
        <v>13067</v>
      </c>
      <c r="L4876" t="s">
        <v>13068</v>
      </c>
    </row>
    <row r="4877" spans="1:12">
      <c r="A4877" t="s">
        <v>13069</v>
      </c>
      <c r="B4877" t="s">
        <v>127</v>
      </c>
      <c r="C4877" t="s">
        <v>11</v>
      </c>
      <c r="D4877" t="s">
        <v>128</v>
      </c>
      <c r="E4877">
        <v>5633910</v>
      </c>
      <c r="F4877">
        <v>5634398</v>
      </c>
      <c r="G4877">
        <v>1</v>
      </c>
      <c r="H4877">
        <v>489</v>
      </c>
      <c r="I4877" t="s">
        <v>130</v>
      </c>
      <c r="J4877" t="s">
        <v>131</v>
      </c>
      <c r="K4877" t="s">
        <v>13070</v>
      </c>
      <c r="L4877" t="s">
        <v>3717</v>
      </c>
    </row>
    <row r="4878" spans="1:12">
      <c r="A4878" t="s">
        <v>13071</v>
      </c>
      <c r="B4878" t="s">
        <v>127</v>
      </c>
      <c r="C4878" t="s">
        <v>11</v>
      </c>
      <c r="D4878" t="s">
        <v>128</v>
      </c>
      <c r="E4878">
        <v>5634407</v>
      </c>
      <c r="F4878">
        <v>5635354</v>
      </c>
      <c r="G4878">
        <v>1</v>
      </c>
      <c r="H4878">
        <v>948</v>
      </c>
      <c r="I4878" t="s">
        <v>130</v>
      </c>
      <c r="J4878" t="s">
        <v>131</v>
      </c>
      <c r="K4878" t="s">
        <v>13072</v>
      </c>
      <c r="L4878" t="s">
        <v>6872</v>
      </c>
    </row>
    <row r="4879" spans="1:12">
      <c r="A4879" t="s">
        <v>13073</v>
      </c>
      <c r="B4879" t="s">
        <v>127</v>
      </c>
      <c r="C4879" t="s">
        <v>11</v>
      </c>
      <c r="D4879" t="s">
        <v>128</v>
      </c>
      <c r="E4879">
        <v>5635463</v>
      </c>
      <c r="F4879">
        <v>5637802</v>
      </c>
      <c r="G4879">
        <v>1</v>
      </c>
      <c r="H4879">
        <v>2340</v>
      </c>
      <c r="I4879" t="s">
        <v>130</v>
      </c>
      <c r="J4879" t="s">
        <v>131</v>
      </c>
      <c r="K4879" t="s">
        <v>13074</v>
      </c>
      <c r="L4879" t="s">
        <v>5340</v>
      </c>
    </row>
    <row r="4880" spans="1:12">
      <c r="A4880" t="s">
        <v>13075</v>
      </c>
      <c r="B4880" t="s">
        <v>127</v>
      </c>
      <c r="C4880" t="s">
        <v>11</v>
      </c>
      <c r="D4880" t="s">
        <v>128</v>
      </c>
      <c r="E4880">
        <v>5637888</v>
      </c>
      <c r="F4880">
        <v>5638298</v>
      </c>
      <c r="G4880">
        <v>-1</v>
      </c>
      <c r="H4880">
        <v>411</v>
      </c>
      <c r="I4880" t="s">
        <v>130</v>
      </c>
      <c r="J4880" t="s">
        <v>131</v>
      </c>
      <c r="K4880" t="s">
        <v>13076</v>
      </c>
      <c r="L4880" t="s">
        <v>13077</v>
      </c>
    </row>
    <row r="4881" spans="1:12">
      <c r="A4881" t="s">
        <v>13078</v>
      </c>
      <c r="B4881" t="s">
        <v>127</v>
      </c>
      <c r="C4881" t="s">
        <v>11</v>
      </c>
      <c r="D4881" t="s">
        <v>128</v>
      </c>
      <c r="E4881">
        <v>5638809</v>
      </c>
      <c r="F4881">
        <v>5639126</v>
      </c>
      <c r="G4881">
        <v>1</v>
      </c>
      <c r="H4881">
        <v>318</v>
      </c>
      <c r="I4881" t="s">
        <v>130</v>
      </c>
      <c r="J4881" t="s">
        <v>131</v>
      </c>
      <c r="K4881" t="s">
        <v>13079</v>
      </c>
      <c r="L4881" t="s">
        <v>219</v>
      </c>
    </row>
    <row r="4882" spans="1:12">
      <c r="A4882" t="s">
        <v>13080</v>
      </c>
      <c r="B4882" t="s">
        <v>127</v>
      </c>
      <c r="C4882" t="s">
        <v>11</v>
      </c>
      <c r="D4882" t="s">
        <v>128</v>
      </c>
      <c r="E4882">
        <v>5639123</v>
      </c>
      <c r="F4882">
        <v>5639623</v>
      </c>
      <c r="G4882">
        <v>-1</v>
      </c>
      <c r="H4882">
        <v>501</v>
      </c>
      <c r="I4882" t="s">
        <v>130</v>
      </c>
      <c r="J4882" t="s">
        <v>131</v>
      </c>
      <c r="K4882" t="s">
        <v>13081</v>
      </c>
      <c r="L4882" t="s">
        <v>13082</v>
      </c>
    </row>
    <row r="4883" spans="1:12">
      <c r="A4883" t="s">
        <v>13083</v>
      </c>
      <c r="B4883" t="s">
        <v>127</v>
      </c>
      <c r="C4883" t="s">
        <v>11</v>
      </c>
      <c r="D4883" t="s">
        <v>128</v>
      </c>
      <c r="E4883">
        <v>5639930</v>
      </c>
      <c r="F4883">
        <v>5640190</v>
      </c>
      <c r="G4883">
        <v>1</v>
      </c>
      <c r="H4883">
        <v>261</v>
      </c>
      <c r="I4883" t="s">
        <v>130</v>
      </c>
      <c r="J4883" t="s">
        <v>131</v>
      </c>
      <c r="K4883" t="s">
        <v>13084</v>
      </c>
      <c r="L4883" t="s">
        <v>219</v>
      </c>
    </row>
    <row r="4884" spans="1:12">
      <c r="A4884" t="s">
        <v>13085</v>
      </c>
      <c r="B4884" t="s">
        <v>127</v>
      </c>
      <c r="C4884" t="s">
        <v>11</v>
      </c>
      <c r="D4884" t="s">
        <v>128</v>
      </c>
      <c r="E4884">
        <v>5640258</v>
      </c>
      <c r="F4884">
        <v>5641649</v>
      </c>
      <c r="G4884">
        <v>-1</v>
      </c>
      <c r="H4884">
        <v>1392</v>
      </c>
      <c r="I4884" t="s">
        <v>130</v>
      </c>
      <c r="J4884" t="s">
        <v>131</v>
      </c>
      <c r="K4884" t="s">
        <v>13086</v>
      </c>
      <c r="L4884" t="s">
        <v>8773</v>
      </c>
    </row>
    <row r="4885" spans="1:12">
      <c r="A4885" t="s">
        <v>13087</v>
      </c>
      <c r="B4885" t="s">
        <v>127</v>
      </c>
      <c r="C4885" t="s">
        <v>11</v>
      </c>
      <c r="D4885" t="s">
        <v>128</v>
      </c>
      <c r="E4885">
        <v>5641992</v>
      </c>
      <c r="F4885">
        <v>5643197</v>
      </c>
      <c r="G4885">
        <v>1</v>
      </c>
      <c r="H4885">
        <v>1206</v>
      </c>
      <c r="I4885" t="s">
        <v>130</v>
      </c>
      <c r="J4885" t="s">
        <v>131</v>
      </c>
      <c r="K4885" t="s">
        <v>13088</v>
      </c>
      <c r="L4885" t="s">
        <v>10966</v>
      </c>
    </row>
    <row r="4886" spans="1:12">
      <c r="A4886" t="s">
        <v>13089</v>
      </c>
      <c r="B4886" t="s">
        <v>127</v>
      </c>
      <c r="C4886" t="s">
        <v>11</v>
      </c>
      <c r="D4886" t="s">
        <v>128</v>
      </c>
      <c r="E4886">
        <v>5643194</v>
      </c>
      <c r="F4886">
        <v>5644366</v>
      </c>
      <c r="G4886">
        <v>1</v>
      </c>
      <c r="H4886">
        <v>1173</v>
      </c>
      <c r="I4886" t="s">
        <v>130</v>
      </c>
      <c r="J4886" t="s">
        <v>131</v>
      </c>
      <c r="K4886" t="s">
        <v>13090</v>
      </c>
      <c r="L4886" t="s">
        <v>9632</v>
      </c>
    </row>
    <row r="4887" spans="1:12">
      <c r="A4887" t="s">
        <v>13091</v>
      </c>
      <c r="B4887" t="s">
        <v>127</v>
      </c>
      <c r="C4887" t="s">
        <v>11</v>
      </c>
      <c r="D4887" t="s">
        <v>128</v>
      </c>
      <c r="E4887">
        <v>5644395</v>
      </c>
      <c r="F4887">
        <v>5644826</v>
      </c>
      <c r="G4887">
        <v>1</v>
      </c>
      <c r="H4887">
        <v>432</v>
      </c>
      <c r="I4887" t="s">
        <v>130</v>
      </c>
      <c r="J4887" t="s">
        <v>131</v>
      </c>
      <c r="K4887" t="s">
        <v>13092</v>
      </c>
      <c r="L4887" t="s">
        <v>6294</v>
      </c>
    </row>
    <row r="4888" spans="1:12">
      <c r="A4888" t="s">
        <v>13093</v>
      </c>
      <c r="B4888" t="s">
        <v>127</v>
      </c>
      <c r="C4888" t="s">
        <v>11</v>
      </c>
      <c r="D4888" t="s">
        <v>128</v>
      </c>
      <c r="E4888">
        <v>5644948</v>
      </c>
      <c r="F4888">
        <v>5646174</v>
      </c>
      <c r="G4888">
        <v>1</v>
      </c>
      <c r="H4888">
        <v>1227</v>
      </c>
      <c r="I4888" t="s">
        <v>130</v>
      </c>
      <c r="J4888" t="s">
        <v>131</v>
      </c>
      <c r="K4888" t="s">
        <v>13094</v>
      </c>
      <c r="L4888" t="s">
        <v>7664</v>
      </c>
    </row>
    <row r="4889" spans="1:12">
      <c r="A4889" t="s">
        <v>13095</v>
      </c>
      <c r="B4889" t="s">
        <v>127</v>
      </c>
      <c r="C4889" t="s">
        <v>11</v>
      </c>
      <c r="D4889" t="s">
        <v>128</v>
      </c>
      <c r="E4889">
        <v>5646186</v>
      </c>
      <c r="F4889">
        <v>5647424</v>
      </c>
      <c r="G4889">
        <v>1</v>
      </c>
      <c r="H4889">
        <v>1239</v>
      </c>
      <c r="I4889" t="s">
        <v>130</v>
      </c>
      <c r="J4889" t="s">
        <v>131</v>
      </c>
      <c r="K4889" t="s">
        <v>13096</v>
      </c>
      <c r="L4889" t="s">
        <v>13097</v>
      </c>
    </row>
    <row r="4890" spans="1:12">
      <c r="A4890" t="s">
        <v>13098</v>
      </c>
      <c r="B4890" t="s">
        <v>127</v>
      </c>
      <c r="C4890" t="s">
        <v>11</v>
      </c>
      <c r="D4890" t="s">
        <v>128</v>
      </c>
      <c r="E4890">
        <v>5647563</v>
      </c>
      <c r="F4890">
        <v>5648426</v>
      </c>
      <c r="G4890">
        <v>-1</v>
      </c>
      <c r="H4890">
        <v>864</v>
      </c>
      <c r="I4890" t="s">
        <v>130</v>
      </c>
      <c r="J4890" t="s">
        <v>131</v>
      </c>
      <c r="K4890" t="s">
        <v>13099</v>
      </c>
      <c r="L4890" t="s">
        <v>13100</v>
      </c>
    </row>
    <row r="4891" spans="1:12">
      <c r="A4891" t="s">
        <v>13101</v>
      </c>
      <c r="B4891" t="s">
        <v>127</v>
      </c>
      <c r="C4891" t="s">
        <v>11</v>
      </c>
      <c r="D4891" t="s">
        <v>128</v>
      </c>
      <c r="E4891">
        <v>5648770</v>
      </c>
      <c r="F4891">
        <v>5649573</v>
      </c>
      <c r="G4891">
        <v>1</v>
      </c>
      <c r="H4891">
        <v>804</v>
      </c>
      <c r="I4891" t="s">
        <v>130</v>
      </c>
      <c r="J4891" t="s">
        <v>131</v>
      </c>
      <c r="K4891" t="s">
        <v>13102</v>
      </c>
      <c r="L4891" t="s">
        <v>13103</v>
      </c>
    </row>
    <row r="4892" spans="1:12">
      <c r="A4892" t="s">
        <v>13104</v>
      </c>
      <c r="B4892" t="s">
        <v>127</v>
      </c>
      <c r="C4892" t="s">
        <v>11</v>
      </c>
      <c r="D4892" t="s">
        <v>128</v>
      </c>
      <c r="E4892">
        <v>5649714</v>
      </c>
      <c r="F4892">
        <v>5650355</v>
      </c>
      <c r="G4892">
        <v>-1</v>
      </c>
      <c r="H4892">
        <v>642</v>
      </c>
      <c r="I4892" t="s">
        <v>130</v>
      </c>
      <c r="J4892" t="s">
        <v>131</v>
      </c>
      <c r="K4892" t="s">
        <v>13105</v>
      </c>
      <c r="L4892" t="s">
        <v>13106</v>
      </c>
    </row>
    <row r="4893" spans="1:12">
      <c r="A4893" t="s">
        <v>13107</v>
      </c>
      <c r="B4893" t="s">
        <v>127</v>
      </c>
      <c r="C4893" t="s">
        <v>11</v>
      </c>
      <c r="D4893" t="s">
        <v>128</v>
      </c>
      <c r="E4893">
        <v>5650366</v>
      </c>
      <c r="F4893">
        <v>5651670</v>
      </c>
      <c r="G4893">
        <v>-1</v>
      </c>
      <c r="H4893">
        <v>1305</v>
      </c>
      <c r="I4893" t="s">
        <v>130</v>
      </c>
      <c r="J4893" t="s">
        <v>131</v>
      </c>
      <c r="K4893" t="s">
        <v>13108</v>
      </c>
      <c r="L4893" t="s">
        <v>13109</v>
      </c>
    </row>
    <row r="4894" spans="1:12">
      <c r="A4894" t="s">
        <v>13110</v>
      </c>
      <c r="B4894" t="s">
        <v>127</v>
      </c>
      <c r="C4894" t="s">
        <v>11</v>
      </c>
      <c r="D4894" t="s">
        <v>128</v>
      </c>
      <c r="E4894">
        <v>5651674</v>
      </c>
      <c r="F4894">
        <v>5652978</v>
      </c>
      <c r="G4894">
        <v>-1</v>
      </c>
      <c r="H4894">
        <v>1305</v>
      </c>
      <c r="I4894" t="s">
        <v>130</v>
      </c>
      <c r="J4894" t="s">
        <v>131</v>
      </c>
      <c r="K4894" t="s">
        <v>13111</v>
      </c>
      <c r="L4894" t="s">
        <v>13112</v>
      </c>
    </row>
    <row r="4895" spans="1:12">
      <c r="A4895" t="s">
        <v>13113</v>
      </c>
      <c r="B4895" t="s">
        <v>127</v>
      </c>
      <c r="C4895" t="s">
        <v>11</v>
      </c>
      <c r="D4895" t="s">
        <v>128</v>
      </c>
      <c r="E4895">
        <v>5653130</v>
      </c>
      <c r="F4895">
        <v>5653927</v>
      </c>
      <c r="G4895">
        <v>1</v>
      </c>
      <c r="H4895">
        <v>798</v>
      </c>
      <c r="I4895" t="s">
        <v>130</v>
      </c>
      <c r="J4895" t="s">
        <v>131</v>
      </c>
      <c r="K4895" t="s">
        <v>13114</v>
      </c>
      <c r="L4895" t="s">
        <v>13115</v>
      </c>
    </row>
    <row r="4896" spans="1:12">
      <c r="A4896" t="s">
        <v>13116</v>
      </c>
      <c r="B4896" t="s">
        <v>127</v>
      </c>
      <c r="C4896" t="s">
        <v>11</v>
      </c>
      <c r="D4896" t="s">
        <v>128</v>
      </c>
      <c r="E4896">
        <v>5653990</v>
      </c>
      <c r="F4896">
        <v>5656539</v>
      </c>
      <c r="G4896">
        <v>-1</v>
      </c>
      <c r="H4896">
        <v>2550</v>
      </c>
      <c r="I4896" t="s">
        <v>130</v>
      </c>
      <c r="J4896" t="s">
        <v>131</v>
      </c>
      <c r="K4896" t="s">
        <v>13117</v>
      </c>
      <c r="L4896" t="s">
        <v>2869</v>
      </c>
    </row>
    <row r="4897" spans="1:12">
      <c r="A4897" t="s">
        <v>13118</v>
      </c>
      <c r="B4897" t="s">
        <v>127</v>
      </c>
      <c r="C4897" t="s">
        <v>11</v>
      </c>
      <c r="D4897" t="s">
        <v>128</v>
      </c>
      <c r="E4897">
        <v>5656839</v>
      </c>
      <c r="F4897">
        <v>5658206</v>
      </c>
      <c r="G4897">
        <v>-1</v>
      </c>
      <c r="H4897">
        <v>1368</v>
      </c>
      <c r="I4897" t="s">
        <v>130</v>
      </c>
      <c r="J4897" t="s">
        <v>131</v>
      </c>
      <c r="K4897" t="s">
        <v>13119</v>
      </c>
      <c r="L4897" t="s">
        <v>1092</v>
      </c>
    </row>
    <row r="4898" spans="1:12">
      <c r="A4898" t="s">
        <v>13120</v>
      </c>
      <c r="B4898" t="s">
        <v>127</v>
      </c>
      <c r="C4898" t="s">
        <v>11</v>
      </c>
      <c r="D4898" t="s">
        <v>128</v>
      </c>
      <c r="E4898">
        <v>5658229</v>
      </c>
      <c r="F4898">
        <v>5660022</v>
      </c>
      <c r="G4898">
        <v>-1</v>
      </c>
      <c r="H4898">
        <v>1794</v>
      </c>
      <c r="I4898" t="s">
        <v>130</v>
      </c>
      <c r="J4898" t="s">
        <v>131</v>
      </c>
      <c r="K4898" t="s">
        <v>13121</v>
      </c>
      <c r="L4898" t="s">
        <v>13122</v>
      </c>
    </row>
    <row r="4899" spans="1:12">
      <c r="A4899" t="s">
        <v>13123</v>
      </c>
      <c r="B4899" t="s">
        <v>127</v>
      </c>
      <c r="C4899" t="s">
        <v>11</v>
      </c>
      <c r="D4899" t="s">
        <v>128</v>
      </c>
      <c r="E4899">
        <v>5660676</v>
      </c>
      <c r="F4899">
        <v>5662667</v>
      </c>
      <c r="G4899">
        <v>1</v>
      </c>
      <c r="H4899">
        <v>1992</v>
      </c>
      <c r="I4899" t="s">
        <v>130</v>
      </c>
      <c r="J4899" t="s">
        <v>131</v>
      </c>
      <c r="K4899" t="s">
        <v>13124</v>
      </c>
      <c r="L4899" t="s">
        <v>13125</v>
      </c>
    </row>
    <row r="4900" spans="1:12">
      <c r="A4900" t="s">
        <v>13126</v>
      </c>
      <c r="B4900" t="s">
        <v>127</v>
      </c>
      <c r="C4900" t="s">
        <v>11</v>
      </c>
      <c r="D4900" t="s">
        <v>128</v>
      </c>
      <c r="E4900">
        <v>5663143</v>
      </c>
      <c r="F4900">
        <v>5663907</v>
      </c>
      <c r="G4900">
        <v>1</v>
      </c>
      <c r="H4900">
        <v>765</v>
      </c>
      <c r="I4900" t="s">
        <v>130</v>
      </c>
      <c r="J4900" t="s">
        <v>131</v>
      </c>
      <c r="K4900" t="s">
        <v>13127</v>
      </c>
      <c r="L4900" t="s">
        <v>1737</v>
      </c>
    </row>
    <row r="4901" spans="1:12">
      <c r="A4901" t="s">
        <v>13128</v>
      </c>
      <c r="B4901" t="s">
        <v>127</v>
      </c>
      <c r="C4901" t="s">
        <v>11</v>
      </c>
      <c r="D4901" t="s">
        <v>128</v>
      </c>
      <c r="E4901">
        <v>5663952</v>
      </c>
      <c r="F4901">
        <v>5664863</v>
      </c>
      <c r="G4901">
        <v>-1</v>
      </c>
      <c r="H4901">
        <v>912</v>
      </c>
      <c r="I4901" t="s">
        <v>130</v>
      </c>
      <c r="J4901" t="s">
        <v>131</v>
      </c>
      <c r="K4901" t="s">
        <v>13129</v>
      </c>
      <c r="L4901" t="s">
        <v>13130</v>
      </c>
    </row>
    <row r="4902" spans="1:12">
      <c r="A4902" t="s">
        <v>13131</v>
      </c>
      <c r="B4902" t="s">
        <v>127</v>
      </c>
      <c r="C4902" t="s">
        <v>11</v>
      </c>
      <c r="D4902" t="s">
        <v>128</v>
      </c>
      <c r="E4902">
        <v>5665131</v>
      </c>
      <c r="F4902">
        <v>5666033</v>
      </c>
      <c r="G4902">
        <v>-1</v>
      </c>
      <c r="H4902">
        <v>903</v>
      </c>
      <c r="I4902" t="s">
        <v>130</v>
      </c>
      <c r="J4902" t="s">
        <v>131</v>
      </c>
      <c r="K4902" t="s">
        <v>13132</v>
      </c>
      <c r="L4902" t="s">
        <v>13133</v>
      </c>
    </row>
    <row r="4903" spans="1:12">
      <c r="A4903" t="s">
        <v>13134</v>
      </c>
      <c r="B4903" t="s">
        <v>127</v>
      </c>
      <c r="C4903" t="s">
        <v>11</v>
      </c>
      <c r="D4903" t="s">
        <v>128</v>
      </c>
      <c r="E4903">
        <v>5666033</v>
      </c>
      <c r="F4903">
        <v>5666815</v>
      </c>
      <c r="G4903">
        <v>-1</v>
      </c>
      <c r="H4903">
        <v>783</v>
      </c>
      <c r="I4903" t="s">
        <v>130</v>
      </c>
      <c r="J4903" t="s">
        <v>131</v>
      </c>
      <c r="K4903" t="s">
        <v>13135</v>
      </c>
      <c r="L4903" t="s">
        <v>13136</v>
      </c>
    </row>
    <row r="4904" spans="1:12">
      <c r="A4904" t="s">
        <v>13137</v>
      </c>
      <c r="B4904" t="s">
        <v>127</v>
      </c>
      <c r="C4904" t="s">
        <v>11</v>
      </c>
      <c r="D4904" t="s">
        <v>128</v>
      </c>
      <c r="E4904">
        <v>5666953</v>
      </c>
      <c r="F4904">
        <v>5667408</v>
      </c>
      <c r="G4904">
        <v>-1</v>
      </c>
      <c r="H4904">
        <v>456</v>
      </c>
      <c r="I4904" t="s">
        <v>130</v>
      </c>
      <c r="J4904" t="s">
        <v>131</v>
      </c>
      <c r="K4904" t="s">
        <v>13138</v>
      </c>
      <c r="L4904" t="s">
        <v>13139</v>
      </c>
    </row>
    <row r="4905" spans="1:12">
      <c r="A4905" t="s">
        <v>13140</v>
      </c>
      <c r="B4905" t="s">
        <v>127</v>
      </c>
      <c r="C4905" t="s">
        <v>11</v>
      </c>
      <c r="D4905" t="s">
        <v>128</v>
      </c>
      <c r="E4905">
        <v>5667563</v>
      </c>
      <c r="F4905">
        <v>5668036</v>
      </c>
      <c r="G4905">
        <v>1</v>
      </c>
      <c r="H4905">
        <v>474</v>
      </c>
      <c r="I4905" t="s">
        <v>130</v>
      </c>
      <c r="J4905" t="s">
        <v>131</v>
      </c>
      <c r="K4905" t="s">
        <v>13141</v>
      </c>
      <c r="L4905" t="s">
        <v>9684</v>
      </c>
    </row>
    <row r="4906" spans="1:12">
      <c r="A4906" t="s">
        <v>13142</v>
      </c>
      <c r="B4906" t="s">
        <v>127</v>
      </c>
      <c r="C4906" t="s">
        <v>11</v>
      </c>
      <c r="D4906" t="s">
        <v>128</v>
      </c>
      <c r="E4906">
        <v>5668091</v>
      </c>
      <c r="F4906">
        <v>5668696</v>
      </c>
      <c r="G4906">
        <v>1</v>
      </c>
      <c r="H4906">
        <v>606</v>
      </c>
      <c r="I4906" t="s">
        <v>130</v>
      </c>
      <c r="J4906" t="s">
        <v>131</v>
      </c>
      <c r="K4906" t="s">
        <v>13143</v>
      </c>
      <c r="L4906" t="s">
        <v>219</v>
      </c>
    </row>
    <row r="4907" spans="1:12">
      <c r="A4907" t="s">
        <v>13144</v>
      </c>
      <c r="B4907" t="s">
        <v>127</v>
      </c>
      <c r="C4907" t="s">
        <v>11</v>
      </c>
      <c r="D4907" t="s">
        <v>128</v>
      </c>
      <c r="E4907">
        <v>5668698</v>
      </c>
      <c r="F4907">
        <v>5669657</v>
      </c>
      <c r="G4907">
        <v>-1</v>
      </c>
      <c r="H4907">
        <v>960</v>
      </c>
      <c r="I4907" t="s">
        <v>130</v>
      </c>
      <c r="J4907" t="s">
        <v>131</v>
      </c>
      <c r="K4907" t="s">
        <v>13145</v>
      </c>
      <c r="L4907" t="s">
        <v>2110</v>
      </c>
    </row>
    <row r="4908" spans="1:12">
      <c r="A4908" t="s">
        <v>13146</v>
      </c>
      <c r="B4908" t="s">
        <v>127</v>
      </c>
      <c r="C4908" t="s">
        <v>11</v>
      </c>
      <c r="D4908" t="s">
        <v>128</v>
      </c>
      <c r="E4908">
        <v>5669878</v>
      </c>
      <c r="F4908">
        <v>5670438</v>
      </c>
      <c r="G4908">
        <v>1</v>
      </c>
      <c r="H4908">
        <v>561</v>
      </c>
      <c r="I4908" t="s">
        <v>130</v>
      </c>
      <c r="J4908" t="s">
        <v>131</v>
      </c>
      <c r="K4908" t="s">
        <v>13147</v>
      </c>
      <c r="L4908" t="s">
        <v>385</v>
      </c>
    </row>
    <row r="4909" spans="1:12">
      <c r="A4909" t="s">
        <v>13148</v>
      </c>
      <c r="B4909" t="s">
        <v>127</v>
      </c>
      <c r="C4909" t="s">
        <v>11</v>
      </c>
      <c r="D4909" t="s">
        <v>128</v>
      </c>
      <c r="E4909">
        <v>5670674</v>
      </c>
      <c r="F4909">
        <v>5671384</v>
      </c>
      <c r="G4909">
        <v>1</v>
      </c>
      <c r="H4909">
        <v>711</v>
      </c>
      <c r="I4909" t="s">
        <v>130</v>
      </c>
      <c r="J4909" t="s">
        <v>131</v>
      </c>
      <c r="K4909" t="s">
        <v>13149</v>
      </c>
      <c r="L4909" t="s">
        <v>13150</v>
      </c>
    </row>
    <row r="4910" spans="1:12">
      <c r="A4910" t="s">
        <v>13151</v>
      </c>
      <c r="B4910" t="s">
        <v>127</v>
      </c>
      <c r="C4910" t="s">
        <v>11</v>
      </c>
      <c r="D4910" t="s">
        <v>128</v>
      </c>
      <c r="E4910">
        <v>5671405</v>
      </c>
      <c r="F4910">
        <v>5671965</v>
      </c>
      <c r="G4910">
        <v>1</v>
      </c>
      <c r="H4910">
        <v>561</v>
      </c>
      <c r="I4910" t="s">
        <v>130</v>
      </c>
      <c r="J4910" t="s">
        <v>131</v>
      </c>
      <c r="K4910" t="s">
        <v>13152</v>
      </c>
      <c r="L4910" t="s">
        <v>9184</v>
      </c>
    </row>
    <row r="4911" spans="1:12">
      <c r="A4911" t="s">
        <v>13153</v>
      </c>
      <c r="B4911" t="s">
        <v>127</v>
      </c>
      <c r="C4911" t="s">
        <v>11</v>
      </c>
      <c r="D4911" t="s">
        <v>128</v>
      </c>
      <c r="E4911">
        <v>5671966</v>
      </c>
      <c r="F4911">
        <v>5672346</v>
      </c>
      <c r="G4911">
        <v>1</v>
      </c>
      <c r="H4911">
        <v>381</v>
      </c>
      <c r="I4911" t="s">
        <v>130</v>
      </c>
      <c r="J4911" t="s">
        <v>131</v>
      </c>
      <c r="K4911" t="s">
        <v>13154</v>
      </c>
      <c r="L4911" t="s">
        <v>13155</v>
      </c>
    </row>
    <row r="4912" spans="1:12">
      <c r="A4912" t="s">
        <v>13156</v>
      </c>
      <c r="B4912" t="s">
        <v>127</v>
      </c>
      <c r="C4912" t="s">
        <v>11</v>
      </c>
      <c r="D4912" t="s">
        <v>128</v>
      </c>
      <c r="E4912">
        <v>5672444</v>
      </c>
      <c r="F4912">
        <v>5672740</v>
      </c>
      <c r="G4912">
        <v>1</v>
      </c>
      <c r="H4912">
        <v>297</v>
      </c>
      <c r="I4912" t="s">
        <v>130</v>
      </c>
      <c r="J4912" t="s">
        <v>131</v>
      </c>
      <c r="K4912" t="s">
        <v>13157</v>
      </c>
      <c r="L4912" t="s">
        <v>219</v>
      </c>
    </row>
    <row r="4913" spans="1:12">
      <c r="A4913" t="s">
        <v>13158</v>
      </c>
      <c r="B4913" t="s">
        <v>127</v>
      </c>
      <c r="C4913" t="s">
        <v>11</v>
      </c>
      <c r="D4913" t="s">
        <v>128</v>
      </c>
      <c r="E4913">
        <v>5672733</v>
      </c>
      <c r="F4913">
        <v>5673071</v>
      </c>
      <c r="G4913">
        <v>1</v>
      </c>
      <c r="H4913">
        <v>339</v>
      </c>
      <c r="I4913" t="s">
        <v>130</v>
      </c>
      <c r="J4913" t="s">
        <v>131</v>
      </c>
      <c r="K4913" t="s">
        <v>13159</v>
      </c>
      <c r="L4913" t="s">
        <v>13160</v>
      </c>
    </row>
    <row r="4914" spans="1:12">
      <c r="A4914" t="s">
        <v>13161</v>
      </c>
      <c r="B4914" t="s">
        <v>127</v>
      </c>
      <c r="C4914" t="s">
        <v>11</v>
      </c>
      <c r="D4914" t="s">
        <v>128</v>
      </c>
      <c r="E4914">
        <v>5673344</v>
      </c>
      <c r="F4914">
        <v>5674594</v>
      </c>
      <c r="G4914">
        <v>1</v>
      </c>
      <c r="H4914">
        <v>1251</v>
      </c>
      <c r="I4914" t="s">
        <v>130</v>
      </c>
      <c r="J4914" t="s">
        <v>131</v>
      </c>
      <c r="K4914" t="s">
        <v>13162</v>
      </c>
      <c r="L4914" t="s">
        <v>13163</v>
      </c>
    </row>
    <row r="4915" spans="1:12">
      <c r="A4915" t="s">
        <v>13164</v>
      </c>
      <c r="B4915" t="s">
        <v>127</v>
      </c>
      <c r="C4915" t="s">
        <v>11</v>
      </c>
      <c r="D4915" t="s">
        <v>128</v>
      </c>
      <c r="E4915">
        <v>5674781</v>
      </c>
      <c r="F4915">
        <v>5675743</v>
      </c>
      <c r="G4915">
        <v>-1</v>
      </c>
      <c r="H4915">
        <v>963</v>
      </c>
      <c r="I4915" t="s">
        <v>130</v>
      </c>
      <c r="J4915" t="s">
        <v>131</v>
      </c>
      <c r="K4915" t="s">
        <v>13165</v>
      </c>
      <c r="L4915" t="s">
        <v>13166</v>
      </c>
    </row>
    <row r="4916" spans="1:12">
      <c r="A4916" t="s">
        <v>13167</v>
      </c>
      <c r="B4916" t="s">
        <v>127</v>
      </c>
      <c r="C4916" t="s">
        <v>11</v>
      </c>
      <c r="D4916" t="s">
        <v>128</v>
      </c>
      <c r="E4916">
        <v>5676055</v>
      </c>
      <c r="F4916">
        <v>5676810</v>
      </c>
      <c r="G4916">
        <v>1</v>
      </c>
      <c r="H4916">
        <v>756</v>
      </c>
      <c r="I4916" t="s">
        <v>130</v>
      </c>
      <c r="J4916" t="s">
        <v>131</v>
      </c>
      <c r="K4916" t="s">
        <v>13168</v>
      </c>
      <c r="L4916" t="s">
        <v>13169</v>
      </c>
    </row>
    <row r="4917" spans="1:12">
      <c r="A4917" t="s">
        <v>13170</v>
      </c>
      <c r="B4917" t="s">
        <v>127</v>
      </c>
      <c r="C4917" t="s">
        <v>11</v>
      </c>
      <c r="D4917" t="s">
        <v>128</v>
      </c>
      <c r="E4917">
        <v>5676851</v>
      </c>
      <c r="F4917">
        <v>5678050</v>
      </c>
      <c r="G4917">
        <v>1</v>
      </c>
      <c r="H4917">
        <v>1200</v>
      </c>
      <c r="I4917" t="s">
        <v>130</v>
      </c>
      <c r="J4917" t="s">
        <v>131</v>
      </c>
      <c r="K4917" t="s">
        <v>13171</v>
      </c>
      <c r="L4917" t="s">
        <v>13172</v>
      </c>
    </row>
    <row r="4918" spans="1:12">
      <c r="A4918" t="s">
        <v>13173</v>
      </c>
      <c r="B4918" t="s">
        <v>127</v>
      </c>
      <c r="C4918" t="s">
        <v>11</v>
      </c>
      <c r="D4918" t="s">
        <v>128</v>
      </c>
      <c r="E4918">
        <v>5678188</v>
      </c>
      <c r="F4918">
        <v>5679291</v>
      </c>
      <c r="G4918">
        <v>-1</v>
      </c>
      <c r="H4918">
        <v>1104</v>
      </c>
      <c r="I4918" t="s">
        <v>130</v>
      </c>
      <c r="J4918" t="s">
        <v>131</v>
      </c>
      <c r="K4918" t="s">
        <v>13174</v>
      </c>
      <c r="L4918" t="s">
        <v>13175</v>
      </c>
    </row>
    <row r="4919" spans="1:12">
      <c r="A4919" t="s">
        <v>13176</v>
      </c>
      <c r="B4919" t="s">
        <v>127</v>
      </c>
      <c r="C4919" t="s">
        <v>11</v>
      </c>
      <c r="D4919" t="s">
        <v>128</v>
      </c>
      <c r="E4919">
        <v>5679515</v>
      </c>
      <c r="F4919">
        <v>5679997</v>
      </c>
      <c r="G4919">
        <v>-1</v>
      </c>
      <c r="H4919">
        <v>483</v>
      </c>
      <c r="I4919" t="s">
        <v>130</v>
      </c>
      <c r="J4919" t="s">
        <v>131</v>
      </c>
      <c r="K4919" t="s">
        <v>13177</v>
      </c>
      <c r="L4919" t="s">
        <v>4903</v>
      </c>
    </row>
    <row r="4920" spans="1:12">
      <c r="A4920" t="s">
        <v>13178</v>
      </c>
      <c r="B4920" t="s">
        <v>127</v>
      </c>
      <c r="C4920" t="s">
        <v>11</v>
      </c>
      <c r="D4920" t="s">
        <v>128</v>
      </c>
      <c r="E4920">
        <v>5680119</v>
      </c>
      <c r="F4920">
        <v>5680604</v>
      </c>
      <c r="G4920">
        <v>-1</v>
      </c>
      <c r="H4920">
        <v>486</v>
      </c>
      <c r="I4920" t="s">
        <v>130</v>
      </c>
      <c r="J4920" t="s">
        <v>131</v>
      </c>
      <c r="K4920" t="s">
        <v>13179</v>
      </c>
      <c r="L4920" t="s">
        <v>13180</v>
      </c>
    </row>
    <row r="4921" spans="1:12">
      <c r="A4921" t="s">
        <v>13181</v>
      </c>
      <c r="B4921" t="s">
        <v>127</v>
      </c>
      <c r="C4921" t="s">
        <v>11</v>
      </c>
      <c r="D4921" t="s">
        <v>128</v>
      </c>
      <c r="E4921">
        <v>5680747</v>
      </c>
      <c r="F4921">
        <v>5680911</v>
      </c>
      <c r="G4921">
        <v>1</v>
      </c>
      <c r="H4921">
        <v>165</v>
      </c>
      <c r="I4921" t="s">
        <v>130</v>
      </c>
      <c r="J4921" t="s">
        <v>131</v>
      </c>
      <c r="K4921" t="s">
        <v>13182</v>
      </c>
      <c r="L4921" t="s">
        <v>219</v>
      </c>
    </row>
    <row r="4922" spans="1:12">
      <c r="A4922" t="s">
        <v>13183</v>
      </c>
      <c r="B4922" t="s">
        <v>127</v>
      </c>
      <c r="C4922" t="s">
        <v>11</v>
      </c>
      <c r="D4922" t="s">
        <v>128</v>
      </c>
      <c r="E4922">
        <v>5680968</v>
      </c>
      <c r="F4922">
        <v>5683067</v>
      </c>
      <c r="G4922">
        <v>1</v>
      </c>
      <c r="H4922">
        <v>2100</v>
      </c>
      <c r="I4922" t="s">
        <v>130</v>
      </c>
      <c r="J4922" t="s">
        <v>131</v>
      </c>
      <c r="K4922" t="s">
        <v>13184</v>
      </c>
      <c r="L4922" t="s">
        <v>13185</v>
      </c>
    </row>
    <row r="4923" spans="1:12">
      <c r="A4923" t="s">
        <v>13186</v>
      </c>
      <c r="B4923" t="s">
        <v>127</v>
      </c>
      <c r="C4923" t="s">
        <v>11</v>
      </c>
      <c r="D4923" t="s">
        <v>128</v>
      </c>
      <c r="E4923">
        <v>5683068</v>
      </c>
      <c r="F4923">
        <v>5683976</v>
      </c>
      <c r="G4923">
        <v>1</v>
      </c>
      <c r="H4923">
        <v>909</v>
      </c>
      <c r="I4923" t="s">
        <v>130</v>
      </c>
      <c r="J4923" t="s">
        <v>131</v>
      </c>
      <c r="K4923" t="s">
        <v>13187</v>
      </c>
      <c r="L4923" t="s">
        <v>13188</v>
      </c>
    </row>
    <row r="4924" spans="1:12">
      <c r="A4924" t="s">
        <v>13189</v>
      </c>
      <c r="B4924" t="s">
        <v>127</v>
      </c>
      <c r="C4924" t="s">
        <v>11</v>
      </c>
      <c r="D4924" t="s">
        <v>128</v>
      </c>
      <c r="E4924">
        <v>5684135</v>
      </c>
      <c r="F4924">
        <v>5686033</v>
      </c>
      <c r="G4924">
        <v>-1</v>
      </c>
      <c r="H4924">
        <v>1899</v>
      </c>
      <c r="I4924" t="s">
        <v>130</v>
      </c>
      <c r="J4924" t="s">
        <v>131</v>
      </c>
      <c r="K4924" t="s">
        <v>13190</v>
      </c>
      <c r="L4924" t="s">
        <v>13191</v>
      </c>
    </row>
    <row r="4925" spans="1:12">
      <c r="A4925" t="s">
        <v>13192</v>
      </c>
      <c r="B4925" t="s">
        <v>127</v>
      </c>
      <c r="C4925" t="s">
        <v>11</v>
      </c>
      <c r="D4925" t="s">
        <v>128</v>
      </c>
      <c r="E4925">
        <v>5686043</v>
      </c>
      <c r="F4925">
        <v>5686960</v>
      </c>
      <c r="G4925">
        <v>-1</v>
      </c>
      <c r="H4925">
        <v>918</v>
      </c>
      <c r="I4925" t="s">
        <v>130</v>
      </c>
      <c r="J4925" t="s">
        <v>131</v>
      </c>
      <c r="K4925" t="s">
        <v>13193</v>
      </c>
      <c r="L4925" t="s">
        <v>13194</v>
      </c>
    </row>
    <row r="4926" spans="1:12">
      <c r="A4926" t="s">
        <v>13195</v>
      </c>
      <c r="B4926" t="s">
        <v>127</v>
      </c>
      <c r="C4926" t="s">
        <v>11</v>
      </c>
      <c r="D4926" t="s">
        <v>128</v>
      </c>
      <c r="E4926">
        <v>5687231</v>
      </c>
      <c r="F4926">
        <v>5687989</v>
      </c>
      <c r="G4926">
        <v>-1</v>
      </c>
      <c r="H4926">
        <v>759</v>
      </c>
      <c r="I4926" t="s">
        <v>130</v>
      </c>
      <c r="J4926" t="s">
        <v>131</v>
      </c>
      <c r="K4926" t="s">
        <v>13196</v>
      </c>
      <c r="L4926" t="s">
        <v>219</v>
      </c>
    </row>
    <row r="4927" spans="1:12">
      <c r="A4927" t="s">
        <v>13197</v>
      </c>
      <c r="B4927" t="s">
        <v>127</v>
      </c>
      <c r="C4927" t="s">
        <v>11</v>
      </c>
      <c r="D4927" t="s">
        <v>128</v>
      </c>
      <c r="E4927">
        <v>5688094</v>
      </c>
      <c r="F4927">
        <v>5689254</v>
      </c>
      <c r="G4927">
        <v>1</v>
      </c>
      <c r="H4927">
        <v>1161</v>
      </c>
      <c r="I4927" t="s">
        <v>130</v>
      </c>
      <c r="J4927" t="s">
        <v>131</v>
      </c>
      <c r="K4927" t="s">
        <v>13198</v>
      </c>
      <c r="L4927" t="s">
        <v>13199</v>
      </c>
    </row>
    <row r="4928" spans="1:12">
      <c r="A4928" t="s">
        <v>13200</v>
      </c>
      <c r="B4928" t="s">
        <v>127</v>
      </c>
      <c r="C4928" t="s">
        <v>11</v>
      </c>
      <c r="D4928" t="s">
        <v>128</v>
      </c>
      <c r="E4928">
        <v>5689488</v>
      </c>
      <c r="F4928">
        <v>5691593</v>
      </c>
      <c r="G4928">
        <v>1</v>
      </c>
      <c r="H4928">
        <v>2106</v>
      </c>
      <c r="I4928" t="s">
        <v>130</v>
      </c>
      <c r="J4928" t="s">
        <v>131</v>
      </c>
      <c r="K4928" t="s">
        <v>13201</v>
      </c>
      <c r="L4928" t="s">
        <v>6869</v>
      </c>
    </row>
    <row r="4929" spans="1:12">
      <c r="A4929" t="s">
        <v>13202</v>
      </c>
      <c r="B4929" t="s">
        <v>127</v>
      </c>
      <c r="C4929" t="s">
        <v>11</v>
      </c>
      <c r="D4929" t="s">
        <v>128</v>
      </c>
      <c r="E4929">
        <v>5691605</v>
      </c>
      <c r="F4929">
        <v>5692324</v>
      </c>
      <c r="G4929">
        <v>1</v>
      </c>
      <c r="H4929">
        <v>720</v>
      </c>
      <c r="I4929" t="s">
        <v>130</v>
      </c>
      <c r="J4929" t="s">
        <v>131</v>
      </c>
      <c r="K4929" t="s">
        <v>13203</v>
      </c>
      <c r="L4929" t="s">
        <v>13204</v>
      </c>
    </row>
    <row r="4930" spans="1:12">
      <c r="A4930" t="s">
        <v>13205</v>
      </c>
      <c r="B4930" t="s">
        <v>127</v>
      </c>
      <c r="C4930" t="s">
        <v>11</v>
      </c>
      <c r="D4930" t="s">
        <v>128</v>
      </c>
      <c r="E4930">
        <v>5692479</v>
      </c>
      <c r="F4930">
        <v>5693102</v>
      </c>
      <c r="G4930">
        <v>-1</v>
      </c>
      <c r="H4930">
        <v>624</v>
      </c>
      <c r="I4930" t="s">
        <v>130</v>
      </c>
      <c r="J4930" t="s">
        <v>131</v>
      </c>
      <c r="K4930" t="s">
        <v>13206</v>
      </c>
      <c r="L4930" t="s">
        <v>219</v>
      </c>
    </row>
    <row r="4931" spans="1:12">
      <c r="A4931" t="s">
        <v>13207</v>
      </c>
      <c r="B4931" t="s">
        <v>127</v>
      </c>
      <c r="C4931" t="s">
        <v>11</v>
      </c>
      <c r="D4931" t="s">
        <v>128</v>
      </c>
      <c r="E4931">
        <v>5693142</v>
      </c>
      <c r="F4931">
        <v>5693402</v>
      </c>
      <c r="G4931">
        <v>-1</v>
      </c>
      <c r="H4931">
        <v>261</v>
      </c>
      <c r="I4931" t="s">
        <v>130</v>
      </c>
      <c r="J4931" t="s">
        <v>131</v>
      </c>
      <c r="K4931" t="s">
        <v>13208</v>
      </c>
      <c r="L4931" t="s">
        <v>219</v>
      </c>
    </row>
    <row r="4932" spans="1:12">
      <c r="A4932" t="s">
        <v>13209</v>
      </c>
      <c r="B4932" t="s">
        <v>127</v>
      </c>
      <c r="C4932" t="s">
        <v>11</v>
      </c>
      <c r="D4932" t="s">
        <v>128</v>
      </c>
      <c r="E4932">
        <v>5693417</v>
      </c>
      <c r="F4932">
        <v>5693542</v>
      </c>
      <c r="G4932">
        <v>-1</v>
      </c>
      <c r="H4932">
        <v>126</v>
      </c>
      <c r="I4932" t="s">
        <v>130</v>
      </c>
      <c r="J4932" t="s">
        <v>131</v>
      </c>
      <c r="K4932" t="s">
        <v>13210</v>
      </c>
      <c r="L4932" t="s">
        <v>13211</v>
      </c>
    </row>
    <row r="4933" spans="1:12">
      <c r="A4933" t="s">
        <v>13212</v>
      </c>
      <c r="B4933" t="s">
        <v>127</v>
      </c>
      <c r="C4933" t="s">
        <v>11</v>
      </c>
      <c r="D4933" t="s">
        <v>128</v>
      </c>
      <c r="E4933">
        <v>5693742</v>
      </c>
      <c r="F4933">
        <v>5694905</v>
      </c>
      <c r="G4933">
        <v>1</v>
      </c>
      <c r="H4933">
        <v>1164</v>
      </c>
      <c r="I4933" t="s">
        <v>130</v>
      </c>
      <c r="J4933" t="s">
        <v>131</v>
      </c>
      <c r="K4933" t="s">
        <v>13213</v>
      </c>
      <c r="L4933" t="s">
        <v>13214</v>
      </c>
    </row>
    <row r="4934" spans="1:12">
      <c r="A4934" t="s">
        <v>13215</v>
      </c>
      <c r="B4934" t="s">
        <v>127</v>
      </c>
      <c r="C4934" t="s">
        <v>11</v>
      </c>
      <c r="D4934" t="s">
        <v>128</v>
      </c>
      <c r="E4934">
        <v>5695092</v>
      </c>
      <c r="F4934">
        <v>5695373</v>
      </c>
      <c r="G4934">
        <v>-1</v>
      </c>
      <c r="H4934">
        <v>282</v>
      </c>
      <c r="I4934" t="s">
        <v>130</v>
      </c>
      <c r="J4934" t="s">
        <v>131</v>
      </c>
      <c r="K4934" t="s">
        <v>13216</v>
      </c>
      <c r="L4934" t="s">
        <v>219</v>
      </c>
    </row>
    <row r="4935" spans="1:12">
      <c r="A4935" t="s">
        <v>13217</v>
      </c>
      <c r="B4935" t="s">
        <v>127</v>
      </c>
      <c r="C4935" t="s">
        <v>11</v>
      </c>
      <c r="D4935" t="s">
        <v>128</v>
      </c>
      <c r="E4935">
        <v>5695603</v>
      </c>
      <c r="F4935">
        <v>5695809</v>
      </c>
      <c r="G4935">
        <v>1</v>
      </c>
      <c r="H4935">
        <v>207</v>
      </c>
      <c r="I4935" t="s">
        <v>130</v>
      </c>
      <c r="J4935" t="s">
        <v>131</v>
      </c>
      <c r="K4935" t="s">
        <v>13218</v>
      </c>
      <c r="L4935" t="s">
        <v>219</v>
      </c>
    </row>
    <row r="4936" spans="1:12">
      <c r="A4936" t="s">
        <v>13219</v>
      </c>
      <c r="B4936" t="s">
        <v>127</v>
      </c>
      <c r="C4936" t="s">
        <v>11</v>
      </c>
      <c r="D4936" t="s">
        <v>128</v>
      </c>
      <c r="E4936">
        <v>5695979</v>
      </c>
      <c r="F4936">
        <v>5696563</v>
      </c>
      <c r="G4936">
        <v>-1</v>
      </c>
      <c r="H4936">
        <v>585</v>
      </c>
      <c r="I4936" t="s">
        <v>130</v>
      </c>
      <c r="J4936" t="s">
        <v>131</v>
      </c>
      <c r="K4936" t="s">
        <v>13220</v>
      </c>
      <c r="L4936" t="s">
        <v>517</v>
      </c>
    </row>
    <row r="4937" spans="1:12">
      <c r="A4937" t="s">
        <v>13221</v>
      </c>
      <c r="B4937" t="s">
        <v>127</v>
      </c>
      <c r="C4937" t="s">
        <v>11</v>
      </c>
      <c r="D4937" t="s">
        <v>128</v>
      </c>
      <c r="E4937">
        <v>5696769</v>
      </c>
      <c r="F4937">
        <v>5697002</v>
      </c>
      <c r="G4937">
        <v>1</v>
      </c>
      <c r="H4937">
        <v>234</v>
      </c>
      <c r="I4937" t="s">
        <v>130</v>
      </c>
      <c r="J4937" t="s">
        <v>131</v>
      </c>
      <c r="K4937" t="s">
        <v>13222</v>
      </c>
      <c r="L4937" t="s">
        <v>219</v>
      </c>
    </row>
    <row r="4938" spans="1:12">
      <c r="A4938" t="s">
        <v>13223</v>
      </c>
      <c r="B4938" t="s">
        <v>127</v>
      </c>
      <c r="C4938" t="s">
        <v>11</v>
      </c>
      <c r="D4938" t="s">
        <v>128</v>
      </c>
      <c r="E4938">
        <v>5697741</v>
      </c>
      <c r="F4938">
        <v>5699249</v>
      </c>
      <c r="G4938">
        <v>1</v>
      </c>
      <c r="H4938">
        <v>1509</v>
      </c>
      <c r="I4938" t="s">
        <v>130</v>
      </c>
      <c r="J4938" t="s">
        <v>131</v>
      </c>
      <c r="K4938" t="s">
        <v>13224</v>
      </c>
      <c r="L4938" t="s">
        <v>13225</v>
      </c>
    </row>
    <row r="4939" spans="1:12">
      <c r="A4939" t="s">
        <v>13226</v>
      </c>
      <c r="B4939" t="s">
        <v>127</v>
      </c>
      <c r="C4939" t="s">
        <v>11</v>
      </c>
      <c r="D4939" t="s">
        <v>128</v>
      </c>
      <c r="E4939">
        <v>5699366</v>
      </c>
      <c r="F4939">
        <v>5699653</v>
      </c>
      <c r="G4939">
        <v>-1</v>
      </c>
      <c r="H4939">
        <v>288</v>
      </c>
      <c r="I4939" t="s">
        <v>130</v>
      </c>
      <c r="J4939" t="s">
        <v>131</v>
      </c>
      <c r="K4939" t="s">
        <v>13227</v>
      </c>
      <c r="L4939" t="s">
        <v>13228</v>
      </c>
    </row>
    <row r="4940" spans="1:12">
      <c r="A4940" t="s">
        <v>13229</v>
      </c>
      <c r="B4940" t="s">
        <v>127</v>
      </c>
      <c r="C4940" t="s">
        <v>11</v>
      </c>
      <c r="D4940" t="s">
        <v>128</v>
      </c>
      <c r="E4940">
        <v>5699715</v>
      </c>
      <c r="F4940">
        <v>5700200</v>
      </c>
      <c r="G4940">
        <v>-1</v>
      </c>
      <c r="H4940">
        <v>486</v>
      </c>
      <c r="I4940" t="s">
        <v>130</v>
      </c>
      <c r="J4940" t="s">
        <v>131</v>
      </c>
      <c r="K4940" t="s">
        <v>13230</v>
      </c>
      <c r="L4940" t="s">
        <v>219</v>
      </c>
    </row>
    <row r="4941" spans="1:12">
      <c r="A4941" t="s">
        <v>13231</v>
      </c>
      <c r="B4941" t="s">
        <v>127</v>
      </c>
      <c r="C4941" t="s">
        <v>11</v>
      </c>
      <c r="D4941" t="s">
        <v>128</v>
      </c>
      <c r="E4941">
        <v>5700440</v>
      </c>
      <c r="F4941">
        <v>5702182</v>
      </c>
      <c r="G4941">
        <v>1</v>
      </c>
      <c r="H4941">
        <v>1743</v>
      </c>
      <c r="I4941" t="s">
        <v>130</v>
      </c>
      <c r="J4941" t="s">
        <v>131</v>
      </c>
      <c r="K4941" t="s">
        <v>13232</v>
      </c>
      <c r="L4941" t="s">
        <v>13233</v>
      </c>
    </row>
    <row r="4942" spans="1:12">
      <c r="A4942" t="s">
        <v>13234</v>
      </c>
      <c r="B4942" t="s">
        <v>127</v>
      </c>
      <c r="C4942" t="s">
        <v>11</v>
      </c>
      <c r="D4942" t="s">
        <v>128</v>
      </c>
      <c r="E4942">
        <v>5702354</v>
      </c>
      <c r="F4942">
        <v>5702707</v>
      </c>
      <c r="G4942">
        <v>-1</v>
      </c>
      <c r="H4942">
        <v>354</v>
      </c>
      <c r="I4942" t="s">
        <v>130</v>
      </c>
      <c r="J4942" t="s">
        <v>131</v>
      </c>
      <c r="K4942" t="s">
        <v>13235</v>
      </c>
      <c r="L4942" t="s">
        <v>722</v>
      </c>
    </row>
    <row r="4943" spans="1:12">
      <c r="A4943" t="s">
        <v>13236</v>
      </c>
      <c r="B4943" t="s">
        <v>127</v>
      </c>
      <c r="C4943" t="s">
        <v>11</v>
      </c>
      <c r="D4943" t="s">
        <v>128</v>
      </c>
      <c r="E4943">
        <v>5702831</v>
      </c>
      <c r="F4943">
        <v>5703436</v>
      </c>
      <c r="G4943">
        <v>-1</v>
      </c>
      <c r="H4943">
        <v>606</v>
      </c>
      <c r="I4943" t="s">
        <v>130</v>
      </c>
      <c r="J4943" t="s">
        <v>131</v>
      </c>
      <c r="K4943" t="s">
        <v>13237</v>
      </c>
      <c r="L4943" t="s">
        <v>13238</v>
      </c>
    </row>
    <row r="4944" spans="1:12">
      <c r="A4944" t="s">
        <v>13239</v>
      </c>
      <c r="B4944" t="s">
        <v>127</v>
      </c>
      <c r="C4944" t="s">
        <v>11</v>
      </c>
      <c r="D4944" t="s">
        <v>128</v>
      </c>
      <c r="E4944">
        <v>5703551</v>
      </c>
      <c r="F4944">
        <v>5704189</v>
      </c>
      <c r="G4944">
        <v>1</v>
      </c>
      <c r="H4944">
        <v>639</v>
      </c>
      <c r="I4944" t="s">
        <v>130</v>
      </c>
      <c r="J4944" t="s">
        <v>131</v>
      </c>
      <c r="K4944" t="s">
        <v>13240</v>
      </c>
      <c r="L4944" t="s">
        <v>13241</v>
      </c>
    </row>
    <row r="4945" spans="1:12">
      <c r="A4945" t="s">
        <v>13242</v>
      </c>
      <c r="B4945" t="s">
        <v>127</v>
      </c>
      <c r="C4945" t="s">
        <v>11</v>
      </c>
      <c r="D4945" t="s">
        <v>128</v>
      </c>
      <c r="E4945">
        <v>5704192</v>
      </c>
      <c r="F4945">
        <v>5705466</v>
      </c>
      <c r="G4945">
        <v>1</v>
      </c>
      <c r="H4945">
        <v>1275</v>
      </c>
      <c r="I4945" t="s">
        <v>130</v>
      </c>
      <c r="J4945" t="s">
        <v>131</v>
      </c>
      <c r="K4945" t="s">
        <v>13243</v>
      </c>
      <c r="L4945" t="s">
        <v>13244</v>
      </c>
    </row>
    <row r="4946" spans="1:12">
      <c r="A4946" t="s">
        <v>13245</v>
      </c>
      <c r="B4946" t="s">
        <v>127</v>
      </c>
      <c r="C4946" t="s">
        <v>11</v>
      </c>
      <c r="D4946" t="s">
        <v>128</v>
      </c>
      <c r="E4946">
        <v>5705591</v>
      </c>
      <c r="F4946">
        <v>5706616</v>
      </c>
      <c r="G4946">
        <v>-1</v>
      </c>
      <c r="H4946">
        <v>1026</v>
      </c>
      <c r="I4946" t="s">
        <v>130</v>
      </c>
      <c r="J4946" t="s">
        <v>131</v>
      </c>
      <c r="K4946" t="s">
        <v>13246</v>
      </c>
      <c r="L4946" t="s">
        <v>13247</v>
      </c>
    </row>
    <row r="4947" spans="1:12">
      <c r="A4947" t="s">
        <v>13248</v>
      </c>
      <c r="B4947" t="s">
        <v>127</v>
      </c>
      <c r="C4947" t="s">
        <v>11</v>
      </c>
      <c r="D4947" t="s">
        <v>128</v>
      </c>
      <c r="E4947">
        <v>5706630</v>
      </c>
      <c r="F4947">
        <v>5707529</v>
      </c>
      <c r="G4947">
        <v>-1</v>
      </c>
      <c r="H4947">
        <v>900</v>
      </c>
      <c r="I4947" t="s">
        <v>130</v>
      </c>
      <c r="J4947" t="s">
        <v>131</v>
      </c>
      <c r="K4947" t="s">
        <v>13249</v>
      </c>
      <c r="L4947" t="s">
        <v>314</v>
      </c>
    </row>
    <row r="4948" spans="1:12">
      <c r="A4948" t="s">
        <v>13250</v>
      </c>
      <c r="B4948" t="s">
        <v>127</v>
      </c>
      <c r="C4948" t="s">
        <v>11</v>
      </c>
      <c r="D4948" t="s">
        <v>128</v>
      </c>
      <c r="E4948">
        <v>5707726</v>
      </c>
      <c r="F4948">
        <v>5708712</v>
      </c>
      <c r="G4948">
        <v>1</v>
      </c>
      <c r="H4948">
        <v>987</v>
      </c>
      <c r="I4948" t="s">
        <v>130</v>
      </c>
      <c r="J4948" t="s">
        <v>131</v>
      </c>
      <c r="K4948" t="s">
        <v>13251</v>
      </c>
      <c r="L4948" t="s">
        <v>5477</v>
      </c>
    </row>
    <row r="4949" spans="1:12">
      <c r="A4949" t="s">
        <v>13252</v>
      </c>
      <c r="B4949" t="s">
        <v>127</v>
      </c>
      <c r="C4949" t="s">
        <v>11</v>
      </c>
      <c r="D4949" t="s">
        <v>128</v>
      </c>
      <c r="E4949">
        <v>5708887</v>
      </c>
      <c r="F4949">
        <v>5709849</v>
      </c>
      <c r="G4949">
        <v>1</v>
      </c>
      <c r="H4949">
        <v>963</v>
      </c>
      <c r="I4949" t="s">
        <v>130</v>
      </c>
      <c r="J4949" t="s">
        <v>131</v>
      </c>
      <c r="K4949" t="s">
        <v>13253</v>
      </c>
      <c r="L4949" t="s">
        <v>13254</v>
      </c>
    </row>
    <row r="4950" spans="1:12">
      <c r="A4950" t="s">
        <v>13255</v>
      </c>
      <c r="B4950" t="s">
        <v>127</v>
      </c>
      <c r="C4950" t="s">
        <v>11</v>
      </c>
      <c r="D4950" t="s">
        <v>128</v>
      </c>
      <c r="E4950">
        <v>5709849</v>
      </c>
      <c r="F4950">
        <v>5710796</v>
      </c>
      <c r="G4950">
        <v>1</v>
      </c>
      <c r="H4950">
        <v>948</v>
      </c>
      <c r="I4950" t="s">
        <v>130</v>
      </c>
      <c r="J4950" t="s">
        <v>131</v>
      </c>
      <c r="K4950" t="s">
        <v>13256</v>
      </c>
      <c r="L4950" t="s">
        <v>13257</v>
      </c>
    </row>
    <row r="4951" spans="1:12">
      <c r="A4951" t="s">
        <v>13258</v>
      </c>
      <c r="B4951" t="s">
        <v>127</v>
      </c>
      <c r="C4951" t="s">
        <v>11</v>
      </c>
      <c r="D4951" t="s">
        <v>128</v>
      </c>
      <c r="E4951">
        <v>5710809</v>
      </c>
      <c r="F4951">
        <v>5712260</v>
      </c>
      <c r="G4951">
        <v>1</v>
      </c>
      <c r="H4951">
        <v>1452</v>
      </c>
      <c r="I4951" t="s">
        <v>130</v>
      </c>
      <c r="J4951" t="s">
        <v>131</v>
      </c>
      <c r="K4951" t="s">
        <v>13259</v>
      </c>
      <c r="L4951" t="s">
        <v>13260</v>
      </c>
    </row>
    <row r="4952" spans="1:12">
      <c r="A4952" t="s">
        <v>13261</v>
      </c>
      <c r="B4952" t="s">
        <v>127</v>
      </c>
      <c r="C4952" t="s">
        <v>11</v>
      </c>
      <c r="D4952" t="s">
        <v>128</v>
      </c>
      <c r="E4952">
        <v>5712384</v>
      </c>
      <c r="F4952">
        <v>5713157</v>
      </c>
      <c r="G4952">
        <v>1</v>
      </c>
      <c r="H4952">
        <v>774</v>
      </c>
      <c r="I4952" t="s">
        <v>130</v>
      </c>
      <c r="J4952" t="s">
        <v>131</v>
      </c>
      <c r="K4952" t="s">
        <v>13262</v>
      </c>
      <c r="L4952" t="s">
        <v>6748</v>
      </c>
    </row>
    <row r="4953" spans="1:12">
      <c r="A4953" t="s">
        <v>13263</v>
      </c>
      <c r="B4953" t="s">
        <v>127</v>
      </c>
      <c r="C4953" t="s">
        <v>11</v>
      </c>
      <c r="D4953" t="s">
        <v>128</v>
      </c>
      <c r="E4953">
        <v>5713269</v>
      </c>
      <c r="F4953">
        <v>5713490</v>
      </c>
      <c r="G4953">
        <v>1</v>
      </c>
      <c r="H4953">
        <v>222</v>
      </c>
      <c r="I4953" t="s">
        <v>130</v>
      </c>
      <c r="J4953" t="s">
        <v>131</v>
      </c>
      <c r="K4953" t="s">
        <v>13264</v>
      </c>
      <c r="L4953" t="s">
        <v>13265</v>
      </c>
    </row>
    <row r="4954" spans="1:12">
      <c r="A4954" t="s">
        <v>13266</v>
      </c>
      <c r="B4954" t="s">
        <v>127</v>
      </c>
      <c r="C4954" t="s">
        <v>11</v>
      </c>
      <c r="D4954" t="s">
        <v>128</v>
      </c>
      <c r="E4954">
        <v>5713615</v>
      </c>
      <c r="F4954">
        <v>5714133</v>
      </c>
      <c r="G4954">
        <v>-1</v>
      </c>
      <c r="H4954">
        <v>519</v>
      </c>
      <c r="I4954" t="s">
        <v>130</v>
      </c>
      <c r="J4954" t="s">
        <v>131</v>
      </c>
      <c r="K4954" t="s">
        <v>13267</v>
      </c>
      <c r="L4954" t="s">
        <v>13268</v>
      </c>
    </row>
    <row r="4955" spans="1:12">
      <c r="A4955" t="s">
        <v>13269</v>
      </c>
      <c r="B4955" t="s">
        <v>127</v>
      </c>
      <c r="C4955" t="s">
        <v>11</v>
      </c>
      <c r="D4955" t="s">
        <v>128</v>
      </c>
      <c r="E4955">
        <v>5714247</v>
      </c>
      <c r="F4955">
        <v>5715038</v>
      </c>
      <c r="G4955">
        <v>-1</v>
      </c>
      <c r="H4955">
        <v>792</v>
      </c>
      <c r="I4955" t="s">
        <v>130</v>
      </c>
      <c r="J4955" t="s">
        <v>131</v>
      </c>
      <c r="K4955" t="s">
        <v>13270</v>
      </c>
      <c r="L4955" t="s">
        <v>13271</v>
      </c>
    </row>
    <row r="4956" spans="1:12">
      <c r="A4956" t="s">
        <v>13272</v>
      </c>
      <c r="B4956" t="s">
        <v>127</v>
      </c>
      <c r="C4956" t="s">
        <v>11</v>
      </c>
      <c r="D4956" t="s">
        <v>128</v>
      </c>
      <c r="E4956">
        <v>5715031</v>
      </c>
      <c r="F4956">
        <v>5715786</v>
      </c>
      <c r="G4956">
        <v>-1</v>
      </c>
      <c r="H4956">
        <v>756</v>
      </c>
      <c r="I4956" t="s">
        <v>130</v>
      </c>
      <c r="J4956" t="s">
        <v>131</v>
      </c>
      <c r="K4956" t="s">
        <v>13273</v>
      </c>
      <c r="L4956" t="s">
        <v>13274</v>
      </c>
    </row>
    <row r="4957" spans="1:12">
      <c r="A4957" t="s">
        <v>13275</v>
      </c>
      <c r="B4957" t="s">
        <v>127</v>
      </c>
      <c r="C4957" t="s">
        <v>11</v>
      </c>
      <c r="D4957" t="s">
        <v>128</v>
      </c>
      <c r="E4957">
        <v>5715780</v>
      </c>
      <c r="F4957">
        <v>5716610</v>
      </c>
      <c r="G4957">
        <v>-1</v>
      </c>
      <c r="H4957">
        <v>831</v>
      </c>
      <c r="I4957" t="s">
        <v>130</v>
      </c>
      <c r="J4957" t="s">
        <v>131</v>
      </c>
      <c r="K4957" t="s">
        <v>13276</v>
      </c>
      <c r="L4957" t="s">
        <v>13277</v>
      </c>
    </row>
    <row r="4958" spans="1:12">
      <c r="A4958" t="s">
        <v>13278</v>
      </c>
      <c r="B4958" t="s">
        <v>127</v>
      </c>
      <c r="C4958" t="s">
        <v>11</v>
      </c>
      <c r="D4958" t="s">
        <v>128</v>
      </c>
      <c r="E4958">
        <v>5716625</v>
      </c>
      <c r="F4958">
        <v>5717707</v>
      </c>
      <c r="G4958">
        <v>-1</v>
      </c>
      <c r="H4958">
        <v>1083</v>
      </c>
      <c r="I4958" t="s">
        <v>130</v>
      </c>
      <c r="J4958" t="s">
        <v>131</v>
      </c>
      <c r="K4958" t="s">
        <v>13279</v>
      </c>
      <c r="L4958" t="s">
        <v>13280</v>
      </c>
    </row>
    <row r="4959" spans="1:12">
      <c r="A4959" t="s">
        <v>13281</v>
      </c>
      <c r="B4959" t="s">
        <v>127</v>
      </c>
      <c r="C4959" t="s">
        <v>11</v>
      </c>
      <c r="D4959" t="s">
        <v>128</v>
      </c>
      <c r="E4959">
        <v>5717704</v>
      </c>
      <c r="F4959">
        <v>5718993</v>
      </c>
      <c r="G4959">
        <v>-1</v>
      </c>
      <c r="H4959">
        <v>1290</v>
      </c>
      <c r="I4959" t="s">
        <v>130</v>
      </c>
      <c r="J4959" t="s">
        <v>131</v>
      </c>
      <c r="K4959" t="s">
        <v>13282</v>
      </c>
      <c r="L4959" t="s">
        <v>13283</v>
      </c>
    </row>
    <row r="4960" spans="1:12">
      <c r="A4960" t="s">
        <v>13284</v>
      </c>
      <c r="B4960" t="s">
        <v>127</v>
      </c>
      <c r="C4960" t="s">
        <v>11</v>
      </c>
      <c r="D4960" t="s">
        <v>128</v>
      </c>
      <c r="E4960">
        <v>5719166</v>
      </c>
      <c r="F4960">
        <v>5720890</v>
      </c>
      <c r="G4960">
        <v>1</v>
      </c>
      <c r="H4960">
        <v>1725</v>
      </c>
      <c r="I4960" t="s">
        <v>130</v>
      </c>
      <c r="J4960" t="s">
        <v>131</v>
      </c>
      <c r="K4960" t="s">
        <v>13285</v>
      </c>
      <c r="L4960" t="s">
        <v>13286</v>
      </c>
    </row>
    <row r="4961" spans="1:12">
      <c r="A4961" t="s">
        <v>13287</v>
      </c>
      <c r="B4961" t="s">
        <v>127</v>
      </c>
      <c r="C4961" t="s">
        <v>11</v>
      </c>
      <c r="D4961" t="s">
        <v>128</v>
      </c>
      <c r="E4961">
        <v>5720895</v>
      </c>
      <c r="F4961">
        <v>5721512</v>
      </c>
      <c r="G4961">
        <v>1</v>
      </c>
      <c r="H4961">
        <v>618</v>
      </c>
      <c r="I4961" t="s">
        <v>130</v>
      </c>
      <c r="J4961" t="s">
        <v>131</v>
      </c>
      <c r="K4961" t="s">
        <v>13288</v>
      </c>
      <c r="L4961" t="s">
        <v>13289</v>
      </c>
    </row>
    <row r="4962" spans="1:12">
      <c r="A4962" t="s">
        <v>13290</v>
      </c>
      <c r="B4962" t="s">
        <v>127</v>
      </c>
      <c r="C4962" t="s">
        <v>11</v>
      </c>
      <c r="D4962" t="s">
        <v>128</v>
      </c>
      <c r="E4962">
        <v>5721514</v>
      </c>
      <c r="F4962">
        <v>5722365</v>
      </c>
      <c r="G4962">
        <v>1</v>
      </c>
      <c r="H4962">
        <v>852</v>
      </c>
      <c r="I4962" t="s">
        <v>130</v>
      </c>
      <c r="J4962" t="s">
        <v>131</v>
      </c>
      <c r="K4962" t="s">
        <v>13291</v>
      </c>
      <c r="L4962" t="s">
        <v>13292</v>
      </c>
    </row>
    <row r="4963" spans="1:12">
      <c r="A4963" t="s">
        <v>13293</v>
      </c>
      <c r="B4963" t="s">
        <v>127</v>
      </c>
      <c r="C4963" t="s">
        <v>578</v>
      </c>
      <c r="D4963" t="s">
        <v>128</v>
      </c>
      <c r="E4963">
        <v>5722403</v>
      </c>
      <c r="F4963">
        <v>5722474</v>
      </c>
      <c r="G4963">
        <v>1</v>
      </c>
      <c r="H4963">
        <v>72</v>
      </c>
      <c r="I4963" t="s">
        <v>578</v>
      </c>
      <c r="J4963">
        <v>0</v>
      </c>
      <c r="K4963">
        <v>0</v>
      </c>
      <c r="L4963" t="s">
        <v>13294</v>
      </c>
    </row>
    <row r="4964" spans="1:12">
      <c r="A4964" t="s">
        <v>13295</v>
      </c>
      <c r="B4964" t="s">
        <v>127</v>
      </c>
      <c r="C4964" t="s">
        <v>11</v>
      </c>
      <c r="D4964" t="s">
        <v>128</v>
      </c>
      <c r="E4964">
        <v>5722525</v>
      </c>
      <c r="F4964">
        <v>5723466</v>
      </c>
      <c r="G4964">
        <v>1</v>
      </c>
      <c r="H4964">
        <v>942</v>
      </c>
      <c r="I4964" t="s">
        <v>130</v>
      </c>
      <c r="J4964" t="s">
        <v>131</v>
      </c>
      <c r="K4964" t="s">
        <v>13296</v>
      </c>
      <c r="L4964" t="s">
        <v>13297</v>
      </c>
    </row>
    <row r="4965" spans="1:12">
      <c r="A4965" t="s">
        <v>13298</v>
      </c>
      <c r="B4965" t="s">
        <v>127</v>
      </c>
      <c r="C4965" t="s">
        <v>11</v>
      </c>
      <c r="D4965" t="s">
        <v>128</v>
      </c>
      <c r="E4965">
        <v>5723609</v>
      </c>
      <c r="F4965">
        <v>5724211</v>
      </c>
      <c r="G4965">
        <v>1</v>
      </c>
      <c r="H4965">
        <v>603</v>
      </c>
      <c r="I4965" t="s">
        <v>130</v>
      </c>
      <c r="J4965" t="s">
        <v>131</v>
      </c>
      <c r="K4965" t="s">
        <v>13299</v>
      </c>
      <c r="L4965" t="s">
        <v>13300</v>
      </c>
    </row>
    <row r="4966" spans="1:12">
      <c r="A4966" t="s">
        <v>13301</v>
      </c>
      <c r="B4966" t="s">
        <v>127</v>
      </c>
      <c r="C4966" t="s">
        <v>11</v>
      </c>
      <c r="D4966" t="s">
        <v>128</v>
      </c>
      <c r="E4966">
        <v>5724378</v>
      </c>
      <c r="F4966">
        <v>5724962</v>
      </c>
      <c r="G4966">
        <v>1</v>
      </c>
      <c r="H4966">
        <v>585</v>
      </c>
      <c r="I4966" t="s">
        <v>130</v>
      </c>
      <c r="J4966" t="s">
        <v>131</v>
      </c>
      <c r="K4966" t="s">
        <v>13302</v>
      </c>
      <c r="L4966" t="s">
        <v>13303</v>
      </c>
    </row>
    <row r="4967" spans="1:12">
      <c r="A4967" t="s">
        <v>13304</v>
      </c>
      <c r="B4967" t="s">
        <v>127</v>
      </c>
      <c r="C4967" t="s">
        <v>11</v>
      </c>
      <c r="D4967" t="s">
        <v>128</v>
      </c>
      <c r="E4967">
        <v>5724985</v>
      </c>
      <c r="F4967">
        <v>5726085</v>
      </c>
      <c r="G4967">
        <v>1</v>
      </c>
      <c r="H4967">
        <v>1101</v>
      </c>
      <c r="I4967" t="s">
        <v>130</v>
      </c>
      <c r="J4967" t="s">
        <v>131</v>
      </c>
      <c r="K4967" t="s">
        <v>13305</v>
      </c>
      <c r="L4967" t="s">
        <v>13306</v>
      </c>
    </row>
    <row r="4968" spans="1:12">
      <c r="A4968" t="s">
        <v>13307</v>
      </c>
      <c r="B4968" t="s">
        <v>127</v>
      </c>
      <c r="C4968" t="s">
        <v>11</v>
      </c>
      <c r="D4968" t="s">
        <v>128</v>
      </c>
      <c r="E4968">
        <v>5726999</v>
      </c>
      <c r="F4968">
        <v>5727376</v>
      </c>
      <c r="G4968">
        <v>-1</v>
      </c>
      <c r="H4968">
        <v>378</v>
      </c>
      <c r="I4968" t="s">
        <v>130</v>
      </c>
      <c r="J4968" t="s">
        <v>131</v>
      </c>
      <c r="K4968" t="s">
        <v>13308</v>
      </c>
      <c r="L4968" t="s">
        <v>219</v>
      </c>
    </row>
    <row r="4969" spans="1:12">
      <c r="A4969" t="s">
        <v>13309</v>
      </c>
      <c r="B4969" t="s">
        <v>127</v>
      </c>
      <c r="C4969" t="s">
        <v>11</v>
      </c>
      <c r="D4969" t="s">
        <v>128</v>
      </c>
      <c r="E4969">
        <v>5727483</v>
      </c>
      <c r="F4969">
        <v>5728070</v>
      </c>
      <c r="G4969">
        <v>-1</v>
      </c>
      <c r="H4969">
        <v>588</v>
      </c>
      <c r="I4969" t="s">
        <v>130</v>
      </c>
      <c r="J4969" t="s">
        <v>131</v>
      </c>
      <c r="K4969" t="s">
        <v>13310</v>
      </c>
      <c r="L4969" t="s">
        <v>385</v>
      </c>
    </row>
    <row r="4970" spans="1:12">
      <c r="A4970" t="s">
        <v>13311</v>
      </c>
      <c r="B4970" t="s">
        <v>127</v>
      </c>
      <c r="C4970" t="s">
        <v>11</v>
      </c>
      <c r="D4970" t="s">
        <v>128</v>
      </c>
      <c r="E4970">
        <v>5728075</v>
      </c>
      <c r="F4970">
        <v>5728482</v>
      </c>
      <c r="G4970">
        <v>-1</v>
      </c>
      <c r="H4970">
        <v>408</v>
      </c>
      <c r="I4970" t="s">
        <v>130</v>
      </c>
      <c r="J4970" t="s">
        <v>131</v>
      </c>
      <c r="K4970" t="s">
        <v>13312</v>
      </c>
      <c r="L4970" t="s">
        <v>385</v>
      </c>
    </row>
    <row r="4971" spans="1:12">
      <c r="A4971" t="s">
        <v>13313</v>
      </c>
      <c r="B4971" t="s">
        <v>127</v>
      </c>
      <c r="C4971" t="s">
        <v>11</v>
      </c>
      <c r="D4971" t="s">
        <v>128</v>
      </c>
      <c r="E4971">
        <v>5728650</v>
      </c>
      <c r="F4971">
        <v>5730812</v>
      </c>
      <c r="G4971">
        <v>-1</v>
      </c>
      <c r="H4971">
        <v>2163</v>
      </c>
      <c r="I4971" t="s">
        <v>130</v>
      </c>
      <c r="J4971" t="s">
        <v>131</v>
      </c>
      <c r="K4971" t="s">
        <v>13314</v>
      </c>
      <c r="L4971" t="s">
        <v>700</v>
      </c>
    </row>
    <row r="4972" spans="1:12">
      <c r="A4972" t="s">
        <v>13315</v>
      </c>
      <c r="B4972" t="s">
        <v>127</v>
      </c>
      <c r="C4972" t="s">
        <v>11</v>
      </c>
      <c r="D4972" t="s">
        <v>128</v>
      </c>
      <c r="E4972">
        <v>5731739</v>
      </c>
      <c r="F4972">
        <v>5734039</v>
      </c>
      <c r="G4972">
        <v>1</v>
      </c>
      <c r="H4972">
        <v>2301</v>
      </c>
      <c r="I4972" t="s">
        <v>130</v>
      </c>
      <c r="J4972" t="s">
        <v>131</v>
      </c>
      <c r="K4972" t="s">
        <v>13316</v>
      </c>
      <c r="L4972" t="s">
        <v>13317</v>
      </c>
    </row>
    <row r="4973" spans="1:12">
      <c r="A4973" t="s">
        <v>13318</v>
      </c>
      <c r="B4973" t="s">
        <v>127</v>
      </c>
      <c r="C4973" t="s">
        <v>11</v>
      </c>
      <c r="D4973" t="s">
        <v>128</v>
      </c>
      <c r="E4973">
        <v>5734279</v>
      </c>
      <c r="F4973">
        <v>5735496</v>
      </c>
      <c r="G4973">
        <v>-1</v>
      </c>
      <c r="H4973">
        <v>1218</v>
      </c>
      <c r="I4973" t="s">
        <v>130</v>
      </c>
      <c r="J4973" t="s">
        <v>131</v>
      </c>
      <c r="K4973" t="s">
        <v>13319</v>
      </c>
      <c r="L4973" t="s">
        <v>13320</v>
      </c>
    </row>
    <row r="4974" spans="1:12">
      <c r="A4974" t="s">
        <v>13321</v>
      </c>
      <c r="B4974" t="s">
        <v>127</v>
      </c>
      <c r="C4974" t="s">
        <v>11</v>
      </c>
      <c r="D4974" t="s">
        <v>128</v>
      </c>
      <c r="E4974">
        <v>5735822</v>
      </c>
      <c r="F4974">
        <v>5737885</v>
      </c>
      <c r="G4974">
        <v>1</v>
      </c>
      <c r="H4974">
        <v>2064</v>
      </c>
      <c r="I4974" t="s">
        <v>130</v>
      </c>
      <c r="J4974" t="s">
        <v>131</v>
      </c>
      <c r="K4974" t="s">
        <v>13322</v>
      </c>
      <c r="L4974" t="s">
        <v>700</v>
      </c>
    </row>
    <row r="4975" spans="1:12">
      <c r="A4975" t="s">
        <v>13323</v>
      </c>
      <c r="B4975" t="s">
        <v>127</v>
      </c>
      <c r="C4975" t="s">
        <v>578</v>
      </c>
      <c r="D4975" t="s">
        <v>128</v>
      </c>
      <c r="E4975">
        <v>5737989</v>
      </c>
      <c r="F4975">
        <v>5738062</v>
      </c>
      <c r="G4975">
        <v>1</v>
      </c>
      <c r="H4975">
        <v>74</v>
      </c>
      <c r="I4975" t="s">
        <v>578</v>
      </c>
      <c r="J4975">
        <v>0</v>
      </c>
      <c r="K4975">
        <v>0</v>
      </c>
      <c r="L4975" t="s">
        <v>2588</v>
      </c>
    </row>
    <row r="4976" spans="1:12">
      <c r="A4976" t="s">
        <v>13324</v>
      </c>
      <c r="B4976" t="s">
        <v>127</v>
      </c>
      <c r="C4976" t="s">
        <v>11</v>
      </c>
      <c r="D4976" t="s">
        <v>128</v>
      </c>
      <c r="E4976">
        <v>5738464</v>
      </c>
      <c r="F4976">
        <v>5739606</v>
      </c>
      <c r="G4976">
        <v>1</v>
      </c>
      <c r="H4976">
        <v>1143</v>
      </c>
      <c r="I4976" t="s">
        <v>130</v>
      </c>
      <c r="J4976" t="s">
        <v>131</v>
      </c>
      <c r="K4976" t="s">
        <v>13325</v>
      </c>
      <c r="L4976" t="s">
        <v>219</v>
      </c>
    </row>
    <row r="4977" spans="1:12">
      <c r="A4977" t="s">
        <v>13326</v>
      </c>
      <c r="B4977" t="s">
        <v>127</v>
      </c>
      <c r="C4977" t="s">
        <v>11</v>
      </c>
      <c r="D4977" t="s">
        <v>128</v>
      </c>
      <c r="E4977">
        <v>5739828</v>
      </c>
      <c r="F4977">
        <v>5739968</v>
      </c>
      <c r="G4977">
        <v>1</v>
      </c>
      <c r="H4977">
        <v>141</v>
      </c>
      <c r="I4977" t="s">
        <v>130</v>
      </c>
      <c r="J4977" t="s">
        <v>131</v>
      </c>
      <c r="K4977" t="s">
        <v>13327</v>
      </c>
      <c r="L4977" t="s">
        <v>219</v>
      </c>
    </row>
    <row r="4978" spans="1:12">
      <c r="A4978" t="s">
        <v>13328</v>
      </c>
      <c r="B4978" t="s">
        <v>127</v>
      </c>
      <c r="C4978" t="s">
        <v>11</v>
      </c>
      <c r="D4978" t="s">
        <v>128</v>
      </c>
      <c r="E4978">
        <v>5740706</v>
      </c>
      <c r="F4978">
        <v>5740900</v>
      </c>
      <c r="G4978">
        <v>1</v>
      </c>
      <c r="H4978">
        <v>195</v>
      </c>
      <c r="I4978" t="s">
        <v>130</v>
      </c>
      <c r="J4978" t="s">
        <v>131</v>
      </c>
      <c r="K4978" t="s">
        <v>13329</v>
      </c>
      <c r="L4978" t="s">
        <v>219</v>
      </c>
    </row>
    <row r="4979" spans="1:12">
      <c r="A4979" t="s">
        <v>13330</v>
      </c>
      <c r="B4979" t="s">
        <v>127</v>
      </c>
      <c r="C4979" t="s">
        <v>11</v>
      </c>
      <c r="D4979" t="s">
        <v>128</v>
      </c>
      <c r="E4979">
        <v>5741299</v>
      </c>
      <c r="F4979">
        <v>5742384</v>
      </c>
      <c r="G4979">
        <v>1</v>
      </c>
      <c r="H4979">
        <v>1086</v>
      </c>
      <c r="I4979" t="s">
        <v>130</v>
      </c>
      <c r="J4979" t="s">
        <v>131</v>
      </c>
      <c r="K4979" t="s">
        <v>13331</v>
      </c>
      <c r="L4979" t="s">
        <v>13332</v>
      </c>
    </row>
    <row r="4980" spans="1:12">
      <c r="A4980" t="s">
        <v>13333</v>
      </c>
      <c r="B4980" t="s">
        <v>127</v>
      </c>
      <c r="C4980" t="s">
        <v>11</v>
      </c>
      <c r="D4980" t="s">
        <v>128</v>
      </c>
      <c r="E4980">
        <v>5742828</v>
      </c>
      <c r="F4980">
        <v>5744669</v>
      </c>
      <c r="G4980">
        <v>1</v>
      </c>
      <c r="H4980">
        <v>1842</v>
      </c>
      <c r="I4980" t="s">
        <v>130</v>
      </c>
      <c r="J4980" t="s">
        <v>131</v>
      </c>
      <c r="K4980" t="s">
        <v>13334</v>
      </c>
      <c r="L4980" t="s">
        <v>6193</v>
      </c>
    </row>
    <row r="4981" spans="1:12">
      <c r="A4981" t="s">
        <v>13335</v>
      </c>
      <c r="B4981" t="s">
        <v>127</v>
      </c>
      <c r="C4981" t="s">
        <v>11</v>
      </c>
      <c r="D4981" t="s">
        <v>128</v>
      </c>
      <c r="E4981">
        <v>5744841</v>
      </c>
      <c r="F4981">
        <v>5746157</v>
      </c>
      <c r="G4981">
        <v>-1</v>
      </c>
      <c r="H4981">
        <v>1317</v>
      </c>
      <c r="I4981" t="s">
        <v>130</v>
      </c>
      <c r="J4981" t="s">
        <v>131</v>
      </c>
      <c r="K4981" t="s">
        <v>13336</v>
      </c>
      <c r="L4981" t="s">
        <v>700</v>
      </c>
    </row>
    <row r="4982" spans="1:12">
      <c r="A4982" t="s">
        <v>13337</v>
      </c>
      <c r="B4982" t="s">
        <v>127</v>
      </c>
      <c r="C4982" t="s">
        <v>11</v>
      </c>
      <c r="D4982" t="s">
        <v>128</v>
      </c>
      <c r="E4982">
        <v>5746374</v>
      </c>
      <c r="F4982">
        <v>5747792</v>
      </c>
      <c r="G4982">
        <v>1</v>
      </c>
      <c r="H4982">
        <v>1419</v>
      </c>
      <c r="I4982" t="s">
        <v>130</v>
      </c>
      <c r="J4982" t="s">
        <v>131</v>
      </c>
      <c r="K4982" t="s">
        <v>13338</v>
      </c>
      <c r="L4982" t="s">
        <v>13339</v>
      </c>
    </row>
    <row r="4983" spans="1:12">
      <c r="A4983" t="s">
        <v>13340</v>
      </c>
      <c r="B4983" t="s">
        <v>127</v>
      </c>
      <c r="C4983" t="s">
        <v>11</v>
      </c>
      <c r="D4983" t="s">
        <v>128</v>
      </c>
      <c r="E4983">
        <v>5747906</v>
      </c>
      <c r="F4983">
        <v>5749075</v>
      </c>
      <c r="G4983">
        <v>1</v>
      </c>
      <c r="H4983">
        <v>1170</v>
      </c>
      <c r="I4983" t="s">
        <v>130</v>
      </c>
      <c r="J4983" t="s">
        <v>131</v>
      </c>
      <c r="K4983" t="s">
        <v>13341</v>
      </c>
      <c r="L4983" t="s">
        <v>1092</v>
      </c>
    </row>
    <row r="4984" spans="1:12">
      <c r="A4984" t="s">
        <v>13342</v>
      </c>
      <c r="B4984" t="s">
        <v>127</v>
      </c>
      <c r="C4984" t="s">
        <v>11</v>
      </c>
      <c r="D4984" t="s">
        <v>128</v>
      </c>
      <c r="E4984">
        <v>5749255</v>
      </c>
      <c r="F4984">
        <v>5749782</v>
      </c>
      <c r="G4984">
        <v>1</v>
      </c>
      <c r="H4984">
        <v>528</v>
      </c>
      <c r="I4984" t="s">
        <v>130</v>
      </c>
      <c r="J4984" t="s">
        <v>131</v>
      </c>
      <c r="K4984" t="s">
        <v>13343</v>
      </c>
      <c r="L4984" t="s">
        <v>219</v>
      </c>
    </row>
    <row r="4985" spans="1:12">
      <c r="A4985" t="s">
        <v>13344</v>
      </c>
      <c r="B4985" t="s">
        <v>127</v>
      </c>
      <c r="C4985" t="s">
        <v>11</v>
      </c>
      <c r="D4985" t="s">
        <v>128</v>
      </c>
      <c r="E4985">
        <v>5749793</v>
      </c>
      <c r="F4985">
        <v>5750437</v>
      </c>
      <c r="G4985">
        <v>-1</v>
      </c>
      <c r="H4985">
        <v>645</v>
      </c>
      <c r="I4985" t="s">
        <v>130</v>
      </c>
      <c r="J4985" t="s">
        <v>131</v>
      </c>
      <c r="K4985" t="s">
        <v>13345</v>
      </c>
      <c r="L4985" t="s">
        <v>13346</v>
      </c>
    </row>
    <row r="4986" spans="1:12">
      <c r="A4986" t="s">
        <v>13347</v>
      </c>
      <c r="B4986" t="s">
        <v>127</v>
      </c>
      <c r="C4986" t="s">
        <v>11</v>
      </c>
      <c r="D4986" t="s">
        <v>128</v>
      </c>
      <c r="E4986">
        <v>5750570</v>
      </c>
      <c r="F4986">
        <v>5750974</v>
      </c>
      <c r="G4986">
        <v>1</v>
      </c>
      <c r="H4986">
        <v>405</v>
      </c>
      <c r="I4986" t="s">
        <v>130</v>
      </c>
      <c r="J4986" t="s">
        <v>131</v>
      </c>
      <c r="K4986" t="s">
        <v>13348</v>
      </c>
      <c r="L4986" t="s">
        <v>13349</v>
      </c>
    </row>
    <row r="4987" spans="1:12">
      <c r="A4987" t="s">
        <v>13350</v>
      </c>
      <c r="B4987" t="s">
        <v>127</v>
      </c>
      <c r="C4987" t="s">
        <v>11</v>
      </c>
      <c r="D4987" t="s">
        <v>128</v>
      </c>
      <c r="E4987">
        <v>5751086</v>
      </c>
      <c r="F4987">
        <v>5751538</v>
      </c>
      <c r="G4987">
        <v>-1</v>
      </c>
      <c r="H4987">
        <v>453</v>
      </c>
      <c r="I4987" t="s">
        <v>130</v>
      </c>
      <c r="J4987" t="s">
        <v>131</v>
      </c>
      <c r="K4987" t="s">
        <v>13351</v>
      </c>
      <c r="L4987" t="s">
        <v>13352</v>
      </c>
    </row>
    <row r="4988" spans="1:12">
      <c r="A4988" t="s">
        <v>13353</v>
      </c>
      <c r="B4988" t="s">
        <v>127</v>
      </c>
      <c r="C4988" t="s">
        <v>11</v>
      </c>
      <c r="D4988" t="s">
        <v>128</v>
      </c>
      <c r="E4988">
        <v>5751531</v>
      </c>
      <c r="F4988">
        <v>5752310</v>
      </c>
      <c r="G4988">
        <v>-1</v>
      </c>
      <c r="H4988">
        <v>780</v>
      </c>
      <c r="I4988" t="s">
        <v>130</v>
      </c>
      <c r="J4988" t="s">
        <v>131</v>
      </c>
      <c r="K4988" t="s">
        <v>13354</v>
      </c>
      <c r="L4988" t="s">
        <v>3253</v>
      </c>
    </row>
    <row r="4989" spans="1:12">
      <c r="A4989" t="s">
        <v>13355</v>
      </c>
      <c r="B4989" t="s">
        <v>127</v>
      </c>
      <c r="C4989" t="s">
        <v>11</v>
      </c>
      <c r="D4989" t="s">
        <v>128</v>
      </c>
      <c r="E4989">
        <v>5752393</v>
      </c>
      <c r="F4989">
        <v>5753772</v>
      </c>
      <c r="G4989">
        <v>1</v>
      </c>
      <c r="H4989">
        <v>1380</v>
      </c>
      <c r="I4989" t="s">
        <v>130</v>
      </c>
      <c r="J4989" t="s">
        <v>131</v>
      </c>
      <c r="K4989" t="s">
        <v>13356</v>
      </c>
      <c r="L4989" t="s">
        <v>219</v>
      </c>
    </row>
    <row r="4990" spans="1:12">
      <c r="A4990" t="s">
        <v>13357</v>
      </c>
      <c r="B4990" t="s">
        <v>127</v>
      </c>
      <c r="C4990" t="s">
        <v>11</v>
      </c>
      <c r="D4990" t="s">
        <v>128</v>
      </c>
      <c r="E4990">
        <v>5753762</v>
      </c>
      <c r="F4990">
        <v>5754463</v>
      </c>
      <c r="G4990">
        <v>1</v>
      </c>
      <c r="H4990">
        <v>702</v>
      </c>
      <c r="I4990" t="s">
        <v>130</v>
      </c>
      <c r="J4990" t="s">
        <v>131</v>
      </c>
      <c r="K4990" t="s">
        <v>13358</v>
      </c>
      <c r="L4990" t="s">
        <v>219</v>
      </c>
    </row>
    <row r="4991" spans="1:12">
      <c r="A4991" t="s">
        <v>13359</v>
      </c>
      <c r="B4991" t="s">
        <v>127</v>
      </c>
      <c r="C4991" t="s">
        <v>11</v>
      </c>
      <c r="D4991" t="s">
        <v>128</v>
      </c>
      <c r="E4991">
        <v>5754460</v>
      </c>
      <c r="F4991">
        <v>5757300</v>
      </c>
      <c r="G4991">
        <v>1</v>
      </c>
      <c r="H4991">
        <v>2841</v>
      </c>
      <c r="I4991" t="s">
        <v>130</v>
      </c>
      <c r="J4991" t="s">
        <v>131</v>
      </c>
      <c r="K4991" t="s">
        <v>13360</v>
      </c>
      <c r="L4991" t="s">
        <v>10766</v>
      </c>
    </row>
    <row r="4992" spans="1:12">
      <c r="A4992" t="s">
        <v>13361</v>
      </c>
      <c r="B4992" t="s">
        <v>127</v>
      </c>
      <c r="C4992" t="s">
        <v>11</v>
      </c>
      <c r="D4992" t="s">
        <v>128</v>
      </c>
      <c r="E4992">
        <v>5757543</v>
      </c>
      <c r="F4992">
        <v>5759855</v>
      </c>
      <c r="G4992">
        <v>-1</v>
      </c>
      <c r="H4992">
        <v>2313</v>
      </c>
      <c r="I4992" t="s">
        <v>130</v>
      </c>
      <c r="J4992" t="s">
        <v>131</v>
      </c>
      <c r="K4992" t="s">
        <v>13362</v>
      </c>
      <c r="L4992" t="s">
        <v>10477</v>
      </c>
    </row>
    <row r="4993" spans="1:12">
      <c r="A4993" t="s">
        <v>13363</v>
      </c>
      <c r="B4993" t="s">
        <v>127</v>
      </c>
      <c r="C4993" t="s">
        <v>11</v>
      </c>
      <c r="D4993" t="s">
        <v>128</v>
      </c>
      <c r="E4993">
        <v>5759839</v>
      </c>
      <c r="F4993">
        <v>5760462</v>
      </c>
      <c r="G4993">
        <v>-1</v>
      </c>
      <c r="H4993">
        <v>624</v>
      </c>
      <c r="I4993" t="s">
        <v>130</v>
      </c>
      <c r="J4993" t="s">
        <v>131</v>
      </c>
      <c r="K4993" t="s">
        <v>13364</v>
      </c>
      <c r="L4993" t="s">
        <v>10472</v>
      </c>
    </row>
    <row r="4994" spans="1:12">
      <c r="A4994" t="s">
        <v>13365</v>
      </c>
      <c r="B4994" t="s">
        <v>127</v>
      </c>
      <c r="C4994" t="s">
        <v>11</v>
      </c>
      <c r="D4994" t="s">
        <v>128</v>
      </c>
      <c r="E4994">
        <v>5760449</v>
      </c>
      <c r="F4994">
        <v>5761108</v>
      </c>
      <c r="G4994">
        <v>-1</v>
      </c>
      <c r="H4994">
        <v>660</v>
      </c>
      <c r="I4994" t="s">
        <v>130</v>
      </c>
      <c r="J4994" t="s">
        <v>131</v>
      </c>
      <c r="K4994" t="s">
        <v>13366</v>
      </c>
      <c r="L4994" t="s">
        <v>10472</v>
      </c>
    </row>
    <row r="4995" spans="1:12">
      <c r="A4995" t="s">
        <v>13367</v>
      </c>
      <c r="B4995" t="s">
        <v>127</v>
      </c>
      <c r="C4995" t="s">
        <v>575</v>
      </c>
      <c r="D4995" t="s">
        <v>128</v>
      </c>
      <c r="E4995">
        <v>5761255</v>
      </c>
      <c r="F4995">
        <v>5761374</v>
      </c>
      <c r="G4995">
        <v>-1</v>
      </c>
      <c r="H4995">
        <v>120</v>
      </c>
      <c r="I4995" t="s">
        <v>575</v>
      </c>
      <c r="J4995">
        <v>0</v>
      </c>
      <c r="K4995">
        <v>0</v>
      </c>
      <c r="L4995" t="s">
        <v>586</v>
      </c>
    </row>
    <row r="4996" spans="1:12">
      <c r="A4996" t="s">
        <v>13368</v>
      </c>
      <c r="B4996" t="s">
        <v>127</v>
      </c>
      <c r="C4996" t="s">
        <v>575</v>
      </c>
      <c r="D4996" t="s">
        <v>128</v>
      </c>
      <c r="E4996">
        <v>5761527</v>
      </c>
      <c r="F4996">
        <v>5764419</v>
      </c>
      <c r="G4996">
        <v>-1</v>
      </c>
      <c r="H4996">
        <v>2893</v>
      </c>
      <c r="I4996" t="s">
        <v>575</v>
      </c>
      <c r="J4996">
        <v>0</v>
      </c>
      <c r="K4996">
        <v>0</v>
      </c>
      <c r="L4996" t="s">
        <v>584</v>
      </c>
    </row>
    <row r="4997" spans="1:12">
      <c r="A4997" t="s">
        <v>13369</v>
      </c>
      <c r="B4997" t="s">
        <v>127</v>
      </c>
      <c r="C4997" t="s">
        <v>578</v>
      </c>
      <c r="D4997" t="s">
        <v>128</v>
      </c>
      <c r="E4997">
        <v>5764668</v>
      </c>
      <c r="F4997">
        <v>5764740</v>
      </c>
      <c r="G4997">
        <v>-1</v>
      </c>
      <c r="H4997">
        <v>73</v>
      </c>
      <c r="I4997" t="s">
        <v>578</v>
      </c>
      <c r="J4997">
        <v>0</v>
      </c>
      <c r="K4997">
        <v>0</v>
      </c>
      <c r="L4997" t="s">
        <v>582</v>
      </c>
    </row>
    <row r="4998" spans="1:12">
      <c r="A4998" t="s">
        <v>13370</v>
      </c>
      <c r="B4998" t="s">
        <v>127</v>
      </c>
      <c r="C4998" t="s">
        <v>578</v>
      </c>
      <c r="D4998" t="s">
        <v>128</v>
      </c>
      <c r="E4998">
        <v>5764774</v>
      </c>
      <c r="F4998">
        <v>5764847</v>
      </c>
      <c r="G4998">
        <v>-1</v>
      </c>
      <c r="H4998">
        <v>74</v>
      </c>
      <c r="I4998" t="s">
        <v>578</v>
      </c>
      <c r="J4998">
        <v>0</v>
      </c>
      <c r="K4998">
        <v>0</v>
      </c>
      <c r="L4998" t="s">
        <v>580</v>
      </c>
    </row>
    <row r="4999" spans="1:12">
      <c r="A4999" t="s">
        <v>13371</v>
      </c>
      <c r="B4999" t="s">
        <v>127</v>
      </c>
      <c r="C4999" t="s">
        <v>575</v>
      </c>
      <c r="D4999" t="s">
        <v>128</v>
      </c>
      <c r="E4999">
        <v>5764928</v>
      </c>
      <c r="F4999">
        <v>5766456</v>
      </c>
      <c r="G4999">
        <v>-1</v>
      </c>
      <c r="H4999">
        <v>1529</v>
      </c>
      <c r="I4999" t="s">
        <v>575</v>
      </c>
      <c r="J4999">
        <v>0</v>
      </c>
      <c r="K4999">
        <v>0</v>
      </c>
      <c r="L4999" t="s">
        <v>577</v>
      </c>
    </row>
    <row r="5000" spans="1:12">
      <c r="A5000" t="s">
        <v>13372</v>
      </c>
      <c r="B5000" t="s">
        <v>127</v>
      </c>
      <c r="C5000" t="s">
        <v>11</v>
      </c>
      <c r="D5000" t="s">
        <v>128</v>
      </c>
      <c r="E5000">
        <v>5767005</v>
      </c>
      <c r="F5000">
        <v>5767625</v>
      </c>
      <c r="G5000">
        <v>-1</v>
      </c>
      <c r="H5000">
        <v>621</v>
      </c>
      <c r="I5000" t="s">
        <v>130</v>
      </c>
      <c r="J5000" t="s">
        <v>131</v>
      </c>
      <c r="K5000" t="s">
        <v>13373</v>
      </c>
      <c r="L5000" t="s">
        <v>13374</v>
      </c>
    </row>
    <row r="5001" spans="1:12">
      <c r="A5001" t="s">
        <v>13375</v>
      </c>
      <c r="B5001" t="s">
        <v>127</v>
      </c>
      <c r="C5001" t="s">
        <v>11</v>
      </c>
      <c r="D5001" t="s">
        <v>128</v>
      </c>
      <c r="E5001">
        <v>5767625</v>
      </c>
      <c r="F5001">
        <v>5768638</v>
      </c>
      <c r="G5001">
        <v>-1</v>
      </c>
      <c r="H5001">
        <v>1014</v>
      </c>
      <c r="I5001" t="s">
        <v>130</v>
      </c>
      <c r="J5001" t="s">
        <v>131</v>
      </c>
      <c r="K5001" t="s">
        <v>13376</v>
      </c>
      <c r="L5001" t="s">
        <v>13377</v>
      </c>
    </row>
    <row r="5002" spans="1:12">
      <c r="A5002" t="s">
        <v>13378</v>
      </c>
      <c r="B5002" t="s">
        <v>127</v>
      </c>
      <c r="C5002" t="s">
        <v>11</v>
      </c>
      <c r="D5002" t="s">
        <v>128</v>
      </c>
      <c r="E5002">
        <v>5768714</v>
      </c>
      <c r="F5002">
        <v>5769559</v>
      </c>
      <c r="G5002">
        <v>-1</v>
      </c>
      <c r="H5002">
        <v>846</v>
      </c>
      <c r="I5002" t="s">
        <v>130</v>
      </c>
      <c r="J5002" t="s">
        <v>131</v>
      </c>
      <c r="K5002" t="s">
        <v>13379</v>
      </c>
      <c r="L5002" t="s">
        <v>7891</v>
      </c>
    </row>
    <row r="5003" spans="1:12">
      <c r="A5003" t="s">
        <v>13380</v>
      </c>
      <c r="B5003" t="s">
        <v>127</v>
      </c>
      <c r="C5003" t="s">
        <v>11</v>
      </c>
      <c r="D5003" t="s">
        <v>128</v>
      </c>
      <c r="E5003">
        <v>5769704</v>
      </c>
      <c r="F5003">
        <v>5770720</v>
      </c>
      <c r="G5003">
        <v>-1</v>
      </c>
      <c r="H5003">
        <v>1017</v>
      </c>
      <c r="I5003" t="s">
        <v>130</v>
      </c>
      <c r="J5003" t="s">
        <v>131</v>
      </c>
      <c r="K5003" t="s">
        <v>13381</v>
      </c>
      <c r="L5003" t="s">
        <v>13382</v>
      </c>
    </row>
    <row r="5004" spans="1:12">
      <c r="A5004" t="s">
        <v>13383</v>
      </c>
      <c r="B5004" t="s">
        <v>127</v>
      </c>
      <c r="C5004" t="s">
        <v>11</v>
      </c>
      <c r="D5004" t="s">
        <v>128</v>
      </c>
      <c r="E5004">
        <v>5770766</v>
      </c>
      <c r="F5004">
        <v>5771257</v>
      </c>
      <c r="G5004">
        <v>-1</v>
      </c>
      <c r="H5004">
        <v>492</v>
      </c>
      <c r="I5004" t="s">
        <v>130</v>
      </c>
      <c r="J5004" t="s">
        <v>131</v>
      </c>
      <c r="K5004" t="s">
        <v>13384</v>
      </c>
      <c r="L5004" t="s">
        <v>13385</v>
      </c>
    </row>
    <row r="5005" spans="1:12">
      <c r="A5005" t="s">
        <v>13386</v>
      </c>
      <c r="B5005" t="s">
        <v>127</v>
      </c>
      <c r="C5005" t="s">
        <v>11</v>
      </c>
      <c r="D5005" t="s">
        <v>128</v>
      </c>
      <c r="E5005">
        <v>5771260</v>
      </c>
      <c r="F5005">
        <v>5772984</v>
      </c>
      <c r="G5005">
        <v>-1</v>
      </c>
      <c r="H5005">
        <v>1725</v>
      </c>
      <c r="I5005" t="s">
        <v>130</v>
      </c>
      <c r="J5005" t="s">
        <v>131</v>
      </c>
      <c r="K5005" t="s">
        <v>13387</v>
      </c>
      <c r="L5005" t="s">
        <v>13388</v>
      </c>
    </row>
    <row r="5006" spans="1:12">
      <c r="A5006" t="s">
        <v>13389</v>
      </c>
      <c r="B5006" t="s">
        <v>127</v>
      </c>
      <c r="C5006" t="s">
        <v>11</v>
      </c>
      <c r="D5006" t="s">
        <v>128</v>
      </c>
      <c r="E5006">
        <v>5773392</v>
      </c>
      <c r="F5006">
        <v>5773808</v>
      </c>
      <c r="G5006">
        <v>1</v>
      </c>
      <c r="H5006">
        <v>417</v>
      </c>
      <c r="I5006" t="s">
        <v>130</v>
      </c>
      <c r="J5006" t="s">
        <v>131</v>
      </c>
      <c r="K5006" t="s">
        <v>13390</v>
      </c>
      <c r="L5006" t="s">
        <v>7546</v>
      </c>
    </row>
    <row r="5007" spans="1:12">
      <c r="A5007" t="s">
        <v>13391</v>
      </c>
      <c r="B5007" t="s">
        <v>127</v>
      </c>
      <c r="C5007" t="s">
        <v>11</v>
      </c>
      <c r="D5007" t="s">
        <v>128</v>
      </c>
      <c r="E5007">
        <v>5773815</v>
      </c>
      <c r="F5007">
        <v>5774144</v>
      </c>
      <c r="G5007">
        <v>-1</v>
      </c>
      <c r="H5007">
        <v>330</v>
      </c>
      <c r="I5007" t="s">
        <v>130</v>
      </c>
      <c r="J5007" t="s">
        <v>131</v>
      </c>
      <c r="K5007" t="s">
        <v>13392</v>
      </c>
      <c r="L5007" t="s">
        <v>13393</v>
      </c>
    </row>
    <row r="5008" spans="1:12">
      <c r="A5008" t="s">
        <v>13394</v>
      </c>
      <c r="B5008" t="s">
        <v>127</v>
      </c>
      <c r="C5008" t="s">
        <v>11</v>
      </c>
      <c r="D5008" t="s">
        <v>128</v>
      </c>
      <c r="E5008">
        <v>5774144</v>
      </c>
      <c r="F5008">
        <v>5774866</v>
      </c>
      <c r="G5008">
        <v>-1</v>
      </c>
      <c r="H5008">
        <v>723</v>
      </c>
      <c r="I5008" t="s">
        <v>130</v>
      </c>
      <c r="J5008" t="s">
        <v>131</v>
      </c>
      <c r="K5008" t="s">
        <v>13395</v>
      </c>
      <c r="L5008" t="s">
        <v>385</v>
      </c>
    </row>
    <row r="5009" spans="1:12">
      <c r="A5009" t="s">
        <v>13396</v>
      </c>
      <c r="B5009" t="s">
        <v>127</v>
      </c>
      <c r="C5009" t="s">
        <v>11</v>
      </c>
      <c r="D5009" t="s">
        <v>128</v>
      </c>
      <c r="E5009">
        <v>5774883</v>
      </c>
      <c r="F5009">
        <v>5777099</v>
      </c>
      <c r="G5009">
        <v>-1</v>
      </c>
      <c r="H5009">
        <v>2217</v>
      </c>
      <c r="I5009" t="s">
        <v>130</v>
      </c>
      <c r="J5009" t="s">
        <v>131</v>
      </c>
      <c r="K5009" t="s">
        <v>13397</v>
      </c>
      <c r="L5009" t="s">
        <v>13398</v>
      </c>
    </row>
    <row r="5010" spans="1:12">
      <c r="A5010" t="s">
        <v>13399</v>
      </c>
      <c r="B5010" t="s">
        <v>127</v>
      </c>
      <c r="C5010" t="s">
        <v>11</v>
      </c>
      <c r="D5010" t="s">
        <v>128</v>
      </c>
      <c r="E5010">
        <v>5777330</v>
      </c>
      <c r="F5010">
        <v>5778886</v>
      </c>
      <c r="G5010">
        <v>1</v>
      </c>
      <c r="H5010">
        <v>1557</v>
      </c>
      <c r="I5010" t="s">
        <v>130</v>
      </c>
      <c r="J5010" t="s">
        <v>131</v>
      </c>
      <c r="K5010" t="s">
        <v>13400</v>
      </c>
      <c r="L5010" t="s">
        <v>219</v>
      </c>
    </row>
    <row r="5011" spans="1:12">
      <c r="A5011" t="s">
        <v>13401</v>
      </c>
      <c r="B5011" t="s">
        <v>127</v>
      </c>
      <c r="C5011" t="s">
        <v>11</v>
      </c>
      <c r="D5011" t="s">
        <v>128</v>
      </c>
      <c r="E5011">
        <v>5778975</v>
      </c>
      <c r="F5011">
        <v>5779316</v>
      </c>
      <c r="G5011">
        <v>1</v>
      </c>
      <c r="H5011">
        <v>342</v>
      </c>
      <c r="I5011" t="s">
        <v>130</v>
      </c>
      <c r="J5011" t="s">
        <v>131</v>
      </c>
      <c r="K5011" t="s">
        <v>13402</v>
      </c>
      <c r="L5011" t="s">
        <v>13403</v>
      </c>
    </row>
    <row r="5012" spans="1:12">
      <c r="A5012" t="s">
        <v>13404</v>
      </c>
      <c r="B5012" t="s">
        <v>127</v>
      </c>
      <c r="C5012" t="s">
        <v>11</v>
      </c>
      <c r="D5012" t="s">
        <v>128</v>
      </c>
      <c r="E5012">
        <v>5779537</v>
      </c>
      <c r="F5012">
        <v>5779809</v>
      </c>
      <c r="G5012">
        <v>1</v>
      </c>
      <c r="H5012">
        <v>273</v>
      </c>
      <c r="I5012" t="s">
        <v>130</v>
      </c>
      <c r="J5012" t="s">
        <v>131</v>
      </c>
      <c r="K5012" t="s">
        <v>13405</v>
      </c>
      <c r="L5012" t="s">
        <v>13406</v>
      </c>
    </row>
    <row r="5013" spans="1:12">
      <c r="A5013" t="s">
        <v>13407</v>
      </c>
      <c r="B5013" t="s">
        <v>127</v>
      </c>
      <c r="C5013" t="s">
        <v>11</v>
      </c>
      <c r="D5013" t="s">
        <v>128</v>
      </c>
      <c r="E5013">
        <v>5780033</v>
      </c>
      <c r="F5013">
        <v>5780890</v>
      </c>
      <c r="G5013">
        <v>-1</v>
      </c>
      <c r="H5013">
        <v>858</v>
      </c>
      <c r="I5013" t="s">
        <v>130</v>
      </c>
      <c r="J5013" t="s">
        <v>131</v>
      </c>
      <c r="K5013" t="s">
        <v>13408</v>
      </c>
      <c r="L5013" t="s">
        <v>13409</v>
      </c>
    </row>
    <row r="5014" spans="1:12">
      <c r="A5014" t="s">
        <v>13410</v>
      </c>
      <c r="B5014" t="s">
        <v>127</v>
      </c>
      <c r="C5014" t="s">
        <v>11</v>
      </c>
      <c r="D5014" t="s">
        <v>128</v>
      </c>
      <c r="E5014">
        <v>5780907</v>
      </c>
      <c r="F5014">
        <v>5781674</v>
      </c>
      <c r="G5014">
        <v>-1</v>
      </c>
      <c r="H5014">
        <v>768</v>
      </c>
      <c r="I5014" t="s">
        <v>130</v>
      </c>
      <c r="J5014" t="s">
        <v>131</v>
      </c>
      <c r="K5014" t="s">
        <v>13411</v>
      </c>
      <c r="L5014" t="s">
        <v>13412</v>
      </c>
    </row>
    <row r="5015" spans="1:12">
      <c r="A5015" t="s">
        <v>13413</v>
      </c>
      <c r="B5015" t="s">
        <v>127</v>
      </c>
      <c r="C5015" t="s">
        <v>11</v>
      </c>
      <c r="D5015" t="s">
        <v>128</v>
      </c>
      <c r="E5015">
        <v>5781674</v>
      </c>
      <c r="F5015">
        <v>5782711</v>
      </c>
      <c r="G5015">
        <v>-1</v>
      </c>
      <c r="H5015">
        <v>1038</v>
      </c>
      <c r="I5015" t="s">
        <v>130</v>
      </c>
      <c r="J5015" t="s">
        <v>131</v>
      </c>
      <c r="K5015" t="s">
        <v>13414</v>
      </c>
      <c r="L5015" t="s">
        <v>13415</v>
      </c>
    </row>
    <row r="5016" spans="1:12">
      <c r="A5016" t="s">
        <v>13416</v>
      </c>
      <c r="B5016" t="s">
        <v>127</v>
      </c>
      <c r="C5016" t="s">
        <v>11</v>
      </c>
      <c r="D5016" t="s">
        <v>128</v>
      </c>
      <c r="E5016">
        <v>5782708</v>
      </c>
      <c r="F5016">
        <v>5783586</v>
      </c>
      <c r="G5016">
        <v>-1</v>
      </c>
      <c r="H5016">
        <v>879</v>
      </c>
      <c r="I5016" t="s">
        <v>130</v>
      </c>
      <c r="J5016" t="s">
        <v>131</v>
      </c>
      <c r="K5016" t="s">
        <v>13417</v>
      </c>
      <c r="L5016" t="s">
        <v>13418</v>
      </c>
    </row>
    <row r="5017" spans="1:12">
      <c r="A5017" t="s">
        <v>13419</v>
      </c>
      <c r="B5017" t="s">
        <v>127</v>
      </c>
      <c r="C5017" t="s">
        <v>11</v>
      </c>
      <c r="D5017" t="s">
        <v>128</v>
      </c>
      <c r="E5017">
        <v>5783842</v>
      </c>
      <c r="F5017">
        <v>5784159</v>
      </c>
      <c r="G5017">
        <v>1</v>
      </c>
      <c r="H5017">
        <v>318</v>
      </c>
      <c r="I5017" t="s">
        <v>130</v>
      </c>
      <c r="J5017" t="s">
        <v>131</v>
      </c>
      <c r="K5017" t="s">
        <v>13420</v>
      </c>
      <c r="L5017" t="s">
        <v>13421</v>
      </c>
    </row>
    <row r="5018" spans="1:12">
      <c r="A5018" t="s">
        <v>13422</v>
      </c>
      <c r="B5018" t="s">
        <v>127</v>
      </c>
      <c r="C5018" t="s">
        <v>11</v>
      </c>
      <c r="D5018" t="s">
        <v>128</v>
      </c>
      <c r="E5018">
        <v>5784115</v>
      </c>
      <c r="F5018">
        <v>5784870</v>
      </c>
      <c r="G5018">
        <v>-1</v>
      </c>
      <c r="H5018">
        <v>756</v>
      </c>
      <c r="I5018" t="s">
        <v>130</v>
      </c>
      <c r="J5018" t="s">
        <v>131</v>
      </c>
      <c r="K5018" t="s">
        <v>13423</v>
      </c>
      <c r="L5018" t="s">
        <v>13424</v>
      </c>
    </row>
    <row r="5019" spans="1:12">
      <c r="A5019" t="s">
        <v>13425</v>
      </c>
      <c r="B5019" t="s">
        <v>127</v>
      </c>
      <c r="C5019" t="s">
        <v>11</v>
      </c>
      <c r="D5019" t="s">
        <v>128</v>
      </c>
      <c r="E5019">
        <v>5784870</v>
      </c>
      <c r="F5019">
        <v>5786042</v>
      </c>
      <c r="G5019">
        <v>-1</v>
      </c>
      <c r="H5019">
        <v>1173</v>
      </c>
      <c r="I5019" t="s">
        <v>130</v>
      </c>
      <c r="J5019" t="s">
        <v>131</v>
      </c>
      <c r="K5019" t="s">
        <v>13426</v>
      </c>
      <c r="L5019" t="s">
        <v>4897</v>
      </c>
    </row>
    <row r="5020" spans="1:12">
      <c r="A5020" t="s">
        <v>13427</v>
      </c>
      <c r="B5020" t="s">
        <v>127</v>
      </c>
      <c r="C5020" t="s">
        <v>11</v>
      </c>
      <c r="D5020" t="s">
        <v>128</v>
      </c>
      <c r="E5020">
        <v>5786463</v>
      </c>
      <c r="F5020">
        <v>5786825</v>
      </c>
      <c r="G5020">
        <v>1</v>
      </c>
      <c r="H5020">
        <v>363</v>
      </c>
      <c r="I5020" t="s">
        <v>130</v>
      </c>
      <c r="J5020" t="s">
        <v>131</v>
      </c>
      <c r="K5020" t="s">
        <v>13428</v>
      </c>
      <c r="L5020" t="s">
        <v>6695</v>
      </c>
    </row>
    <row r="5021" spans="1:12">
      <c r="A5021" t="s">
        <v>13429</v>
      </c>
      <c r="B5021" t="s">
        <v>127</v>
      </c>
      <c r="C5021" t="s">
        <v>11</v>
      </c>
      <c r="D5021" t="s">
        <v>128</v>
      </c>
      <c r="E5021">
        <v>5787047</v>
      </c>
      <c r="F5021">
        <v>5787937</v>
      </c>
      <c r="G5021">
        <v>1</v>
      </c>
      <c r="H5021">
        <v>891</v>
      </c>
      <c r="I5021" t="s">
        <v>130</v>
      </c>
      <c r="J5021" t="s">
        <v>131</v>
      </c>
      <c r="K5021" t="s">
        <v>13430</v>
      </c>
      <c r="L5021" t="s">
        <v>13431</v>
      </c>
    </row>
    <row r="5022" spans="1:12">
      <c r="A5022" t="s">
        <v>13432</v>
      </c>
      <c r="B5022" t="s">
        <v>127</v>
      </c>
      <c r="C5022" t="s">
        <v>11</v>
      </c>
      <c r="D5022" t="s">
        <v>128</v>
      </c>
      <c r="E5022">
        <v>5788016</v>
      </c>
      <c r="F5022">
        <v>5788192</v>
      </c>
      <c r="G5022">
        <v>1</v>
      </c>
      <c r="H5022">
        <v>177</v>
      </c>
      <c r="I5022" t="s">
        <v>130</v>
      </c>
      <c r="J5022" t="s">
        <v>131</v>
      </c>
      <c r="K5022" t="s">
        <v>13433</v>
      </c>
      <c r="L5022" t="s">
        <v>385</v>
      </c>
    </row>
    <row r="5023" spans="1:12">
      <c r="A5023" t="s">
        <v>13434</v>
      </c>
      <c r="B5023" t="s">
        <v>127</v>
      </c>
      <c r="C5023" t="s">
        <v>11</v>
      </c>
      <c r="D5023" t="s">
        <v>128</v>
      </c>
      <c r="E5023">
        <v>5788182</v>
      </c>
      <c r="F5023">
        <v>5791130</v>
      </c>
      <c r="G5023">
        <v>1</v>
      </c>
      <c r="H5023">
        <v>2949</v>
      </c>
      <c r="I5023" t="s">
        <v>130</v>
      </c>
      <c r="J5023" t="s">
        <v>131</v>
      </c>
      <c r="K5023" t="s">
        <v>13435</v>
      </c>
      <c r="L5023" t="s">
        <v>13436</v>
      </c>
    </row>
    <row r="5024" spans="1:12">
      <c r="A5024" t="s">
        <v>13437</v>
      </c>
      <c r="B5024" t="s">
        <v>127</v>
      </c>
      <c r="C5024" t="s">
        <v>11</v>
      </c>
      <c r="D5024" t="s">
        <v>128</v>
      </c>
      <c r="E5024">
        <v>5791153</v>
      </c>
      <c r="F5024">
        <v>5792586</v>
      </c>
      <c r="G5024">
        <v>1</v>
      </c>
      <c r="H5024">
        <v>1434</v>
      </c>
      <c r="I5024" t="s">
        <v>130</v>
      </c>
      <c r="J5024" t="s">
        <v>131</v>
      </c>
      <c r="K5024" t="s">
        <v>13438</v>
      </c>
      <c r="L5024" t="s">
        <v>13439</v>
      </c>
    </row>
    <row r="5025" spans="1:12">
      <c r="A5025" t="s">
        <v>13440</v>
      </c>
      <c r="B5025" t="s">
        <v>127</v>
      </c>
      <c r="C5025" t="s">
        <v>3416</v>
      </c>
      <c r="D5025" t="s">
        <v>128</v>
      </c>
      <c r="E5025">
        <v>5792770</v>
      </c>
      <c r="F5025">
        <v>5793132</v>
      </c>
      <c r="G5025">
        <v>1</v>
      </c>
      <c r="H5025">
        <v>363</v>
      </c>
      <c r="I5025" t="s">
        <v>3416</v>
      </c>
      <c r="J5025" t="s">
        <v>3418</v>
      </c>
      <c r="K5025">
        <v>0</v>
      </c>
      <c r="L5025" t="s">
        <v>13441</v>
      </c>
    </row>
    <row r="5026" spans="1:12">
      <c r="A5026" t="s">
        <v>13442</v>
      </c>
      <c r="B5026" t="s">
        <v>127</v>
      </c>
      <c r="C5026" t="s">
        <v>11</v>
      </c>
      <c r="D5026" t="s">
        <v>128</v>
      </c>
      <c r="E5026">
        <v>5793302</v>
      </c>
      <c r="F5026">
        <v>5794699</v>
      </c>
      <c r="G5026">
        <v>1</v>
      </c>
      <c r="H5026">
        <v>1398</v>
      </c>
      <c r="I5026" t="s">
        <v>130</v>
      </c>
      <c r="J5026" t="s">
        <v>131</v>
      </c>
      <c r="K5026" t="s">
        <v>13443</v>
      </c>
      <c r="L5026" t="s">
        <v>13444</v>
      </c>
    </row>
    <row r="5027" spans="1:12">
      <c r="A5027" t="s">
        <v>13445</v>
      </c>
      <c r="B5027" t="s">
        <v>127</v>
      </c>
      <c r="C5027" t="s">
        <v>11</v>
      </c>
      <c r="D5027" t="s">
        <v>128</v>
      </c>
      <c r="E5027">
        <v>5794703</v>
      </c>
      <c r="F5027">
        <v>5795188</v>
      </c>
      <c r="G5027">
        <v>1</v>
      </c>
      <c r="H5027">
        <v>486</v>
      </c>
      <c r="I5027" t="s">
        <v>130</v>
      </c>
      <c r="J5027" t="s">
        <v>131</v>
      </c>
      <c r="K5027" t="s">
        <v>13446</v>
      </c>
      <c r="L5027" t="s">
        <v>13447</v>
      </c>
    </row>
    <row r="5028" spans="1:12">
      <c r="A5028" t="s">
        <v>13448</v>
      </c>
      <c r="B5028" t="s">
        <v>127</v>
      </c>
      <c r="C5028" t="s">
        <v>11</v>
      </c>
      <c r="D5028" t="s">
        <v>128</v>
      </c>
      <c r="E5028">
        <v>5795555</v>
      </c>
      <c r="F5028">
        <v>5796355</v>
      </c>
      <c r="G5028">
        <v>1</v>
      </c>
      <c r="H5028">
        <v>801</v>
      </c>
      <c r="I5028" t="s">
        <v>130</v>
      </c>
      <c r="J5028" t="s">
        <v>131</v>
      </c>
      <c r="K5028" t="s">
        <v>13449</v>
      </c>
      <c r="L5028" t="s">
        <v>13450</v>
      </c>
    </row>
    <row r="5029" spans="1:12">
      <c r="A5029" t="s">
        <v>13451</v>
      </c>
      <c r="B5029" t="s">
        <v>127</v>
      </c>
      <c r="C5029" t="s">
        <v>11</v>
      </c>
      <c r="D5029" t="s">
        <v>128</v>
      </c>
      <c r="E5029">
        <v>5796352</v>
      </c>
      <c r="F5029">
        <v>5797212</v>
      </c>
      <c r="G5029">
        <v>1</v>
      </c>
      <c r="H5029">
        <v>861</v>
      </c>
      <c r="I5029" t="s">
        <v>130</v>
      </c>
      <c r="J5029" t="s">
        <v>131</v>
      </c>
      <c r="K5029" t="s">
        <v>13452</v>
      </c>
      <c r="L5029" t="s">
        <v>13453</v>
      </c>
    </row>
    <row r="5030" spans="1:12">
      <c r="A5030" t="s">
        <v>13454</v>
      </c>
      <c r="B5030" t="s">
        <v>127</v>
      </c>
      <c r="C5030" t="s">
        <v>11</v>
      </c>
      <c r="D5030" t="s">
        <v>128</v>
      </c>
      <c r="E5030">
        <v>5797430</v>
      </c>
      <c r="F5030">
        <v>5797810</v>
      </c>
      <c r="G5030">
        <v>1</v>
      </c>
      <c r="H5030">
        <v>381</v>
      </c>
      <c r="I5030" t="s">
        <v>130</v>
      </c>
      <c r="J5030" t="s">
        <v>131</v>
      </c>
      <c r="K5030" t="s">
        <v>13455</v>
      </c>
      <c r="L5030" t="s">
        <v>13456</v>
      </c>
    </row>
    <row r="5031" spans="1:12">
      <c r="A5031" t="s">
        <v>13457</v>
      </c>
      <c r="B5031" t="s">
        <v>127</v>
      </c>
      <c r="C5031" t="s">
        <v>11</v>
      </c>
      <c r="D5031" t="s">
        <v>128</v>
      </c>
      <c r="E5031">
        <v>5798040</v>
      </c>
      <c r="F5031">
        <v>5799704</v>
      </c>
      <c r="G5031">
        <v>1</v>
      </c>
      <c r="H5031">
        <v>1665</v>
      </c>
      <c r="I5031" t="s">
        <v>130</v>
      </c>
      <c r="J5031" t="s">
        <v>131</v>
      </c>
      <c r="K5031" t="s">
        <v>13458</v>
      </c>
      <c r="L5031" t="s">
        <v>13459</v>
      </c>
    </row>
    <row r="5032" spans="1:12">
      <c r="A5032" t="s">
        <v>13460</v>
      </c>
      <c r="B5032" t="s">
        <v>127</v>
      </c>
      <c r="C5032" t="s">
        <v>11</v>
      </c>
      <c r="D5032" t="s">
        <v>128</v>
      </c>
      <c r="E5032">
        <v>5799859</v>
      </c>
      <c r="F5032">
        <v>5801796</v>
      </c>
      <c r="G5032">
        <v>1</v>
      </c>
      <c r="H5032">
        <v>1938</v>
      </c>
      <c r="I5032" t="s">
        <v>130</v>
      </c>
      <c r="J5032" t="s">
        <v>131</v>
      </c>
      <c r="K5032" t="s">
        <v>13461</v>
      </c>
      <c r="L5032" t="s">
        <v>13462</v>
      </c>
    </row>
    <row r="5033" spans="1:12">
      <c r="A5033" t="s">
        <v>13463</v>
      </c>
      <c r="B5033" t="s">
        <v>127</v>
      </c>
      <c r="C5033" t="s">
        <v>11</v>
      </c>
      <c r="D5033" t="s">
        <v>128</v>
      </c>
      <c r="E5033">
        <v>5801937</v>
      </c>
      <c r="F5033">
        <v>5802953</v>
      </c>
      <c r="G5033">
        <v>1</v>
      </c>
      <c r="H5033">
        <v>1017</v>
      </c>
      <c r="I5033" t="s">
        <v>130</v>
      </c>
      <c r="J5033" t="s">
        <v>131</v>
      </c>
      <c r="K5033" t="s">
        <v>13464</v>
      </c>
      <c r="L5033" t="s">
        <v>9891</v>
      </c>
    </row>
    <row r="5034" spans="1:12">
      <c r="A5034" t="s">
        <v>13465</v>
      </c>
      <c r="B5034" t="s">
        <v>127</v>
      </c>
      <c r="C5034" t="s">
        <v>11</v>
      </c>
      <c r="D5034" t="s">
        <v>128</v>
      </c>
      <c r="E5034">
        <v>5803075</v>
      </c>
      <c r="F5034">
        <v>5806008</v>
      </c>
      <c r="G5034">
        <v>1</v>
      </c>
      <c r="H5034">
        <v>2934</v>
      </c>
      <c r="I5034" t="s">
        <v>130</v>
      </c>
      <c r="J5034" t="s">
        <v>131</v>
      </c>
      <c r="K5034" t="s">
        <v>13466</v>
      </c>
      <c r="L5034" t="s">
        <v>1092</v>
      </c>
    </row>
    <row r="5035" spans="1:12">
      <c r="A5035" t="s">
        <v>13467</v>
      </c>
      <c r="B5035" t="s">
        <v>127</v>
      </c>
      <c r="C5035" t="s">
        <v>11</v>
      </c>
      <c r="D5035" t="s">
        <v>128</v>
      </c>
      <c r="E5035">
        <v>5806010</v>
      </c>
      <c r="F5035">
        <v>5806300</v>
      </c>
      <c r="G5035">
        <v>1</v>
      </c>
      <c r="H5035">
        <v>291</v>
      </c>
      <c r="I5035" t="s">
        <v>130</v>
      </c>
      <c r="J5035" t="s">
        <v>131</v>
      </c>
      <c r="K5035" t="s">
        <v>13468</v>
      </c>
      <c r="L5035" t="s">
        <v>1092</v>
      </c>
    </row>
    <row r="5036" spans="1:12">
      <c r="A5036" t="s">
        <v>13469</v>
      </c>
      <c r="B5036" t="s">
        <v>127</v>
      </c>
      <c r="C5036" t="s">
        <v>11</v>
      </c>
      <c r="D5036" t="s">
        <v>128</v>
      </c>
      <c r="E5036">
        <v>5806629</v>
      </c>
      <c r="F5036">
        <v>5806982</v>
      </c>
      <c r="G5036">
        <v>-1</v>
      </c>
      <c r="H5036">
        <v>354</v>
      </c>
      <c r="I5036" t="s">
        <v>130</v>
      </c>
      <c r="J5036" t="s">
        <v>131</v>
      </c>
      <c r="K5036" t="s">
        <v>13470</v>
      </c>
      <c r="L5036" t="s">
        <v>13471</v>
      </c>
    </row>
    <row r="5037" spans="1:12">
      <c r="A5037" t="s">
        <v>13472</v>
      </c>
      <c r="B5037" t="s">
        <v>127</v>
      </c>
      <c r="C5037" t="s">
        <v>11</v>
      </c>
      <c r="D5037" t="s">
        <v>128</v>
      </c>
      <c r="E5037">
        <v>5807254</v>
      </c>
      <c r="F5037">
        <v>5807673</v>
      </c>
      <c r="G5037">
        <v>-1</v>
      </c>
      <c r="H5037">
        <v>420</v>
      </c>
      <c r="I5037" t="s">
        <v>130</v>
      </c>
      <c r="J5037" t="s">
        <v>131</v>
      </c>
      <c r="K5037" t="s">
        <v>13473</v>
      </c>
      <c r="L5037" t="s">
        <v>13474</v>
      </c>
    </row>
    <row r="5038" spans="1:12">
      <c r="A5038" t="s">
        <v>13475</v>
      </c>
      <c r="B5038" t="s">
        <v>127</v>
      </c>
      <c r="C5038" t="s">
        <v>11</v>
      </c>
      <c r="D5038" t="s">
        <v>128</v>
      </c>
      <c r="E5038">
        <v>5807898</v>
      </c>
      <c r="F5038">
        <v>5809598</v>
      </c>
      <c r="G5038">
        <v>1</v>
      </c>
      <c r="H5038">
        <v>1701</v>
      </c>
      <c r="I5038" t="s">
        <v>130</v>
      </c>
      <c r="J5038" t="s">
        <v>131</v>
      </c>
      <c r="K5038" t="s">
        <v>13476</v>
      </c>
      <c r="L5038" t="s">
        <v>13477</v>
      </c>
    </row>
    <row r="5039" spans="1:12">
      <c r="A5039" t="s">
        <v>13478</v>
      </c>
      <c r="B5039" t="s">
        <v>127</v>
      </c>
      <c r="C5039" t="s">
        <v>11</v>
      </c>
      <c r="D5039" t="s">
        <v>128</v>
      </c>
      <c r="E5039">
        <v>5809601</v>
      </c>
      <c r="F5039">
        <v>5810818</v>
      </c>
      <c r="G5039">
        <v>1</v>
      </c>
      <c r="H5039">
        <v>1218</v>
      </c>
      <c r="I5039" t="s">
        <v>130</v>
      </c>
      <c r="J5039" t="s">
        <v>131</v>
      </c>
      <c r="K5039" t="s">
        <v>13479</v>
      </c>
      <c r="L5039" t="s">
        <v>13480</v>
      </c>
    </row>
    <row r="5040" spans="1:12">
      <c r="A5040" t="s">
        <v>13481</v>
      </c>
      <c r="B5040" t="s">
        <v>127</v>
      </c>
      <c r="C5040" t="s">
        <v>11</v>
      </c>
      <c r="D5040" t="s">
        <v>128</v>
      </c>
      <c r="E5040">
        <v>5810841</v>
      </c>
      <c r="F5040">
        <v>5811689</v>
      </c>
      <c r="G5040">
        <v>1</v>
      </c>
      <c r="H5040">
        <v>849</v>
      </c>
      <c r="I5040" t="s">
        <v>130</v>
      </c>
      <c r="J5040" t="s">
        <v>131</v>
      </c>
      <c r="K5040" t="s">
        <v>13482</v>
      </c>
      <c r="L5040" t="s">
        <v>13483</v>
      </c>
    </row>
    <row r="5041" spans="1:12">
      <c r="A5041" t="s">
        <v>13484</v>
      </c>
      <c r="B5041" t="s">
        <v>127</v>
      </c>
      <c r="C5041" t="s">
        <v>11</v>
      </c>
      <c r="D5041" t="s">
        <v>128</v>
      </c>
      <c r="E5041">
        <v>5811701</v>
      </c>
      <c r="F5041">
        <v>5812312</v>
      </c>
      <c r="G5041">
        <v>1</v>
      </c>
      <c r="H5041">
        <v>612</v>
      </c>
      <c r="I5041" t="s">
        <v>130</v>
      </c>
      <c r="J5041" t="s">
        <v>131</v>
      </c>
      <c r="K5041" t="s">
        <v>13485</v>
      </c>
      <c r="L5041" t="s">
        <v>13486</v>
      </c>
    </row>
    <row r="5042" spans="1:12">
      <c r="A5042" t="s">
        <v>13487</v>
      </c>
      <c r="B5042" t="s">
        <v>127</v>
      </c>
      <c r="C5042" t="s">
        <v>11</v>
      </c>
      <c r="D5042" t="s">
        <v>128</v>
      </c>
      <c r="E5042">
        <v>5812354</v>
      </c>
      <c r="F5042">
        <v>5812509</v>
      </c>
      <c r="G5042">
        <v>1</v>
      </c>
      <c r="H5042">
        <v>156</v>
      </c>
      <c r="I5042" t="s">
        <v>130</v>
      </c>
      <c r="J5042" t="s">
        <v>131</v>
      </c>
      <c r="K5042" t="s">
        <v>13488</v>
      </c>
      <c r="L5042" t="s">
        <v>13489</v>
      </c>
    </row>
    <row r="5043" spans="1:12">
      <c r="A5043" t="s">
        <v>13490</v>
      </c>
      <c r="B5043" t="s">
        <v>127</v>
      </c>
      <c r="C5043" t="s">
        <v>11</v>
      </c>
      <c r="D5043" t="s">
        <v>128</v>
      </c>
      <c r="E5043">
        <v>5812506</v>
      </c>
      <c r="F5043">
        <v>5812667</v>
      </c>
      <c r="G5043">
        <v>-1</v>
      </c>
      <c r="H5043">
        <v>162</v>
      </c>
      <c r="I5043" t="s">
        <v>130</v>
      </c>
      <c r="J5043" t="s">
        <v>131</v>
      </c>
      <c r="K5043" t="s">
        <v>13491</v>
      </c>
      <c r="L5043" t="s">
        <v>219</v>
      </c>
    </row>
    <row r="5044" spans="1:12">
      <c r="A5044" t="s">
        <v>13492</v>
      </c>
      <c r="B5044" t="s">
        <v>127</v>
      </c>
      <c r="C5044" t="s">
        <v>11</v>
      </c>
      <c r="D5044" t="s">
        <v>128</v>
      </c>
      <c r="E5044">
        <v>5812785</v>
      </c>
      <c r="F5044">
        <v>5813471</v>
      </c>
      <c r="G5044">
        <v>-1</v>
      </c>
      <c r="H5044">
        <v>687</v>
      </c>
      <c r="I5044" t="s">
        <v>130</v>
      </c>
      <c r="J5044" t="s">
        <v>131</v>
      </c>
      <c r="K5044" t="s">
        <v>13493</v>
      </c>
      <c r="L5044" t="s">
        <v>385</v>
      </c>
    </row>
    <row r="5045" spans="1:12">
      <c r="A5045" t="s">
        <v>13494</v>
      </c>
      <c r="B5045" t="s">
        <v>127</v>
      </c>
      <c r="C5045" t="s">
        <v>11</v>
      </c>
      <c r="D5045" t="s">
        <v>128</v>
      </c>
      <c r="E5045">
        <v>5813513</v>
      </c>
      <c r="F5045">
        <v>5813923</v>
      </c>
      <c r="G5045">
        <v>-1</v>
      </c>
      <c r="H5045">
        <v>411</v>
      </c>
      <c r="I5045" t="s">
        <v>130</v>
      </c>
      <c r="J5045" t="s">
        <v>131</v>
      </c>
      <c r="K5045" t="s">
        <v>13495</v>
      </c>
      <c r="L5045" t="s">
        <v>6911</v>
      </c>
    </row>
    <row r="5046" spans="1:12">
      <c r="A5046" t="s">
        <v>13496</v>
      </c>
      <c r="B5046" t="s">
        <v>127</v>
      </c>
      <c r="C5046" t="s">
        <v>11</v>
      </c>
      <c r="D5046" t="s">
        <v>128</v>
      </c>
      <c r="E5046">
        <v>5814096</v>
      </c>
      <c r="F5046">
        <v>5814974</v>
      </c>
      <c r="G5046">
        <v>1</v>
      </c>
      <c r="H5046">
        <v>879</v>
      </c>
      <c r="I5046" t="s">
        <v>130</v>
      </c>
      <c r="J5046" t="s">
        <v>131</v>
      </c>
      <c r="K5046" t="s">
        <v>13497</v>
      </c>
      <c r="L5046" t="s">
        <v>1868</v>
      </c>
    </row>
    <row r="5047" spans="1:12">
      <c r="A5047" t="s">
        <v>13498</v>
      </c>
      <c r="B5047" t="s">
        <v>127</v>
      </c>
      <c r="C5047" t="s">
        <v>11</v>
      </c>
      <c r="D5047" t="s">
        <v>128</v>
      </c>
      <c r="E5047">
        <v>5815564</v>
      </c>
      <c r="F5047">
        <v>5816190</v>
      </c>
      <c r="G5047">
        <v>1</v>
      </c>
      <c r="H5047">
        <v>627</v>
      </c>
      <c r="I5047" t="s">
        <v>130</v>
      </c>
      <c r="J5047" t="s">
        <v>131</v>
      </c>
      <c r="K5047" t="s">
        <v>13499</v>
      </c>
      <c r="L5047" t="s">
        <v>219</v>
      </c>
    </row>
    <row r="5048" spans="1:12">
      <c r="A5048" t="s">
        <v>13500</v>
      </c>
      <c r="B5048" t="s">
        <v>127</v>
      </c>
      <c r="C5048" t="s">
        <v>11</v>
      </c>
      <c r="D5048" t="s">
        <v>128</v>
      </c>
      <c r="E5048">
        <v>5816187</v>
      </c>
      <c r="F5048">
        <v>5816714</v>
      </c>
      <c r="G5048">
        <v>1</v>
      </c>
      <c r="H5048">
        <v>528</v>
      </c>
      <c r="I5048" t="s">
        <v>130</v>
      </c>
      <c r="J5048" t="s">
        <v>131</v>
      </c>
      <c r="K5048" t="s">
        <v>13501</v>
      </c>
      <c r="L5048" t="s">
        <v>13502</v>
      </c>
    </row>
    <row r="5049" spans="1:12">
      <c r="A5049" t="s">
        <v>13503</v>
      </c>
      <c r="B5049" t="s">
        <v>127</v>
      </c>
      <c r="C5049" t="s">
        <v>11</v>
      </c>
      <c r="D5049" t="s">
        <v>128</v>
      </c>
      <c r="E5049">
        <v>5816767</v>
      </c>
      <c r="F5049">
        <v>5816940</v>
      </c>
      <c r="G5049">
        <v>1</v>
      </c>
      <c r="H5049">
        <v>174</v>
      </c>
      <c r="I5049" t="s">
        <v>130</v>
      </c>
      <c r="J5049" t="s">
        <v>131</v>
      </c>
      <c r="K5049" t="s">
        <v>13504</v>
      </c>
      <c r="L5049" t="s">
        <v>13505</v>
      </c>
    </row>
    <row r="5050" spans="1:12">
      <c r="A5050" t="s">
        <v>13506</v>
      </c>
      <c r="B5050" t="s">
        <v>127</v>
      </c>
      <c r="C5050" t="s">
        <v>11</v>
      </c>
      <c r="D5050" t="s">
        <v>128</v>
      </c>
      <c r="E5050">
        <v>5817001</v>
      </c>
      <c r="F5050">
        <v>5818299</v>
      </c>
      <c r="G5050">
        <v>1</v>
      </c>
      <c r="H5050">
        <v>1299</v>
      </c>
      <c r="I5050" t="s">
        <v>130</v>
      </c>
      <c r="J5050" t="s">
        <v>131</v>
      </c>
      <c r="K5050" t="s">
        <v>13507</v>
      </c>
      <c r="L5050" t="s">
        <v>13508</v>
      </c>
    </row>
    <row r="5051" spans="1:12">
      <c r="A5051" t="s">
        <v>13509</v>
      </c>
      <c r="B5051" t="s">
        <v>127</v>
      </c>
      <c r="C5051" t="s">
        <v>11</v>
      </c>
      <c r="D5051" t="s">
        <v>128</v>
      </c>
      <c r="E5051">
        <v>5818429</v>
      </c>
      <c r="F5051">
        <v>5820054</v>
      </c>
      <c r="G5051">
        <v>-1</v>
      </c>
      <c r="H5051">
        <v>1626</v>
      </c>
      <c r="I5051" t="s">
        <v>130</v>
      </c>
      <c r="J5051" t="s">
        <v>131</v>
      </c>
      <c r="K5051" t="s">
        <v>13510</v>
      </c>
      <c r="L5051" t="s">
        <v>700</v>
      </c>
    </row>
    <row r="5052" spans="1:12">
      <c r="A5052" t="s">
        <v>13511</v>
      </c>
      <c r="B5052" t="s">
        <v>127</v>
      </c>
      <c r="C5052" t="s">
        <v>578</v>
      </c>
      <c r="D5052" t="s">
        <v>128</v>
      </c>
      <c r="E5052">
        <v>5820205</v>
      </c>
      <c r="F5052">
        <v>5820278</v>
      </c>
      <c r="G5052">
        <v>-1</v>
      </c>
      <c r="H5052">
        <v>74</v>
      </c>
      <c r="I5052" t="s">
        <v>578</v>
      </c>
      <c r="J5052">
        <v>0</v>
      </c>
      <c r="K5052">
        <v>0</v>
      </c>
      <c r="L5052" t="s">
        <v>5738</v>
      </c>
    </row>
    <row r="5053" spans="1:12">
      <c r="A5053" t="s">
        <v>13512</v>
      </c>
      <c r="B5053" t="s">
        <v>127</v>
      </c>
      <c r="C5053" t="s">
        <v>578</v>
      </c>
      <c r="D5053" t="s">
        <v>128</v>
      </c>
      <c r="E5053">
        <v>5820374</v>
      </c>
      <c r="F5053">
        <v>5820446</v>
      </c>
      <c r="G5053">
        <v>-1</v>
      </c>
      <c r="H5053">
        <v>73</v>
      </c>
      <c r="I5053" t="s">
        <v>578</v>
      </c>
      <c r="J5053">
        <v>0</v>
      </c>
      <c r="K5053">
        <v>0</v>
      </c>
      <c r="L5053" t="s">
        <v>12440</v>
      </c>
    </row>
    <row r="5054" spans="1:12">
      <c r="A5054" t="s">
        <v>13513</v>
      </c>
      <c r="B5054" t="s">
        <v>127</v>
      </c>
      <c r="C5054" t="s">
        <v>578</v>
      </c>
      <c r="D5054" t="s">
        <v>128</v>
      </c>
      <c r="E5054">
        <v>5820455</v>
      </c>
      <c r="F5054">
        <v>5820528</v>
      </c>
      <c r="G5054">
        <v>-1</v>
      </c>
      <c r="H5054">
        <v>74</v>
      </c>
      <c r="I5054" t="s">
        <v>578</v>
      </c>
      <c r="J5054">
        <v>0</v>
      </c>
      <c r="K5054">
        <v>0</v>
      </c>
      <c r="L5054" t="s">
        <v>5738</v>
      </c>
    </row>
    <row r="5055" spans="1:12">
      <c r="A5055" t="s">
        <v>13514</v>
      </c>
      <c r="B5055" t="s">
        <v>127</v>
      </c>
      <c r="C5055" t="s">
        <v>578</v>
      </c>
      <c r="D5055" t="s">
        <v>128</v>
      </c>
      <c r="E5055">
        <v>5820539</v>
      </c>
      <c r="F5055">
        <v>5820611</v>
      </c>
      <c r="G5055">
        <v>-1</v>
      </c>
      <c r="H5055">
        <v>73</v>
      </c>
      <c r="I5055" t="s">
        <v>578</v>
      </c>
      <c r="J5055">
        <v>0</v>
      </c>
      <c r="K5055">
        <v>0</v>
      </c>
      <c r="L5055" t="s">
        <v>5390</v>
      </c>
    </row>
    <row r="5056" spans="1:12">
      <c r="A5056" t="s">
        <v>13515</v>
      </c>
      <c r="B5056" t="s">
        <v>127</v>
      </c>
      <c r="C5056" t="s">
        <v>11</v>
      </c>
      <c r="D5056" t="s">
        <v>128</v>
      </c>
      <c r="E5056">
        <v>5820929</v>
      </c>
      <c r="F5056">
        <v>5823493</v>
      </c>
      <c r="G5056">
        <v>-1</v>
      </c>
      <c r="H5056">
        <v>2565</v>
      </c>
      <c r="I5056" t="s">
        <v>130</v>
      </c>
      <c r="J5056" t="s">
        <v>131</v>
      </c>
      <c r="K5056" t="s">
        <v>13516</v>
      </c>
      <c r="L5056" t="s">
        <v>6764</v>
      </c>
    </row>
    <row r="5057" spans="1:12">
      <c r="A5057" t="s">
        <v>13517</v>
      </c>
      <c r="B5057" t="s">
        <v>127</v>
      </c>
      <c r="C5057" t="s">
        <v>11</v>
      </c>
      <c r="D5057" t="s">
        <v>128</v>
      </c>
      <c r="E5057">
        <v>5823624</v>
      </c>
      <c r="F5057">
        <v>5824349</v>
      </c>
      <c r="G5057">
        <v>-1</v>
      </c>
      <c r="H5057">
        <v>726</v>
      </c>
      <c r="I5057" t="s">
        <v>130</v>
      </c>
      <c r="J5057" t="s">
        <v>131</v>
      </c>
      <c r="K5057" t="s">
        <v>13518</v>
      </c>
      <c r="L5057" t="s">
        <v>13519</v>
      </c>
    </row>
    <row r="5058" spans="1:12">
      <c r="A5058" t="s">
        <v>13520</v>
      </c>
      <c r="B5058" t="s">
        <v>127</v>
      </c>
      <c r="C5058" t="s">
        <v>11</v>
      </c>
      <c r="D5058" t="s">
        <v>128</v>
      </c>
      <c r="E5058">
        <v>5824346</v>
      </c>
      <c r="F5058">
        <v>5825266</v>
      </c>
      <c r="G5058">
        <v>-1</v>
      </c>
      <c r="H5058">
        <v>921</v>
      </c>
      <c r="I5058" t="s">
        <v>130</v>
      </c>
      <c r="J5058" t="s">
        <v>131</v>
      </c>
      <c r="K5058" t="s">
        <v>13521</v>
      </c>
      <c r="L5058" t="s">
        <v>13522</v>
      </c>
    </row>
    <row r="5059" spans="1:12">
      <c r="A5059" t="s">
        <v>13523</v>
      </c>
      <c r="B5059" t="s">
        <v>127</v>
      </c>
      <c r="C5059" t="s">
        <v>11</v>
      </c>
      <c r="D5059" t="s">
        <v>128</v>
      </c>
      <c r="E5059">
        <v>5825459</v>
      </c>
      <c r="F5059">
        <v>5826475</v>
      </c>
      <c r="G5059">
        <v>1</v>
      </c>
      <c r="H5059">
        <v>1017</v>
      </c>
      <c r="I5059" t="s">
        <v>130</v>
      </c>
      <c r="J5059" t="s">
        <v>131</v>
      </c>
      <c r="K5059" t="s">
        <v>13524</v>
      </c>
      <c r="L5059" t="s">
        <v>13525</v>
      </c>
    </row>
    <row r="5060" spans="1:12">
      <c r="A5060" t="s">
        <v>13526</v>
      </c>
      <c r="B5060" t="s">
        <v>127</v>
      </c>
      <c r="C5060" t="s">
        <v>11</v>
      </c>
      <c r="D5060" t="s">
        <v>128</v>
      </c>
      <c r="E5060">
        <v>5826600</v>
      </c>
      <c r="F5060">
        <v>5826833</v>
      </c>
      <c r="G5060">
        <v>1</v>
      </c>
      <c r="H5060">
        <v>234</v>
      </c>
      <c r="I5060" t="s">
        <v>130</v>
      </c>
      <c r="J5060" t="s">
        <v>131</v>
      </c>
      <c r="K5060" t="s">
        <v>13527</v>
      </c>
      <c r="L5060" t="s">
        <v>385</v>
      </c>
    </row>
    <row r="5061" spans="1:12">
      <c r="A5061" t="s">
        <v>13528</v>
      </c>
      <c r="B5061" t="s">
        <v>127</v>
      </c>
      <c r="C5061" t="s">
        <v>11</v>
      </c>
      <c r="D5061" t="s">
        <v>128</v>
      </c>
      <c r="E5061">
        <v>5826823</v>
      </c>
      <c r="F5061">
        <v>5828412</v>
      </c>
      <c r="G5061">
        <v>1</v>
      </c>
      <c r="H5061">
        <v>1590</v>
      </c>
      <c r="I5061" t="s">
        <v>130</v>
      </c>
      <c r="J5061" t="s">
        <v>131</v>
      </c>
      <c r="K5061" t="s">
        <v>13529</v>
      </c>
      <c r="L5061" t="s">
        <v>13530</v>
      </c>
    </row>
    <row r="5062" spans="1:12">
      <c r="A5062" t="s">
        <v>13531</v>
      </c>
      <c r="B5062" t="s">
        <v>127</v>
      </c>
      <c r="C5062" t="s">
        <v>11</v>
      </c>
      <c r="D5062" t="s">
        <v>128</v>
      </c>
      <c r="E5062">
        <v>5828409</v>
      </c>
      <c r="F5062">
        <v>5829755</v>
      </c>
      <c r="G5062">
        <v>1</v>
      </c>
      <c r="H5062">
        <v>1347</v>
      </c>
      <c r="I5062" t="s">
        <v>130</v>
      </c>
      <c r="J5062" t="s">
        <v>131</v>
      </c>
      <c r="K5062" t="s">
        <v>13532</v>
      </c>
      <c r="L5062" t="s">
        <v>13533</v>
      </c>
    </row>
    <row r="5063" spans="1:12">
      <c r="A5063" t="s">
        <v>13534</v>
      </c>
      <c r="B5063" t="s">
        <v>127</v>
      </c>
      <c r="C5063" t="s">
        <v>11</v>
      </c>
      <c r="D5063" t="s">
        <v>128</v>
      </c>
      <c r="E5063">
        <v>5829837</v>
      </c>
      <c r="F5063">
        <v>5830202</v>
      </c>
      <c r="G5063">
        <v>-1</v>
      </c>
      <c r="H5063">
        <v>366</v>
      </c>
      <c r="I5063" t="s">
        <v>130</v>
      </c>
      <c r="J5063" t="s">
        <v>131</v>
      </c>
      <c r="K5063" t="s">
        <v>13535</v>
      </c>
      <c r="L5063" t="s">
        <v>219</v>
      </c>
    </row>
    <row r="5064" spans="1:12">
      <c r="A5064" t="s">
        <v>13536</v>
      </c>
      <c r="B5064" t="s">
        <v>127</v>
      </c>
      <c r="C5064" t="s">
        <v>11</v>
      </c>
      <c r="D5064" t="s">
        <v>128</v>
      </c>
      <c r="E5064">
        <v>5831308</v>
      </c>
      <c r="F5064">
        <v>5832408</v>
      </c>
      <c r="G5064">
        <v>-1</v>
      </c>
      <c r="H5064">
        <v>1101</v>
      </c>
      <c r="I5064" t="s">
        <v>130</v>
      </c>
      <c r="J5064" t="s">
        <v>131</v>
      </c>
      <c r="K5064" t="s">
        <v>13537</v>
      </c>
      <c r="L5064" t="s">
        <v>172</v>
      </c>
    </row>
    <row r="5065" spans="1:12">
      <c r="A5065" t="s">
        <v>13538</v>
      </c>
      <c r="B5065" t="s">
        <v>127</v>
      </c>
      <c r="C5065" t="s">
        <v>11</v>
      </c>
      <c r="D5065" t="s">
        <v>128</v>
      </c>
      <c r="E5065">
        <v>5832464</v>
      </c>
      <c r="F5065">
        <v>5832862</v>
      </c>
      <c r="G5065">
        <v>-1</v>
      </c>
      <c r="H5065">
        <v>399</v>
      </c>
      <c r="I5065" t="s">
        <v>130</v>
      </c>
      <c r="J5065" t="s">
        <v>131</v>
      </c>
      <c r="K5065" t="s">
        <v>13539</v>
      </c>
      <c r="L5065" t="s">
        <v>13540</v>
      </c>
    </row>
    <row r="5066" spans="1:12">
      <c r="A5066" t="s">
        <v>13541</v>
      </c>
      <c r="B5066" t="s">
        <v>127</v>
      </c>
      <c r="C5066" t="s">
        <v>11</v>
      </c>
      <c r="D5066" t="s">
        <v>128</v>
      </c>
      <c r="E5066">
        <v>5832874</v>
      </c>
      <c r="F5066">
        <v>5835978</v>
      </c>
      <c r="G5066">
        <v>-1</v>
      </c>
      <c r="H5066">
        <v>3105</v>
      </c>
      <c r="I5066" t="s">
        <v>130</v>
      </c>
      <c r="J5066" t="s">
        <v>131</v>
      </c>
      <c r="K5066" t="s">
        <v>13542</v>
      </c>
      <c r="L5066" t="s">
        <v>13543</v>
      </c>
    </row>
    <row r="5067" spans="1:12">
      <c r="A5067" t="s">
        <v>13544</v>
      </c>
      <c r="B5067" t="s">
        <v>127</v>
      </c>
      <c r="C5067" t="s">
        <v>11</v>
      </c>
      <c r="D5067" t="s">
        <v>128</v>
      </c>
      <c r="E5067">
        <v>5835965</v>
      </c>
      <c r="F5067">
        <v>5836438</v>
      </c>
      <c r="G5067">
        <v>-1</v>
      </c>
      <c r="H5067">
        <v>474</v>
      </c>
      <c r="I5067" t="s">
        <v>130</v>
      </c>
      <c r="J5067" t="s">
        <v>131</v>
      </c>
      <c r="K5067" t="s">
        <v>13545</v>
      </c>
      <c r="L5067" t="s">
        <v>13546</v>
      </c>
    </row>
    <row r="5068" spans="1:12">
      <c r="A5068" t="s">
        <v>13547</v>
      </c>
      <c r="B5068" t="s">
        <v>127</v>
      </c>
      <c r="C5068" t="s">
        <v>11</v>
      </c>
      <c r="D5068" t="s">
        <v>128</v>
      </c>
      <c r="E5068">
        <v>5836459</v>
      </c>
      <c r="F5068">
        <v>5837175</v>
      </c>
      <c r="G5068">
        <v>-1</v>
      </c>
      <c r="H5068">
        <v>717</v>
      </c>
      <c r="I5068" t="s">
        <v>130</v>
      </c>
      <c r="J5068" t="s">
        <v>131</v>
      </c>
      <c r="K5068" t="s">
        <v>13548</v>
      </c>
      <c r="L5068" t="s">
        <v>13549</v>
      </c>
    </row>
    <row r="5069" spans="1:12">
      <c r="A5069" t="s">
        <v>13550</v>
      </c>
      <c r="B5069" t="s">
        <v>127</v>
      </c>
      <c r="C5069" t="s">
        <v>11</v>
      </c>
      <c r="D5069" t="s">
        <v>128</v>
      </c>
      <c r="E5069">
        <v>5837172</v>
      </c>
      <c r="F5069">
        <v>5837633</v>
      </c>
      <c r="G5069">
        <v>-1</v>
      </c>
      <c r="H5069">
        <v>462</v>
      </c>
      <c r="I5069" t="s">
        <v>130</v>
      </c>
      <c r="J5069" t="s">
        <v>131</v>
      </c>
      <c r="K5069" t="s">
        <v>13551</v>
      </c>
      <c r="L5069" t="s">
        <v>13552</v>
      </c>
    </row>
    <row r="5070" spans="1:12">
      <c r="A5070" t="s">
        <v>13553</v>
      </c>
      <c r="B5070" t="s">
        <v>127</v>
      </c>
      <c r="C5070" t="s">
        <v>11</v>
      </c>
      <c r="D5070" t="s">
        <v>128</v>
      </c>
      <c r="E5070">
        <v>5837630</v>
      </c>
      <c r="F5070">
        <v>5838103</v>
      </c>
      <c r="G5070">
        <v>-1</v>
      </c>
      <c r="H5070">
        <v>474</v>
      </c>
      <c r="I5070" t="s">
        <v>130</v>
      </c>
      <c r="J5070" t="s">
        <v>131</v>
      </c>
      <c r="K5070" t="s">
        <v>13554</v>
      </c>
      <c r="L5070" t="s">
        <v>13555</v>
      </c>
    </row>
    <row r="5071" spans="1:12">
      <c r="A5071" t="s">
        <v>13556</v>
      </c>
      <c r="B5071" t="s">
        <v>127</v>
      </c>
      <c r="C5071" t="s">
        <v>11</v>
      </c>
      <c r="D5071" t="s">
        <v>128</v>
      </c>
      <c r="E5071">
        <v>5838224</v>
      </c>
      <c r="F5071">
        <v>5838763</v>
      </c>
      <c r="G5071">
        <v>1</v>
      </c>
      <c r="H5071">
        <v>540</v>
      </c>
      <c r="I5071" t="s">
        <v>130</v>
      </c>
      <c r="J5071" t="s">
        <v>131</v>
      </c>
      <c r="K5071" t="s">
        <v>13557</v>
      </c>
      <c r="L5071" t="s">
        <v>13558</v>
      </c>
    </row>
    <row r="5072" spans="1:12">
      <c r="A5072" t="s">
        <v>13559</v>
      </c>
      <c r="B5072" t="s">
        <v>127</v>
      </c>
      <c r="C5072" t="s">
        <v>11</v>
      </c>
      <c r="D5072" t="s">
        <v>128</v>
      </c>
      <c r="E5072">
        <v>5838717</v>
      </c>
      <c r="F5072">
        <v>5839664</v>
      </c>
      <c r="G5072">
        <v>-1</v>
      </c>
      <c r="H5072">
        <v>948</v>
      </c>
      <c r="I5072" t="s">
        <v>130</v>
      </c>
      <c r="J5072" t="s">
        <v>131</v>
      </c>
      <c r="K5072" t="s">
        <v>13560</v>
      </c>
      <c r="L5072" t="s">
        <v>13561</v>
      </c>
    </row>
    <row r="5073" spans="1:12">
      <c r="A5073" t="s">
        <v>13562</v>
      </c>
      <c r="B5073" t="s">
        <v>127</v>
      </c>
      <c r="C5073" t="s">
        <v>11</v>
      </c>
      <c r="D5073" t="s">
        <v>128</v>
      </c>
      <c r="E5073">
        <v>5839838</v>
      </c>
      <c r="F5073">
        <v>5840275</v>
      </c>
      <c r="G5073">
        <v>-1</v>
      </c>
      <c r="H5073">
        <v>438</v>
      </c>
      <c r="I5073" t="s">
        <v>130</v>
      </c>
      <c r="J5073" t="s">
        <v>131</v>
      </c>
      <c r="K5073" t="s">
        <v>13563</v>
      </c>
      <c r="L5073" t="s">
        <v>13564</v>
      </c>
    </row>
    <row r="5074" spans="1:12">
      <c r="A5074" t="s">
        <v>13565</v>
      </c>
      <c r="B5074" t="s">
        <v>127</v>
      </c>
      <c r="C5074" t="s">
        <v>11</v>
      </c>
      <c r="D5074" t="s">
        <v>128</v>
      </c>
      <c r="E5074">
        <v>5840268</v>
      </c>
      <c r="F5074">
        <v>5840780</v>
      </c>
      <c r="G5074">
        <v>-1</v>
      </c>
      <c r="H5074">
        <v>513</v>
      </c>
      <c r="I5074" t="s">
        <v>130</v>
      </c>
      <c r="J5074" t="s">
        <v>131</v>
      </c>
      <c r="K5074" t="s">
        <v>13566</v>
      </c>
      <c r="L5074" t="s">
        <v>13567</v>
      </c>
    </row>
    <row r="5075" spans="1:12">
      <c r="A5075" t="s">
        <v>13568</v>
      </c>
      <c r="B5075" t="s">
        <v>127</v>
      </c>
      <c r="C5075" t="s">
        <v>11</v>
      </c>
      <c r="D5075" t="s">
        <v>128</v>
      </c>
      <c r="E5075">
        <v>5840773</v>
      </c>
      <c r="F5075">
        <v>5843604</v>
      </c>
      <c r="G5075">
        <v>-1</v>
      </c>
      <c r="H5075">
        <v>2832</v>
      </c>
      <c r="I5075" t="s">
        <v>130</v>
      </c>
      <c r="J5075" t="s">
        <v>131</v>
      </c>
      <c r="K5075" t="s">
        <v>13569</v>
      </c>
      <c r="L5075" t="s">
        <v>13570</v>
      </c>
    </row>
    <row r="5076" spans="1:12">
      <c r="A5076" t="s">
        <v>13571</v>
      </c>
      <c r="B5076" t="s">
        <v>127</v>
      </c>
      <c r="C5076" t="s">
        <v>11</v>
      </c>
      <c r="D5076" t="s">
        <v>128</v>
      </c>
      <c r="E5076">
        <v>5843618</v>
      </c>
      <c r="F5076">
        <v>5844418</v>
      </c>
      <c r="G5076">
        <v>-1</v>
      </c>
      <c r="H5076">
        <v>801</v>
      </c>
      <c r="I5076" t="s">
        <v>130</v>
      </c>
      <c r="J5076" t="s">
        <v>131</v>
      </c>
      <c r="K5076" t="s">
        <v>13572</v>
      </c>
      <c r="L5076" t="s">
        <v>13573</v>
      </c>
    </row>
    <row r="5077" spans="1:12">
      <c r="A5077" t="s">
        <v>13574</v>
      </c>
      <c r="B5077" t="s">
        <v>127</v>
      </c>
      <c r="C5077" t="s">
        <v>11</v>
      </c>
      <c r="D5077" t="s">
        <v>128</v>
      </c>
      <c r="E5077">
        <v>5844686</v>
      </c>
      <c r="F5077">
        <v>5846224</v>
      </c>
      <c r="G5077">
        <v>-1</v>
      </c>
      <c r="H5077">
        <v>1539</v>
      </c>
      <c r="I5077" t="s">
        <v>130</v>
      </c>
      <c r="J5077" t="s">
        <v>131</v>
      </c>
      <c r="K5077" t="s">
        <v>13575</v>
      </c>
      <c r="L5077" t="s">
        <v>13576</v>
      </c>
    </row>
    <row r="5078" spans="1:12">
      <c r="A5078" t="s">
        <v>13577</v>
      </c>
      <c r="B5078" t="s">
        <v>127</v>
      </c>
      <c r="C5078" t="s">
        <v>11</v>
      </c>
      <c r="D5078" t="s">
        <v>128</v>
      </c>
      <c r="E5078">
        <v>5846479</v>
      </c>
      <c r="F5078">
        <v>5846757</v>
      </c>
      <c r="G5078">
        <v>1</v>
      </c>
      <c r="H5078">
        <v>279</v>
      </c>
      <c r="I5078" t="s">
        <v>130</v>
      </c>
      <c r="J5078" t="s">
        <v>131</v>
      </c>
      <c r="K5078" t="s">
        <v>13578</v>
      </c>
      <c r="L5078" t="s">
        <v>13579</v>
      </c>
    </row>
    <row r="5079" spans="1:12">
      <c r="A5079" t="s">
        <v>13580</v>
      </c>
      <c r="B5079" t="s">
        <v>127</v>
      </c>
      <c r="C5079" t="s">
        <v>11</v>
      </c>
      <c r="D5079" t="s">
        <v>128</v>
      </c>
      <c r="E5079">
        <v>5846973</v>
      </c>
      <c r="F5079">
        <v>5849009</v>
      </c>
      <c r="G5079">
        <v>-1</v>
      </c>
      <c r="H5079">
        <v>2037</v>
      </c>
      <c r="I5079" t="s">
        <v>130</v>
      </c>
      <c r="J5079" t="s">
        <v>131</v>
      </c>
      <c r="K5079" t="s">
        <v>13581</v>
      </c>
      <c r="L5079" t="s">
        <v>13582</v>
      </c>
    </row>
    <row r="5080" spans="1:12">
      <c r="A5080" t="s">
        <v>13583</v>
      </c>
      <c r="B5080" t="s">
        <v>127</v>
      </c>
      <c r="C5080" t="s">
        <v>11</v>
      </c>
      <c r="D5080" t="s">
        <v>128</v>
      </c>
      <c r="E5080">
        <v>5849091</v>
      </c>
      <c r="F5080">
        <v>5849546</v>
      </c>
      <c r="G5080">
        <v>-1</v>
      </c>
      <c r="H5080">
        <v>456</v>
      </c>
      <c r="I5080" t="s">
        <v>130</v>
      </c>
      <c r="J5080" t="s">
        <v>131</v>
      </c>
      <c r="K5080" t="s">
        <v>13584</v>
      </c>
      <c r="L5080" t="s">
        <v>13585</v>
      </c>
    </row>
    <row r="5081" spans="1:12">
      <c r="A5081" t="s">
        <v>13586</v>
      </c>
      <c r="B5081" t="s">
        <v>127</v>
      </c>
      <c r="C5081" t="s">
        <v>11</v>
      </c>
      <c r="D5081" t="s">
        <v>128</v>
      </c>
      <c r="E5081">
        <v>5849556</v>
      </c>
      <c r="F5081">
        <v>5850662</v>
      </c>
      <c r="G5081">
        <v>-1</v>
      </c>
      <c r="H5081">
        <v>1107</v>
      </c>
      <c r="I5081" t="s">
        <v>130</v>
      </c>
      <c r="J5081" t="s">
        <v>131</v>
      </c>
      <c r="K5081" t="s">
        <v>13587</v>
      </c>
      <c r="L5081" t="s">
        <v>13588</v>
      </c>
    </row>
    <row r="5082" spans="1:12">
      <c r="A5082" t="s">
        <v>13589</v>
      </c>
      <c r="B5082" t="s">
        <v>127</v>
      </c>
      <c r="C5082" t="s">
        <v>11</v>
      </c>
      <c r="D5082" t="s">
        <v>128</v>
      </c>
      <c r="E5082">
        <v>5850942</v>
      </c>
      <c r="F5082">
        <v>5852165</v>
      </c>
      <c r="G5082">
        <v>-1</v>
      </c>
      <c r="H5082">
        <v>1224</v>
      </c>
      <c r="I5082" t="s">
        <v>130</v>
      </c>
      <c r="J5082" t="s">
        <v>131</v>
      </c>
      <c r="K5082" t="s">
        <v>13590</v>
      </c>
      <c r="L5082" t="s">
        <v>13591</v>
      </c>
    </row>
    <row r="5083" spans="1:12">
      <c r="A5083" t="s">
        <v>13592</v>
      </c>
      <c r="B5083" t="s">
        <v>127</v>
      </c>
      <c r="C5083" t="s">
        <v>11</v>
      </c>
      <c r="D5083" t="s">
        <v>128</v>
      </c>
      <c r="E5083">
        <v>5852356</v>
      </c>
      <c r="F5083">
        <v>5852613</v>
      </c>
      <c r="G5083">
        <v>-1</v>
      </c>
      <c r="H5083">
        <v>258</v>
      </c>
      <c r="I5083" t="s">
        <v>130</v>
      </c>
      <c r="J5083" t="s">
        <v>131</v>
      </c>
      <c r="K5083" t="s">
        <v>13593</v>
      </c>
      <c r="L5083" t="s">
        <v>13594</v>
      </c>
    </row>
    <row r="5084" spans="1:12">
      <c r="A5084" t="s">
        <v>13595</v>
      </c>
      <c r="B5084" t="s">
        <v>127</v>
      </c>
      <c r="C5084" t="s">
        <v>11</v>
      </c>
      <c r="D5084" t="s">
        <v>128</v>
      </c>
      <c r="E5084">
        <v>5852649</v>
      </c>
      <c r="F5084">
        <v>5852963</v>
      </c>
      <c r="G5084">
        <v>-1</v>
      </c>
      <c r="H5084">
        <v>315</v>
      </c>
      <c r="I5084" t="s">
        <v>130</v>
      </c>
      <c r="J5084" t="s">
        <v>131</v>
      </c>
      <c r="K5084" t="s">
        <v>13596</v>
      </c>
      <c r="L5084" t="s">
        <v>13597</v>
      </c>
    </row>
    <row r="5085" spans="1:12">
      <c r="A5085" t="s">
        <v>13598</v>
      </c>
      <c r="B5085" t="s">
        <v>127</v>
      </c>
      <c r="C5085" t="s">
        <v>11</v>
      </c>
      <c r="D5085" t="s">
        <v>128</v>
      </c>
      <c r="E5085">
        <v>5853203</v>
      </c>
      <c r="F5085">
        <v>5854171</v>
      </c>
      <c r="G5085">
        <v>1</v>
      </c>
      <c r="H5085">
        <v>969</v>
      </c>
      <c r="I5085" t="s">
        <v>130</v>
      </c>
      <c r="J5085" t="s">
        <v>131</v>
      </c>
      <c r="K5085" t="s">
        <v>13599</v>
      </c>
      <c r="L5085" t="s">
        <v>13600</v>
      </c>
    </row>
    <row r="5086" spans="1:12">
      <c r="A5086" t="s">
        <v>13601</v>
      </c>
      <c r="B5086" t="s">
        <v>127</v>
      </c>
      <c r="C5086" t="s">
        <v>11</v>
      </c>
      <c r="D5086" t="s">
        <v>128</v>
      </c>
      <c r="E5086">
        <v>5854379</v>
      </c>
      <c r="F5086">
        <v>5854720</v>
      </c>
      <c r="G5086">
        <v>1</v>
      </c>
      <c r="H5086">
        <v>342</v>
      </c>
      <c r="I5086" t="s">
        <v>130</v>
      </c>
      <c r="J5086" t="s">
        <v>131</v>
      </c>
      <c r="K5086" t="s">
        <v>13602</v>
      </c>
      <c r="L5086" t="s">
        <v>13603</v>
      </c>
    </row>
    <row r="5087" spans="1:12">
      <c r="A5087" t="s">
        <v>13604</v>
      </c>
      <c r="B5087" t="s">
        <v>127</v>
      </c>
      <c r="C5087" t="s">
        <v>11</v>
      </c>
      <c r="D5087" t="s">
        <v>128</v>
      </c>
      <c r="E5087">
        <v>5854927</v>
      </c>
      <c r="F5087">
        <v>5855184</v>
      </c>
      <c r="G5087">
        <v>1</v>
      </c>
      <c r="H5087">
        <v>258</v>
      </c>
      <c r="I5087" t="s">
        <v>130</v>
      </c>
      <c r="J5087" t="s">
        <v>131</v>
      </c>
      <c r="K5087" t="s">
        <v>13605</v>
      </c>
      <c r="L5087" t="s">
        <v>219</v>
      </c>
    </row>
    <row r="5088" spans="1:12">
      <c r="A5088" t="s">
        <v>13606</v>
      </c>
      <c r="B5088" t="s">
        <v>127</v>
      </c>
      <c r="C5088" t="s">
        <v>11</v>
      </c>
      <c r="D5088" t="s">
        <v>128</v>
      </c>
      <c r="E5088">
        <v>5855319</v>
      </c>
      <c r="F5088">
        <v>5855936</v>
      </c>
      <c r="G5088">
        <v>-1</v>
      </c>
      <c r="H5088">
        <v>618</v>
      </c>
      <c r="I5088" t="s">
        <v>130</v>
      </c>
      <c r="J5088" t="s">
        <v>131</v>
      </c>
      <c r="K5088" t="s">
        <v>13607</v>
      </c>
      <c r="L5088" t="s">
        <v>11820</v>
      </c>
    </row>
    <row r="5089" spans="1:12">
      <c r="A5089" t="s">
        <v>13608</v>
      </c>
      <c r="B5089" t="s">
        <v>127</v>
      </c>
      <c r="C5089" t="s">
        <v>11</v>
      </c>
      <c r="D5089" t="s">
        <v>128</v>
      </c>
      <c r="E5089">
        <v>5856141</v>
      </c>
      <c r="F5089">
        <v>5856629</v>
      </c>
      <c r="G5089">
        <v>-1</v>
      </c>
      <c r="H5089">
        <v>489</v>
      </c>
      <c r="I5089" t="s">
        <v>130</v>
      </c>
      <c r="J5089" t="s">
        <v>131</v>
      </c>
      <c r="K5089" t="s">
        <v>13609</v>
      </c>
      <c r="L5089" t="s">
        <v>385</v>
      </c>
    </row>
    <row r="5090" spans="1:12">
      <c r="A5090" t="s">
        <v>13610</v>
      </c>
      <c r="B5090" t="s">
        <v>127</v>
      </c>
      <c r="C5090" t="s">
        <v>11</v>
      </c>
      <c r="D5090" t="s">
        <v>128</v>
      </c>
      <c r="E5090">
        <v>5856765</v>
      </c>
      <c r="F5090">
        <v>5857016</v>
      </c>
      <c r="G5090">
        <v>-1</v>
      </c>
      <c r="H5090">
        <v>252</v>
      </c>
      <c r="I5090" t="s">
        <v>130</v>
      </c>
      <c r="J5090" t="s">
        <v>131</v>
      </c>
      <c r="K5090" t="s">
        <v>13611</v>
      </c>
      <c r="L5090" t="s">
        <v>219</v>
      </c>
    </row>
    <row r="5091" spans="1:12">
      <c r="A5091" t="s">
        <v>13612</v>
      </c>
      <c r="B5091" t="s">
        <v>127</v>
      </c>
      <c r="C5091" t="s">
        <v>11</v>
      </c>
      <c r="D5091" t="s">
        <v>128</v>
      </c>
      <c r="E5091">
        <v>5857489</v>
      </c>
      <c r="F5091">
        <v>5859927</v>
      </c>
      <c r="G5091">
        <v>-1</v>
      </c>
      <c r="H5091">
        <v>2439</v>
      </c>
      <c r="I5091" t="s">
        <v>130</v>
      </c>
      <c r="J5091" t="s">
        <v>131</v>
      </c>
      <c r="K5091" t="s">
        <v>13613</v>
      </c>
      <c r="L5091" t="s">
        <v>13614</v>
      </c>
    </row>
    <row r="5092" spans="1:12">
      <c r="A5092" t="s">
        <v>13615</v>
      </c>
      <c r="B5092" t="s">
        <v>127</v>
      </c>
      <c r="C5092" t="s">
        <v>11</v>
      </c>
      <c r="D5092" t="s">
        <v>128</v>
      </c>
      <c r="E5092">
        <v>5860215</v>
      </c>
      <c r="F5092">
        <v>5860703</v>
      </c>
      <c r="G5092">
        <v>1</v>
      </c>
      <c r="H5092">
        <v>489</v>
      </c>
      <c r="I5092" t="s">
        <v>130</v>
      </c>
      <c r="J5092" t="s">
        <v>131</v>
      </c>
      <c r="K5092" t="s">
        <v>13616</v>
      </c>
      <c r="L5092" t="s">
        <v>219</v>
      </c>
    </row>
    <row r="5093" spans="1:12">
      <c r="A5093" t="s">
        <v>13617</v>
      </c>
      <c r="B5093" t="s">
        <v>127</v>
      </c>
      <c r="C5093" t="s">
        <v>11</v>
      </c>
      <c r="D5093" t="s">
        <v>128</v>
      </c>
      <c r="E5093">
        <v>5860792</v>
      </c>
      <c r="F5093">
        <v>5862645</v>
      </c>
      <c r="G5093">
        <v>1</v>
      </c>
      <c r="H5093">
        <v>1854</v>
      </c>
      <c r="I5093" t="s">
        <v>130</v>
      </c>
      <c r="J5093" t="s">
        <v>131</v>
      </c>
      <c r="K5093" t="s">
        <v>13618</v>
      </c>
      <c r="L5093" t="s">
        <v>1092</v>
      </c>
    </row>
    <row r="5094" spans="1:12">
      <c r="A5094" t="s">
        <v>13619</v>
      </c>
      <c r="B5094" t="s">
        <v>127</v>
      </c>
      <c r="C5094" t="s">
        <v>11</v>
      </c>
      <c r="D5094" t="s">
        <v>128</v>
      </c>
      <c r="E5094">
        <v>5862750</v>
      </c>
      <c r="F5094">
        <v>5863106</v>
      </c>
      <c r="G5094">
        <v>1</v>
      </c>
      <c r="H5094">
        <v>357</v>
      </c>
      <c r="I5094" t="s">
        <v>130</v>
      </c>
      <c r="J5094" t="s">
        <v>131</v>
      </c>
      <c r="K5094" t="s">
        <v>13620</v>
      </c>
      <c r="L5094" t="s">
        <v>517</v>
      </c>
    </row>
    <row r="5095" spans="1:12">
      <c r="A5095" t="s">
        <v>13621</v>
      </c>
      <c r="B5095" t="s">
        <v>127</v>
      </c>
      <c r="C5095" t="s">
        <v>11</v>
      </c>
      <c r="D5095" t="s">
        <v>128</v>
      </c>
      <c r="E5095">
        <v>5863181</v>
      </c>
      <c r="F5095">
        <v>5863672</v>
      </c>
      <c r="G5095">
        <v>1</v>
      </c>
      <c r="H5095">
        <v>492</v>
      </c>
      <c r="I5095" t="s">
        <v>130</v>
      </c>
      <c r="J5095" t="s">
        <v>131</v>
      </c>
      <c r="K5095" t="s">
        <v>13622</v>
      </c>
      <c r="L5095" t="s">
        <v>13623</v>
      </c>
    </row>
    <row r="5096" spans="1:12">
      <c r="A5096" t="s">
        <v>13624</v>
      </c>
      <c r="B5096" t="s">
        <v>127</v>
      </c>
      <c r="C5096" t="s">
        <v>11</v>
      </c>
      <c r="D5096" t="s">
        <v>128</v>
      </c>
      <c r="E5096">
        <v>5864408</v>
      </c>
      <c r="F5096">
        <v>5867491</v>
      </c>
      <c r="G5096">
        <v>1</v>
      </c>
      <c r="H5096">
        <v>3084</v>
      </c>
      <c r="I5096" t="s">
        <v>130</v>
      </c>
      <c r="J5096" t="s">
        <v>131</v>
      </c>
      <c r="K5096" t="s">
        <v>13625</v>
      </c>
      <c r="L5096" t="s">
        <v>13626</v>
      </c>
    </row>
    <row r="5097" spans="1:12">
      <c r="A5097" t="s">
        <v>13627</v>
      </c>
      <c r="B5097" t="s">
        <v>127</v>
      </c>
      <c r="C5097" t="s">
        <v>11</v>
      </c>
      <c r="D5097" t="s">
        <v>128</v>
      </c>
      <c r="E5097">
        <v>5867651</v>
      </c>
      <c r="F5097">
        <v>5869315</v>
      </c>
      <c r="G5097">
        <v>-1</v>
      </c>
      <c r="H5097">
        <v>1665</v>
      </c>
      <c r="I5097" t="s">
        <v>130</v>
      </c>
      <c r="J5097" t="s">
        <v>131</v>
      </c>
      <c r="K5097" t="s">
        <v>13628</v>
      </c>
      <c r="L5097" t="s">
        <v>2702</v>
      </c>
    </row>
    <row r="5098" spans="1:12">
      <c r="A5098" t="s">
        <v>13629</v>
      </c>
      <c r="B5098" t="s">
        <v>127</v>
      </c>
      <c r="C5098" t="s">
        <v>11</v>
      </c>
      <c r="D5098" t="s">
        <v>128</v>
      </c>
      <c r="E5098">
        <v>5869551</v>
      </c>
      <c r="F5098">
        <v>5873435</v>
      </c>
      <c r="G5098">
        <v>1</v>
      </c>
      <c r="H5098">
        <v>3885</v>
      </c>
      <c r="I5098" t="s">
        <v>130</v>
      </c>
      <c r="J5098" t="s">
        <v>131</v>
      </c>
      <c r="K5098" t="s">
        <v>13630</v>
      </c>
      <c r="L5098" t="s">
        <v>13631</v>
      </c>
    </row>
    <row r="5099" spans="1:12">
      <c r="A5099" t="s">
        <v>13632</v>
      </c>
      <c r="B5099" t="s">
        <v>127</v>
      </c>
      <c r="C5099" t="s">
        <v>11</v>
      </c>
      <c r="D5099" t="s">
        <v>128</v>
      </c>
      <c r="E5099">
        <v>5873586</v>
      </c>
      <c r="F5099">
        <v>5874839</v>
      </c>
      <c r="G5099">
        <v>1</v>
      </c>
      <c r="H5099">
        <v>1254</v>
      </c>
      <c r="I5099" t="s">
        <v>130</v>
      </c>
      <c r="J5099" t="s">
        <v>131</v>
      </c>
      <c r="K5099" t="s">
        <v>13633</v>
      </c>
      <c r="L5099" t="s">
        <v>13634</v>
      </c>
    </row>
    <row r="5100" spans="1:12">
      <c r="A5100" t="s">
        <v>13635</v>
      </c>
      <c r="B5100" t="s">
        <v>127</v>
      </c>
      <c r="C5100" t="s">
        <v>11</v>
      </c>
      <c r="D5100" t="s">
        <v>128</v>
      </c>
      <c r="E5100">
        <v>5875872</v>
      </c>
      <c r="F5100">
        <v>5877185</v>
      </c>
      <c r="G5100">
        <v>1</v>
      </c>
      <c r="H5100">
        <v>1314</v>
      </c>
      <c r="I5100" t="s">
        <v>130</v>
      </c>
      <c r="J5100" t="s">
        <v>131</v>
      </c>
      <c r="K5100" t="s">
        <v>13636</v>
      </c>
      <c r="L5100" t="s">
        <v>13637</v>
      </c>
    </row>
    <row r="5101" spans="1:12">
      <c r="A5101" t="s">
        <v>13638</v>
      </c>
      <c r="B5101" t="s">
        <v>127</v>
      </c>
      <c r="C5101" t="s">
        <v>11</v>
      </c>
      <c r="D5101" t="s">
        <v>128</v>
      </c>
      <c r="E5101">
        <v>5877245</v>
      </c>
      <c r="F5101">
        <v>5877949</v>
      </c>
      <c r="G5101">
        <v>1</v>
      </c>
      <c r="H5101">
        <v>705</v>
      </c>
      <c r="I5101" t="s">
        <v>130</v>
      </c>
      <c r="J5101" t="s">
        <v>131</v>
      </c>
      <c r="K5101" t="s">
        <v>13639</v>
      </c>
      <c r="L5101" t="s">
        <v>713</v>
      </c>
    </row>
    <row r="5102" spans="1:12">
      <c r="A5102" t="s">
        <v>13640</v>
      </c>
      <c r="B5102" t="s">
        <v>127</v>
      </c>
      <c r="C5102" t="s">
        <v>11</v>
      </c>
      <c r="D5102" t="s">
        <v>128</v>
      </c>
      <c r="E5102">
        <v>5877972</v>
      </c>
      <c r="F5102">
        <v>5878670</v>
      </c>
      <c r="G5102">
        <v>1</v>
      </c>
      <c r="H5102">
        <v>699</v>
      </c>
      <c r="I5102" t="s">
        <v>130</v>
      </c>
      <c r="J5102" t="s">
        <v>131</v>
      </c>
      <c r="K5102" t="s">
        <v>13641</v>
      </c>
      <c r="L5102" t="s">
        <v>713</v>
      </c>
    </row>
    <row r="5103" spans="1:12">
      <c r="A5103" t="s">
        <v>13642</v>
      </c>
      <c r="B5103" t="s">
        <v>127</v>
      </c>
      <c r="C5103" t="s">
        <v>11</v>
      </c>
      <c r="D5103" t="s">
        <v>128</v>
      </c>
      <c r="E5103">
        <v>5878809</v>
      </c>
      <c r="F5103">
        <v>5879780</v>
      </c>
      <c r="G5103">
        <v>-1</v>
      </c>
      <c r="H5103">
        <v>972</v>
      </c>
      <c r="I5103" t="s">
        <v>130</v>
      </c>
      <c r="J5103" t="s">
        <v>131</v>
      </c>
      <c r="K5103" t="s">
        <v>13643</v>
      </c>
      <c r="L5103" t="s">
        <v>13644</v>
      </c>
    </row>
    <row r="5104" spans="1:12">
      <c r="A5104" t="s">
        <v>13645</v>
      </c>
      <c r="B5104" t="s">
        <v>127</v>
      </c>
      <c r="C5104" t="s">
        <v>11</v>
      </c>
      <c r="D5104" t="s">
        <v>128</v>
      </c>
      <c r="E5104">
        <v>5879933</v>
      </c>
      <c r="F5104">
        <v>5880130</v>
      </c>
      <c r="G5104">
        <v>-1</v>
      </c>
      <c r="H5104">
        <v>198</v>
      </c>
      <c r="I5104" t="s">
        <v>130</v>
      </c>
      <c r="J5104" t="s">
        <v>131</v>
      </c>
      <c r="K5104" t="s">
        <v>13646</v>
      </c>
      <c r="L5104" t="s">
        <v>219</v>
      </c>
    </row>
    <row r="5105" spans="1:12">
      <c r="A5105" t="s">
        <v>13647</v>
      </c>
      <c r="B5105" t="s">
        <v>127</v>
      </c>
      <c r="C5105" t="s">
        <v>11</v>
      </c>
      <c r="D5105" t="s">
        <v>128</v>
      </c>
      <c r="E5105">
        <v>5880146</v>
      </c>
      <c r="F5105">
        <v>5882212</v>
      </c>
      <c r="G5105">
        <v>-1</v>
      </c>
      <c r="H5105">
        <v>2067</v>
      </c>
      <c r="I5105" t="s">
        <v>130</v>
      </c>
      <c r="J5105" t="s">
        <v>131</v>
      </c>
      <c r="K5105" t="s">
        <v>13648</v>
      </c>
      <c r="L5105" t="s">
        <v>7177</v>
      </c>
    </row>
    <row r="5106" spans="1:12">
      <c r="A5106" t="s">
        <v>13649</v>
      </c>
      <c r="B5106" t="s">
        <v>127</v>
      </c>
      <c r="C5106" t="s">
        <v>11</v>
      </c>
      <c r="D5106" t="s">
        <v>128</v>
      </c>
      <c r="E5106">
        <v>5882371</v>
      </c>
      <c r="F5106">
        <v>5882727</v>
      </c>
      <c r="G5106">
        <v>1</v>
      </c>
      <c r="H5106">
        <v>357</v>
      </c>
      <c r="I5106" t="s">
        <v>130</v>
      </c>
      <c r="J5106" t="s">
        <v>131</v>
      </c>
      <c r="K5106" t="s">
        <v>13650</v>
      </c>
      <c r="L5106" t="s">
        <v>13651</v>
      </c>
    </row>
    <row r="5107" spans="1:12">
      <c r="A5107" t="s">
        <v>13652</v>
      </c>
      <c r="B5107" t="s">
        <v>127</v>
      </c>
      <c r="C5107" t="s">
        <v>11</v>
      </c>
      <c r="D5107" t="s">
        <v>128</v>
      </c>
      <c r="E5107">
        <v>5882871</v>
      </c>
      <c r="F5107">
        <v>5884238</v>
      </c>
      <c r="G5107">
        <v>-1</v>
      </c>
      <c r="H5107">
        <v>1368</v>
      </c>
      <c r="I5107" t="s">
        <v>130</v>
      </c>
      <c r="J5107" t="s">
        <v>131</v>
      </c>
      <c r="K5107" t="s">
        <v>13653</v>
      </c>
      <c r="L5107" t="s">
        <v>13654</v>
      </c>
    </row>
    <row r="5108" spans="1:12">
      <c r="A5108" t="s">
        <v>13655</v>
      </c>
      <c r="B5108" t="s">
        <v>127</v>
      </c>
      <c r="C5108" t="s">
        <v>11</v>
      </c>
      <c r="D5108" t="s">
        <v>128</v>
      </c>
      <c r="E5108">
        <v>5884436</v>
      </c>
      <c r="F5108">
        <v>5884987</v>
      </c>
      <c r="G5108">
        <v>-1</v>
      </c>
      <c r="H5108">
        <v>552</v>
      </c>
      <c r="I5108" t="s">
        <v>130</v>
      </c>
      <c r="J5108" t="s">
        <v>131</v>
      </c>
      <c r="K5108" t="s">
        <v>13656</v>
      </c>
      <c r="L5108" t="s">
        <v>11570</v>
      </c>
    </row>
    <row r="5109" spans="1:12">
      <c r="A5109" t="s">
        <v>13657</v>
      </c>
      <c r="B5109" t="s">
        <v>127</v>
      </c>
      <c r="C5109" t="s">
        <v>11</v>
      </c>
      <c r="D5109" t="s">
        <v>128</v>
      </c>
      <c r="E5109">
        <v>5885137</v>
      </c>
      <c r="F5109">
        <v>5886678</v>
      </c>
      <c r="G5109">
        <v>-1</v>
      </c>
      <c r="H5109">
        <v>1542</v>
      </c>
      <c r="I5109" t="s">
        <v>130</v>
      </c>
      <c r="J5109" t="s">
        <v>131</v>
      </c>
      <c r="K5109" t="s">
        <v>13658</v>
      </c>
      <c r="L5109" t="s">
        <v>10596</v>
      </c>
    </row>
    <row r="5110" spans="1:12">
      <c r="A5110" t="s">
        <v>13659</v>
      </c>
      <c r="B5110" t="s">
        <v>127</v>
      </c>
      <c r="C5110" t="s">
        <v>11</v>
      </c>
      <c r="D5110" t="s">
        <v>128</v>
      </c>
      <c r="E5110">
        <v>5886961</v>
      </c>
      <c r="F5110">
        <v>5887374</v>
      </c>
      <c r="G5110">
        <v>1</v>
      </c>
      <c r="H5110">
        <v>414</v>
      </c>
      <c r="I5110" t="s">
        <v>130</v>
      </c>
      <c r="J5110" t="s">
        <v>131</v>
      </c>
      <c r="K5110" t="s">
        <v>13660</v>
      </c>
      <c r="L5110" t="s">
        <v>13661</v>
      </c>
    </row>
    <row r="5111" spans="1:12">
      <c r="A5111" t="s">
        <v>13662</v>
      </c>
      <c r="B5111" t="s">
        <v>127</v>
      </c>
      <c r="C5111" t="s">
        <v>11</v>
      </c>
      <c r="D5111" t="s">
        <v>128</v>
      </c>
      <c r="E5111">
        <v>5887431</v>
      </c>
      <c r="F5111">
        <v>5888207</v>
      </c>
      <c r="G5111">
        <v>-1</v>
      </c>
      <c r="H5111">
        <v>777</v>
      </c>
      <c r="I5111" t="s">
        <v>130</v>
      </c>
      <c r="J5111" t="s">
        <v>131</v>
      </c>
      <c r="K5111" t="s">
        <v>13663</v>
      </c>
      <c r="L5111" t="s">
        <v>3521</v>
      </c>
    </row>
    <row r="5112" spans="1:12">
      <c r="A5112" t="s">
        <v>13664</v>
      </c>
      <c r="B5112" t="s">
        <v>127</v>
      </c>
      <c r="C5112" t="s">
        <v>11</v>
      </c>
      <c r="D5112" t="s">
        <v>128</v>
      </c>
      <c r="E5112">
        <v>5888501</v>
      </c>
      <c r="F5112">
        <v>5889214</v>
      </c>
      <c r="G5112">
        <v>1</v>
      </c>
      <c r="H5112">
        <v>714</v>
      </c>
      <c r="I5112" t="s">
        <v>130</v>
      </c>
      <c r="J5112" t="s">
        <v>131</v>
      </c>
      <c r="K5112" t="s">
        <v>13665</v>
      </c>
      <c r="L5112" t="s">
        <v>13666</v>
      </c>
    </row>
    <row r="5113" spans="1:12">
      <c r="A5113" t="s">
        <v>13667</v>
      </c>
      <c r="B5113" t="s">
        <v>127</v>
      </c>
      <c r="C5113" t="s">
        <v>11</v>
      </c>
      <c r="D5113" t="s">
        <v>128</v>
      </c>
      <c r="E5113">
        <v>5889396</v>
      </c>
      <c r="F5113">
        <v>5890535</v>
      </c>
      <c r="G5113">
        <v>1</v>
      </c>
      <c r="H5113">
        <v>1140</v>
      </c>
      <c r="I5113" t="s">
        <v>130</v>
      </c>
      <c r="J5113" t="s">
        <v>131</v>
      </c>
      <c r="K5113" t="s">
        <v>13668</v>
      </c>
      <c r="L5113" t="s">
        <v>13669</v>
      </c>
    </row>
    <row r="5114" spans="1:12">
      <c r="A5114" t="s">
        <v>13670</v>
      </c>
      <c r="B5114" t="s">
        <v>127</v>
      </c>
      <c r="C5114" t="s">
        <v>11</v>
      </c>
      <c r="D5114" t="s">
        <v>128</v>
      </c>
      <c r="E5114">
        <v>5890576</v>
      </c>
      <c r="F5114">
        <v>5890740</v>
      </c>
      <c r="G5114">
        <v>-1</v>
      </c>
      <c r="H5114">
        <v>165</v>
      </c>
      <c r="I5114" t="s">
        <v>130</v>
      </c>
      <c r="J5114" t="s">
        <v>131</v>
      </c>
      <c r="K5114" t="s">
        <v>13671</v>
      </c>
      <c r="L5114" t="s">
        <v>13672</v>
      </c>
    </row>
    <row r="5115" spans="1:12">
      <c r="A5115" t="s">
        <v>13673</v>
      </c>
      <c r="B5115" t="s">
        <v>127</v>
      </c>
      <c r="C5115" t="s">
        <v>11</v>
      </c>
      <c r="D5115" t="s">
        <v>128</v>
      </c>
      <c r="E5115">
        <v>5890752</v>
      </c>
      <c r="F5115">
        <v>5891759</v>
      </c>
      <c r="G5115">
        <v>-1</v>
      </c>
      <c r="H5115">
        <v>1008</v>
      </c>
      <c r="I5115" t="s">
        <v>130</v>
      </c>
      <c r="J5115" t="s">
        <v>131</v>
      </c>
      <c r="K5115" t="s">
        <v>13674</v>
      </c>
      <c r="L5115" t="s">
        <v>13675</v>
      </c>
    </row>
    <row r="5116" spans="1:12">
      <c r="A5116" t="s">
        <v>13676</v>
      </c>
      <c r="B5116" t="s">
        <v>127</v>
      </c>
      <c r="C5116" t="s">
        <v>11</v>
      </c>
      <c r="D5116" t="s">
        <v>128</v>
      </c>
      <c r="E5116">
        <v>5891763</v>
      </c>
      <c r="F5116">
        <v>5893199</v>
      </c>
      <c r="G5116">
        <v>-1</v>
      </c>
      <c r="H5116">
        <v>1437</v>
      </c>
      <c r="I5116" t="s">
        <v>130</v>
      </c>
      <c r="J5116" t="s">
        <v>131</v>
      </c>
      <c r="K5116" t="s">
        <v>13677</v>
      </c>
      <c r="L5116" t="s">
        <v>13678</v>
      </c>
    </row>
    <row r="5117" spans="1:12">
      <c r="A5117" t="s">
        <v>13679</v>
      </c>
      <c r="B5117" t="s">
        <v>127</v>
      </c>
      <c r="C5117" t="s">
        <v>11</v>
      </c>
      <c r="D5117" t="s">
        <v>128</v>
      </c>
      <c r="E5117">
        <v>5893706</v>
      </c>
      <c r="F5117">
        <v>5894944</v>
      </c>
      <c r="G5117">
        <v>1</v>
      </c>
      <c r="H5117">
        <v>1239</v>
      </c>
      <c r="I5117" t="s">
        <v>130</v>
      </c>
      <c r="J5117" t="s">
        <v>131</v>
      </c>
      <c r="K5117" t="s">
        <v>13680</v>
      </c>
      <c r="L5117" t="s">
        <v>13681</v>
      </c>
    </row>
    <row r="5118" spans="1:12">
      <c r="A5118" t="s">
        <v>13682</v>
      </c>
      <c r="B5118" t="s">
        <v>127</v>
      </c>
      <c r="C5118" t="s">
        <v>11</v>
      </c>
      <c r="D5118" t="s">
        <v>128</v>
      </c>
      <c r="E5118">
        <v>5894941</v>
      </c>
      <c r="F5118">
        <v>5897142</v>
      </c>
      <c r="G5118">
        <v>-1</v>
      </c>
      <c r="H5118">
        <v>2202</v>
      </c>
      <c r="I5118" t="s">
        <v>130</v>
      </c>
      <c r="J5118" t="s">
        <v>131</v>
      </c>
      <c r="K5118" t="s">
        <v>13683</v>
      </c>
      <c r="L5118" t="s">
        <v>13684</v>
      </c>
    </row>
    <row r="5119" spans="1:12">
      <c r="A5119" t="s">
        <v>13685</v>
      </c>
      <c r="B5119" t="s">
        <v>127</v>
      </c>
      <c r="C5119" t="s">
        <v>11</v>
      </c>
      <c r="D5119" t="s">
        <v>128</v>
      </c>
      <c r="E5119">
        <v>5897142</v>
      </c>
      <c r="F5119">
        <v>5898143</v>
      </c>
      <c r="G5119">
        <v>-1</v>
      </c>
      <c r="H5119">
        <v>1002</v>
      </c>
      <c r="I5119" t="s">
        <v>130</v>
      </c>
      <c r="J5119" t="s">
        <v>131</v>
      </c>
      <c r="K5119" t="s">
        <v>13686</v>
      </c>
      <c r="L5119" t="s">
        <v>13687</v>
      </c>
    </row>
    <row r="5120" spans="1:12">
      <c r="A5120" t="s">
        <v>13688</v>
      </c>
      <c r="B5120" t="s">
        <v>127</v>
      </c>
      <c r="C5120" t="s">
        <v>11</v>
      </c>
      <c r="D5120" t="s">
        <v>128</v>
      </c>
      <c r="E5120">
        <v>5898140</v>
      </c>
      <c r="F5120">
        <v>5898664</v>
      </c>
      <c r="G5120">
        <v>-1</v>
      </c>
      <c r="H5120">
        <v>525</v>
      </c>
      <c r="I5120" t="s">
        <v>130</v>
      </c>
      <c r="J5120" t="s">
        <v>131</v>
      </c>
      <c r="K5120" t="s">
        <v>13689</v>
      </c>
      <c r="L5120" t="s">
        <v>13690</v>
      </c>
    </row>
    <row r="5121" spans="1:12">
      <c r="A5121" t="s">
        <v>13691</v>
      </c>
      <c r="B5121" t="s">
        <v>127</v>
      </c>
      <c r="C5121" t="s">
        <v>11</v>
      </c>
      <c r="D5121" t="s">
        <v>128</v>
      </c>
      <c r="E5121">
        <v>5898953</v>
      </c>
      <c r="F5121">
        <v>5899135</v>
      </c>
      <c r="G5121">
        <v>1</v>
      </c>
      <c r="H5121">
        <v>183</v>
      </c>
      <c r="I5121" t="s">
        <v>130</v>
      </c>
      <c r="J5121" t="s">
        <v>131</v>
      </c>
      <c r="K5121" t="s">
        <v>13692</v>
      </c>
      <c r="L5121" t="s">
        <v>2426</v>
      </c>
    </row>
    <row r="5122" spans="1:12">
      <c r="A5122" t="s">
        <v>13693</v>
      </c>
      <c r="B5122" t="s">
        <v>127</v>
      </c>
      <c r="C5122" t="s">
        <v>11</v>
      </c>
      <c r="D5122" t="s">
        <v>128</v>
      </c>
      <c r="E5122">
        <v>5899151</v>
      </c>
      <c r="F5122">
        <v>5899438</v>
      </c>
      <c r="G5122">
        <v>1</v>
      </c>
      <c r="H5122">
        <v>288</v>
      </c>
      <c r="I5122" t="s">
        <v>130</v>
      </c>
      <c r="J5122" t="s">
        <v>131</v>
      </c>
      <c r="K5122" t="s">
        <v>13694</v>
      </c>
      <c r="L5122" t="s">
        <v>13695</v>
      </c>
    </row>
    <row r="5123" spans="1:12">
      <c r="A5123" t="s">
        <v>13696</v>
      </c>
      <c r="B5123" t="s">
        <v>127</v>
      </c>
      <c r="C5123" t="s">
        <v>11</v>
      </c>
      <c r="D5123" t="s">
        <v>128</v>
      </c>
      <c r="E5123">
        <v>5899445</v>
      </c>
      <c r="F5123">
        <v>5900011</v>
      </c>
      <c r="G5123">
        <v>-1</v>
      </c>
      <c r="H5123">
        <v>567</v>
      </c>
      <c r="I5123" t="s">
        <v>130</v>
      </c>
      <c r="J5123" t="s">
        <v>131</v>
      </c>
      <c r="K5123" t="s">
        <v>13697</v>
      </c>
      <c r="L5123" t="s">
        <v>13698</v>
      </c>
    </row>
    <row r="5124" spans="1:12">
      <c r="A5124" t="s">
        <v>13699</v>
      </c>
      <c r="B5124" t="s">
        <v>127</v>
      </c>
      <c r="C5124" t="s">
        <v>11</v>
      </c>
      <c r="D5124" t="s">
        <v>128</v>
      </c>
      <c r="E5124">
        <v>5900162</v>
      </c>
      <c r="F5124">
        <v>5900617</v>
      </c>
      <c r="G5124">
        <v>-1</v>
      </c>
      <c r="H5124">
        <v>456</v>
      </c>
      <c r="I5124" t="s">
        <v>130</v>
      </c>
      <c r="J5124" t="s">
        <v>131</v>
      </c>
      <c r="K5124" t="s">
        <v>13700</v>
      </c>
      <c r="L5124" t="s">
        <v>1092</v>
      </c>
    </row>
    <row r="5125" spans="1:12">
      <c r="A5125" t="s">
        <v>13701</v>
      </c>
      <c r="B5125" t="s">
        <v>127</v>
      </c>
      <c r="C5125" t="s">
        <v>11</v>
      </c>
      <c r="D5125" t="s">
        <v>128</v>
      </c>
      <c r="E5125">
        <v>5900822</v>
      </c>
      <c r="F5125">
        <v>5902117</v>
      </c>
      <c r="G5125">
        <v>1</v>
      </c>
      <c r="H5125">
        <v>1296</v>
      </c>
      <c r="I5125" t="s">
        <v>130</v>
      </c>
      <c r="J5125" t="s">
        <v>131</v>
      </c>
      <c r="K5125" t="s">
        <v>13702</v>
      </c>
      <c r="L5125" t="s">
        <v>11728</v>
      </c>
    </row>
    <row r="5126" spans="1:12">
      <c r="A5126" t="s">
        <v>13703</v>
      </c>
      <c r="B5126" t="s">
        <v>127</v>
      </c>
      <c r="C5126" t="s">
        <v>11</v>
      </c>
      <c r="D5126" t="s">
        <v>128</v>
      </c>
      <c r="E5126">
        <v>5902114</v>
      </c>
      <c r="F5126">
        <v>5903193</v>
      </c>
      <c r="G5126">
        <v>1</v>
      </c>
      <c r="H5126">
        <v>1080</v>
      </c>
      <c r="I5126" t="s">
        <v>130</v>
      </c>
      <c r="J5126" t="s">
        <v>131</v>
      </c>
      <c r="K5126" t="s">
        <v>13704</v>
      </c>
      <c r="L5126" t="s">
        <v>13705</v>
      </c>
    </row>
    <row r="5127" spans="1:12">
      <c r="A5127" t="s">
        <v>13706</v>
      </c>
      <c r="B5127" t="s">
        <v>127</v>
      </c>
      <c r="C5127" t="s">
        <v>11</v>
      </c>
      <c r="D5127" t="s">
        <v>128</v>
      </c>
      <c r="E5127">
        <v>5903496</v>
      </c>
      <c r="F5127">
        <v>5903936</v>
      </c>
      <c r="G5127">
        <v>1</v>
      </c>
      <c r="H5127">
        <v>441</v>
      </c>
      <c r="I5127" t="s">
        <v>130</v>
      </c>
      <c r="J5127" t="s">
        <v>131</v>
      </c>
      <c r="K5127" t="s">
        <v>13707</v>
      </c>
      <c r="L5127" t="s">
        <v>13708</v>
      </c>
    </row>
    <row r="5128" spans="1:12">
      <c r="A5128" t="s">
        <v>13709</v>
      </c>
      <c r="B5128" t="s">
        <v>127</v>
      </c>
      <c r="C5128" t="s">
        <v>11</v>
      </c>
      <c r="D5128" t="s">
        <v>128</v>
      </c>
      <c r="E5128">
        <v>5903936</v>
      </c>
      <c r="F5128">
        <v>5904793</v>
      </c>
      <c r="G5128">
        <v>1</v>
      </c>
      <c r="H5128">
        <v>858</v>
      </c>
      <c r="I5128" t="s">
        <v>130</v>
      </c>
      <c r="J5128" t="s">
        <v>131</v>
      </c>
      <c r="K5128" t="s">
        <v>13710</v>
      </c>
      <c r="L5128" t="s">
        <v>13711</v>
      </c>
    </row>
    <row r="5129" spans="1:12">
      <c r="A5129" t="s">
        <v>13712</v>
      </c>
      <c r="B5129" t="s">
        <v>127</v>
      </c>
      <c r="C5129" t="s">
        <v>11</v>
      </c>
      <c r="D5129" t="s">
        <v>128</v>
      </c>
      <c r="E5129">
        <v>5904912</v>
      </c>
      <c r="F5129">
        <v>5905589</v>
      </c>
      <c r="G5129">
        <v>-1</v>
      </c>
      <c r="H5129">
        <v>678</v>
      </c>
      <c r="I5129" t="s">
        <v>130</v>
      </c>
      <c r="J5129" t="s">
        <v>131</v>
      </c>
      <c r="K5129" t="s">
        <v>13713</v>
      </c>
      <c r="L5129" t="s">
        <v>187</v>
      </c>
    </row>
    <row r="5130" spans="1:12">
      <c r="A5130" t="s">
        <v>13714</v>
      </c>
      <c r="B5130" t="s">
        <v>127</v>
      </c>
      <c r="C5130" t="s">
        <v>11</v>
      </c>
      <c r="D5130" t="s">
        <v>128</v>
      </c>
      <c r="E5130">
        <v>5905693</v>
      </c>
      <c r="F5130">
        <v>5907594</v>
      </c>
      <c r="G5130">
        <v>-1</v>
      </c>
      <c r="H5130">
        <v>1902</v>
      </c>
      <c r="I5130" t="s">
        <v>130</v>
      </c>
      <c r="J5130" t="s">
        <v>131</v>
      </c>
      <c r="K5130" t="s">
        <v>13715</v>
      </c>
      <c r="L5130" t="s">
        <v>6532</v>
      </c>
    </row>
    <row r="5131" spans="1:12">
      <c r="A5131" t="s">
        <v>13716</v>
      </c>
      <c r="B5131" t="s">
        <v>127</v>
      </c>
      <c r="C5131" t="s">
        <v>11</v>
      </c>
      <c r="D5131" t="s">
        <v>128</v>
      </c>
      <c r="E5131">
        <v>5907861</v>
      </c>
      <c r="F5131">
        <v>5909198</v>
      </c>
      <c r="G5131">
        <v>1</v>
      </c>
      <c r="H5131">
        <v>1338</v>
      </c>
      <c r="I5131" t="s">
        <v>130</v>
      </c>
      <c r="J5131" t="s">
        <v>131</v>
      </c>
      <c r="K5131" t="s">
        <v>13717</v>
      </c>
      <c r="L5131" t="s">
        <v>1424</v>
      </c>
    </row>
    <row r="5132" spans="1:12">
      <c r="A5132" t="s">
        <v>13718</v>
      </c>
      <c r="B5132" t="s">
        <v>127</v>
      </c>
      <c r="C5132" t="s">
        <v>11</v>
      </c>
      <c r="D5132" t="s">
        <v>128</v>
      </c>
      <c r="E5132">
        <v>5909338</v>
      </c>
      <c r="F5132">
        <v>5910216</v>
      </c>
      <c r="G5132">
        <v>-1</v>
      </c>
      <c r="H5132">
        <v>879</v>
      </c>
      <c r="I5132" t="s">
        <v>130</v>
      </c>
      <c r="J5132" t="s">
        <v>131</v>
      </c>
      <c r="K5132" t="s">
        <v>13719</v>
      </c>
      <c r="L5132" t="s">
        <v>385</v>
      </c>
    </row>
    <row r="5133" spans="1:12">
      <c r="A5133" t="s">
        <v>13720</v>
      </c>
      <c r="B5133" t="s">
        <v>127</v>
      </c>
      <c r="C5133" t="s">
        <v>11</v>
      </c>
      <c r="D5133" t="s">
        <v>128</v>
      </c>
      <c r="E5133">
        <v>5910279</v>
      </c>
      <c r="F5133">
        <v>5911055</v>
      </c>
      <c r="G5133">
        <v>-1</v>
      </c>
      <c r="H5133">
        <v>777</v>
      </c>
      <c r="I5133" t="s">
        <v>130</v>
      </c>
      <c r="J5133" t="s">
        <v>131</v>
      </c>
      <c r="K5133" t="s">
        <v>13721</v>
      </c>
      <c r="L5133" t="s">
        <v>5925</v>
      </c>
    </row>
    <row r="5134" spans="1:12">
      <c r="A5134" t="s">
        <v>13722</v>
      </c>
      <c r="B5134" t="s">
        <v>127</v>
      </c>
      <c r="C5134" t="s">
        <v>11</v>
      </c>
      <c r="D5134" t="s">
        <v>128</v>
      </c>
      <c r="E5134">
        <v>5911267</v>
      </c>
      <c r="F5134">
        <v>5912151</v>
      </c>
      <c r="G5134">
        <v>1</v>
      </c>
      <c r="H5134">
        <v>885</v>
      </c>
      <c r="I5134" t="s">
        <v>130</v>
      </c>
      <c r="J5134" t="s">
        <v>131</v>
      </c>
      <c r="K5134" t="s">
        <v>13723</v>
      </c>
      <c r="L5134" t="s">
        <v>13724</v>
      </c>
    </row>
    <row r="5135" spans="1:12">
      <c r="A5135" t="s">
        <v>13725</v>
      </c>
      <c r="B5135" t="s">
        <v>127</v>
      </c>
      <c r="C5135" t="s">
        <v>11</v>
      </c>
      <c r="D5135" t="s">
        <v>128</v>
      </c>
      <c r="E5135">
        <v>5912152</v>
      </c>
      <c r="F5135">
        <v>5913099</v>
      </c>
      <c r="G5135">
        <v>1</v>
      </c>
      <c r="H5135">
        <v>948</v>
      </c>
      <c r="I5135" t="s">
        <v>130</v>
      </c>
      <c r="J5135" t="s">
        <v>131</v>
      </c>
      <c r="K5135" t="s">
        <v>13726</v>
      </c>
      <c r="L5135" t="s">
        <v>1092</v>
      </c>
    </row>
    <row r="5136" spans="1:12">
      <c r="A5136" t="s">
        <v>13727</v>
      </c>
      <c r="B5136" t="s">
        <v>127</v>
      </c>
      <c r="C5136" t="s">
        <v>11</v>
      </c>
      <c r="D5136" t="s">
        <v>128</v>
      </c>
      <c r="E5136">
        <v>5913243</v>
      </c>
      <c r="F5136">
        <v>5913836</v>
      </c>
      <c r="G5136">
        <v>-1</v>
      </c>
      <c r="H5136">
        <v>594</v>
      </c>
      <c r="I5136" t="s">
        <v>130</v>
      </c>
      <c r="J5136" t="s">
        <v>131</v>
      </c>
      <c r="K5136" t="s">
        <v>13728</v>
      </c>
      <c r="L5136" t="s">
        <v>13729</v>
      </c>
    </row>
    <row r="5137" spans="1:12">
      <c r="A5137" t="s">
        <v>13730</v>
      </c>
      <c r="B5137" t="s">
        <v>127</v>
      </c>
      <c r="C5137" t="s">
        <v>11</v>
      </c>
      <c r="D5137" t="s">
        <v>128</v>
      </c>
      <c r="E5137">
        <v>5913833</v>
      </c>
      <c r="F5137">
        <v>5914702</v>
      </c>
      <c r="G5137">
        <v>-1</v>
      </c>
      <c r="H5137">
        <v>870</v>
      </c>
      <c r="I5137" t="s">
        <v>130</v>
      </c>
      <c r="J5137" t="s">
        <v>131</v>
      </c>
      <c r="K5137" t="s">
        <v>13731</v>
      </c>
      <c r="L5137" t="s">
        <v>13732</v>
      </c>
    </row>
    <row r="5138" spans="1:12">
      <c r="A5138" t="s">
        <v>13733</v>
      </c>
      <c r="B5138" t="s">
        <v>127</v>
      </c>
      <c r="C5138" t="s">
        <v>11</v>
      </c>
      <c r="D5138" t="s">
        <v>128</v>
      </c>
      <c r="E5138">
        <v>5914807</v>
      </c>
      <c r="F5138">
        <v>5915376</v>
      </c>
      <c r="G5138">
        <v>-1</v>
      </c>
      <c r="H5138">
        <v>570</v>
      </c>
      <c r="I5138" t="s">
        <v>130</v>
      </c>
      <c r="J5138" t="s">
        <v>131</v>
      </c>
      <c r="K5138" t="s">
        <v>13734</v>
      </c>
      <c r="L5138" t="s">
        <v>6050</v>
      </c>
    </row>
    <row r="5139" spans="1:12">
      <c r="A5139" t="s">
        <v>13735</v>
      </c>
      <c r="B5139" t="s">
        <v>127</v>
      </c>
      <c r="C5139" t="s">
        <v>11</v>
      </c>
      <c r="D5139" t="s">
        <v>128</v>
      </c>
      <c r="E5139">
        <v>5915647</v>
      </c>
      <c r="F5139">
        <v>5916246</v>
      </c>
      <c r="G5139">
        <v>-1</v>
      </c>
      <c r="H5139">
        <v>600</v>
      </c>
      <c r="I5139" t="s">
        <v>130</v>
      </c>
      <c r="J5139" t="s">
        <v>131</v>
      </c>
      <c r="K5139" t="s">
        <v>13736</v>
      </c>
      <c r="L5139" t="s">
        <v>713</v>
      </c>
    </row>
    <row r="5140" spans="1:12">
      <c r="A5140" t="s">
        <v>13737</v>
      </c>
      <c r="B5140" t="s">
        <v>127</v>
      </c>
      <c r="C5140" t="s">
        <v>11</v>
      </c>
      <c r="D5140" t="s">
        <v>128</v>
      </c>
      <c r="E5140">
        <v>5916647</v>
      </c>
      <c r="F5140">
        <v>5917816</v>
      </c>
      <c r="G5140">
        <v>1</v>
      </c>
      <c r="H5140">
        <v>1170</v>
      </c>
      <c r="I5140" t="s">
        <v>130</v>
      </c>
      <c r="J5140" t="s">
        <v>131</v>
      </c>
      <c r="K5140" t="s">
        <v>13738</v>
      </c>
      <c r="L5140" t="s">
        <v>13739</v>
      </c>
    </row>
    <row r="5141" spans="1:12">
      <c r="A5141" t="s">
        <v>13740</v>
      </c>
      <c r="B5141" t="s">
        <v>127</v>
      </c>
      <c r="C5141" t="s">
        <v>11</v>
      </c>
      <c r="D5141" t="s">
        <v>128</v>
      </c>
      <c r="E5141">
        <v>5917845</v>
      </c>
      <c r="F5141">
        <v>5918615</v>
      </c>
      <c r="G5141">
        <v>1</v>
      </c>
      <c r="H5141">
        <v>771</v>
      </c>
      <c r="I5141" t="s">
        <v>130</v>
      </c>
      <c r="J5141" t="s">
        <v>131</v>
      </c>
      <c r="K5141" t="s">
        <v>13741</v>
      </c>
      <c r="L5141" t="s">
        <v>3077</v>
      </c>
    </row>
    <row r="5142" spans="1:12">
      <c r="A5142" t="s">
        <v>13742</v>
      </c>
      <c r="B5142" t="s">
        <v>127</v>
      </c>
      <c r="C5142" t="s">
        <v>11</v>
      </c>
      <c r="D5142" t="s">
        <v>128</v>
      </c>
      <c r="E5142">
        <v>5918612</v>
      </c>
      <c r="F5142">
        <v>5919418</v>
      </c>
      <c r="G5142">
        <v>1</v>
      </c>
      <c r="H5142">
        <v>807</v>
      </c>
      <c r="I5142" t="s">
        <v>130</v>
      </c>
      <c r="J5142" t="s">
        <v>131</v>
      </c>
      <c r="K5142" t="s">
        <v>13743</v>
      </c>
      <c r="L5142" t="s">
        <v>13744</v>
      </c>
    </row>
    <row r="5143" spans="1:12">
      <c r="A5143" t="s">
        <v>13745</v>
      </c>
      <c r="B5143" t="s">
        <v>127</v>
      </c>
      <c r="C5143" t="s">
        <v>11</v>
      </c>
      <c r="D5143" t="s">
        <v>128</v>
      </c>
      <c r="E5143">
        <v>5919428</v>
      </c>
      <c r="F5143">
        <v>5921044</v>
      </c>
      <c r="G5143">
        <v>1</v>
      </c>
      <c r="H5143">
        <v>1617</v>
      </c>
      <c r="I5143" t="s">
        <v>130</v>
      </c>
      <c r="J5143" t="s">
        <v>131</v>
      </c>
      <c r="K5143" t="s">
        <v>13746</v>
      </c>
      <c r="L5143" t="s">
        <v>13747</v>
      </c>
    </row>
    <row r="5144" spans="1:12">
      <c r="A5144" t="s">
        <v>13748</v>
      </c>
      <c r="B5144" t="s">
        <v>127</v>
      </c>
      <c r="C5144" t="s">
        <v>11</v>
      </c>
      <c r="D5144" t="s">
        <v>128</v>
      </c>
      <c r="E5144">
        <v>5921041</v>
      </c>
      <c r="F5144">
        <v>5922780</v>
      </c>
      <c r="G5144">
        <v>1</v>
      </c>
      <c r="H5144">
        <v>1740</v>
      </c>
      <c r="I5144" t="s">
        <v>130</v>
      </c>
      <c r="J5144" t="s">
        <v>131</v>
      </c>
      <c r="K5144" t="s">
        <v>13749</v>
      </c>
      <c r="L5144" t="s">
        <v>13750</v>
      </c>
    </row>
    <row r="5145" spans="1:12">
      <c r="A5145" t="s">
        <v>13751</v>
      </c>
      <c r="B5145" t="s">
        <v>127</v>
      </c>
      <c r="C5145" t="s">
        <v>11</v>
      </c>
      <c r="D5145" t="s">
        <v>128</v>
      </c>
      <c r="E5145">
        <v>5922933</v>
      </c>
      <c r="F5145">
        <v>5924174</v>
      </c>
      <c r="G5145">
        <v>1</v>
      </c>
      <c r="H5145">
        <v>1242</v>
      </c>
      <c r="I5145" t="s">
        <v>130</v>
      </c>
      <c r="J5145" t="s">
        <v>131</v>
      </c>
      <c r="K5145" t="s">
        <v>13752</v>
      </c>
      <c r="L5145" t="s">
        <v>13753</v>
      </c>
    </row>
    <row r="5146" spans="1:12">
      <c r="A5146" t="s">
        <v>13754</v>
      </c>
      <c r="B5146" t="s">
        <v>127</v>
      </c>
      <c r="C5146" t="s">
        <v>11</v>
      </c>
      <c r="D5146" t="s">
        <v>128</v>
      </c>
      <c r="E5146">
        <v>5924285</v>
      </c>
      <c r="F5146">
        <v>5926114</v>
      </c>
      <c r="G5146">
        <v>1</v>
      </c>
      <c r="H5146">
        <v>1830</v>
      </c>
      <c r="I5146" t="s">
        <v>130</v>
      </c>
      <c r="J5146" t="s">
        <v>131</v>
      </c>
      <c r="K5146" t="s">
        <v>13755</v>
      </c>
      <c r="L5146" t="s">
        <v>13756</v>
      </c>
    </row>
    <row r="5147" spans="1:12">
      <c r="A5147" t="s">
        <v>13757</v>
      </c>
      <c r="B5147" t="s">
        <v>127</v>
      </c>
      <c r="C5147" t="s">
        <v>11</v>
      </c>
      <c r="D5147" t="s">
        <v>128</v>
      </c>
      <c r="E5147">
        <v>5926158</v>
      </c>
      <c r="F5147">
        <v>5927426</v>
      </c>
      <c r="G5147">
        <v>1</v>
      </c>
      <c r="H5147">
        <v>1269</v>
      </c>
      <c r="I5147" t="s">
        <v>130</v>
      </c>
      <c r="J5147" t="s">
        <v>131</v>
      </c>
      <c r="K5147" t="s">
        <v>13758</v>
      </c>
      <c r="L5147" t="s">
        <v>13759</v>
      </c>
    </row>
    <row r="5148" spans="1:12">
      <c r="A5148" t="s">
        <v>13760</v>
      </c>
      <c r="B5148" t="s">
        <v>127</v>
      </c>
      <c r="C5148" t="s">
        <v>11</v>
      </c>
      <c r="D5148" t="s">
        <v>128</v>
      </c>
      <c r="E5148">
        <v>5927548</v>
      </c>
      <c r="F5148">
        <v>5928885</v>
      </c>
      <c r="G5148">
        <v>-1</v>
      </c>
      <c r="H5148">
        <v>1338</v>
      </c>
      <c r="I5148" t="s">
        <v>130</v>
      </c>
      <c r="J5148" t="s">
        <v>131</v>
      </c>
      <c r="K5148" t="s">
        <v>13761</v>
      </c>
      <c r="L5148" t="s">
        <v>13762</v>
      </c>
    </row>
    <row r="5149" spans="1:12">
      <c r="A5149" t="s">
        <v>13763</v>
      </c>
      <c r="B5149" t="s">
        <v>127</v>
      </c>
      <c r="C5149" t="s">
        <v>11</v>
      </c>
      <c r="D5149" t="s">
        <v>128</v>
      </c>
      <c r="E5149">
        <v>5928944</v>
      </c>
      <c r="F5149">
        <v>5929846</v>
      </c>
      <c r="G5149">
        <v>-1</v>
      </c>
      <c r="H5149">
        <v>903</v>
      </c>
      <c r="I5149" t="s">
        <v>130</v>
      </c>
      <c r="J5149" t="s">
        <v>131</v>
      </c>
      <c r="K5149" t="s">
        <v>13764</v>
      </c>
      <c r="L5149" t="s">
        <v>4232</v>
      </c>
    </row>
    <row r="5150" spans="1:12">
      <c r="A5150" t="s">
        <v>13765</v>
      </c>
      <c r="B5150" t="s">
        <v>127</v>
      </c>
      <c r="C5150" t="s">
        <v>11</v>
      </c>
      <c r="D5150" t="s">
        <v>128</v>
      </c>
      <c r="E5150">
        <v>5930008</v>
      </c>
      <c r="F5150">
        <v>5930460</v>
      </c>
      <c r="G5150">
        <v>1</v>
      </c>
      <c r="H5150">
        <v>453</v>
      </c>
      <c r="I5150" t="s">
        <v>130</v>
      </c>
      <c r="J5150" t="s">
        <v>131</v>
      </c>
      <c r="K5150" t="s">
        <v>13766</v>
      </c>
      <c r="L5150" t="s">
        <v>6350</v>
      </c>
    </row>
    <row r="5151" spans="1:12">
      <c r="A5151" t="s">
        <v>13767</v>
      </c>
      <c r="B5151" t="s">
        <v>127</v>
      </c>
      <c r="C5151" t="s">
        <v>11</v>
      </c>
      <c r="D5151" t="s">
        <v>128</v>
      </c>
      <c r="E5151">
        <v>5930581</v>
      </c>
      <c r="F5151">
        <v>5931192</v>
      </c>
      <c r="G5151">
        <v>-1</v>
      </c>
      <c r="H5151">
        <v>612</v>
      </c>
      <c r="I5151" t="s">
        <v>130</v>
      </c>
      <c r="J5151" t="s">
        <v>131</v>
      </c>
      <c r="K5151" t="s">
        <v>13768</v>
      </c>
      <c r="L5151" t="s">
        <v>3364</v>
      </c>
    </row>
    <row r="5152" spans="1:12">
      <c r="A5152" t="s">
        <v>13769</v>
      </c>
      <c r="B5152" t="s">
        <v>127</v>
      </c>
      <c r="C5152" t="s">
        <v>11</v>
      </c>
      <c r="D5152" t="s">
        <v>128</v>
      </c>
      <c r="E5152">
        <v>5931214</v>
      </c>
      <c r="F5152">
        <v>5931693</v>
      </c>
      <c r="G5152">
        <v>-1</v>
      </c>
      <c r="H5152">
        <v>480</v>
      </c>
      <c r="I5152" t="s">
        <v>130</v>
      </c>
      <c r="J5152" t="s">
        <v>131</v>
      </c>
      <c r="K5152" t="s">
        <v>13770</v>
      </c>
      <c r="L5152" t="s">
        <v>219</v>
      </c>
    </row>
    <row r="5153" spans="1:12">
      <c r="A5153" t="s">
        <v>13771</v>
      </c>
      <c r="B5153" t="s">
        <v>127</v>
      </c>
      <c r="C5153" t="s">
        <v>11</v>
      </c>
      <c r="D5153" t="s">
        <v>128</v>
      </c>
      <c r="E5153">
        <v>5931822</v>
      </c>
      <c r="F5153">
        <v>5932580</v>
      </c>
      <c r="G5153">
        <v>-1</v>
      </c>
      <c r="H5153">
        <v>759</v>
      </c>
      <c r="I5153" t="s">
        <v>130</v>
      </c>
      <c r="J5153" t="s">
        <v>131</v>
      </c>
      <c r="K5153" t="s">
        <v>13772</v>
      </c>
      <c r="L5153" t="s">
        <v>13773</v>
      </c>
    </row>
    <row r="5154" spans="1:12">
      <c r="A5154" t="s">
        <v>13774</v>
      </c>
      <c r="B5154" t="s">
        <v>127</v>
      </c>
      <c r="C5154" t="s">
        <v>11</v>
      </c>
      <c r="D5154" t="s">
        <v>128</v>
      </c>
      <c r="E5154">
        <v>5932756</v>
      </c>
      <c r="F5154">
        <v>5933415</v>
      </c>
      <c r="G5154">
        <v>1</v>
      </c>
      <c r="H5154">
        <v>660</v>
      </c>
      <c r="I5154" t="s">
        <v>130</v>
      </c>
      <c r="J5154" t="s">
        <v>131</v>
      </c>
      <c r="K5154" t="s">
        <v>13775</v>
      </c>
      <c r="L5154" t="s">
        <v>385</v>
      </c>
    </row>
    <row r="5155" spans="1:12">
      <c r="A5155" t="s">
        <v>13776</v>
      </c>
      <c r="B5155" t="s">
        <v>127</v>
      </c>
      <c r="C5155" t="s">
        <v>11</v>
      </c>
      <c r="D5155" t="s">
        <v>128</v>
      </c>
      <c r="E5155">
        <v>5933412</v>
      </c>
      <c r="F5155">
        <v>5934491</v>
      </c>
      <c r="G5155">
        <v>1</v>
      </c>
      <c r="H5155">
        <v>1080</v>
      </c>
      <c r="I5155" t="s">
        <v>130</v>
      </c>
      <c r="J5155" t="s">
        <v>131</v>
      </c>
      <c r="K5155" t="s">
        <v>13777</v>
      </c>
      <c r="L5155" t="s">
        <v>13778</v>
      </c>
    </row>
    <row r="5156" spans="1:12">
      <c r="A5156" t="s">
        <v>13779</v>
      </c>
      <c r="B5156" t="s">
        <v>127</v>
      </c>
      <c r="C5156" t="s">
        <v>11</v>
      </c>
      <c r="D5156" t="s">
        <v>128</v>
      </c>
      <c r="E5156">
        <v>5934597</v>
      </c>
      <c r="F5156">
        <v>5934905</v>
      </c>
      <c r="G5156">
        <v>1</v>
      </c>
      <c r="H5156">
        <v>309</v>
      </c>
      <c r="I5156" t="s">
        <v>130</v>
      </c>
      <c r="J5156" t="s">
        <v>131</v>
      </c>
      <c r="K5156" t="s">
        <v>13780</v>
      </c>
      <c r="L5156" t="s">
        <v>2393</v>
      </c>
    </row>
    <row r="5157" spans="1:12">
      <c r="A5157" t="s">
        <v>13781</v>
      </c>
      <c r="B5157" t="s">
        <v>127</v>
      </c>
      <c r="C5157" t="s">
        <v>11</v>
      </c>
      <c r="D5157" t="s">
        <v>128</v>
      </c>
      <c r="E5157">
        <v>5935558</v>
      </c>
      <c r="F5157">
        <v>5935731</v>
      </c>
      <c r="G5157">
        <v>1</v>
      </c>
      <c r="H5157">
        <v>174</v>
      </c>
      <c r="I5157" t="s">
        <v>130</v>
      </c>
      <c r="J5157" t="s">
        <v>131</v>
      </c>
      <c r="K5157" t="s">
        <v>13782</v>
      </c>
      <c r="L5157" t="s">
        <v>5167</v>
      </c>
    </row>
    <row r="5158" spans="1:12">
      <c r="A5158" t="s">
        <v>13783</v>
      </c>
      <c r="B5158" t="s">
        <v>127</v>
      </c>
      <c r="C5158" t="s">
        <v>11</v>
      </c>
      <c r="D5158" t="s">
        <v>128</v>
      </c>
      <c r="E5158">
        <v>5935876</v>
      </c>
      <c r="F5158">
        <v>5938392</v>
      </c>
      <c r="G5158">
        <v>-1</v>
      </c>
      <c r="H5158">
        <v>2517</v>
      </c>
      <c r="I5158" t="s">
        <v>130</v>
      </c>
      <c r="J5158" t="s">
        <v>131</v>
      </c>
      <c r="K5158" t="s">
        <v>13784</v>
      </c>
      <c r="L5158" t="s">
        <v>13785</v>
      </c>
    </row>
    <row r="5159" spans="1:12">
      <c r="A5159" t="s">
        <v>13786</v>
      </c>
      <c r="B5159" t="s">
        <v>127</v>
      </c>
      <c r="C5159" t="s">
        <v>11</v>
      </c>
      <c r="D5159" t="s">
        <v>128</v>
      </c>
      <c r="E5159">
        <v>5938488</v>
      </c>
      <c r="F5159">
        <v>5938907</v>
      </c>
      <c r="G5159">
        <v>1</v>
      </c>
      <c r="H5159">
        <v>420</v>
      </c>
      <c r="I5159" t="s">
        <v>130</v>
      </c>
      <c r="J5159" t="s">
        <v>131</v>
      </c>
      <c r="K5159" t="s">
        <v>13787</v>
      </c>
      <c r="L5159" t="s">
        <v>13788</v>
      </c>
    </row>
    <row r="5160" spans="1:12">
      <c r="A5160" t="s">
        <v>13789</v>
      </c>
      <c r="B5160" t="s">
        <v>127</v>
      </c>
      <c r="C5160" t="s">
        <v>11</v>
      </c>
      <c r="D5160" t="s">
        <v>128</v>
      </c>
      <c r="E5160">
        <v>5938936</v>
      </c>
      <c r="F5160">
        <v>5939829</v>
      </c>
      <c r="G5160">
        <v>1</v>
      </c>
      <c r="H5160">
        <v>894</v>
      </c>
      <c r="I5160" t="s">
        <v>130</v>
      </c>
      <c r="J5160" t="s">
        <v>131</v>
      </c>
      <c r="K5160" t="s">
        <v>13790</v>
      </c>
      <c r="L5160" t="s">
        <v>13791</v>
      </c>
    </row>
    <row r="5161" spans="1:12">
      <c r="A5161" t="s">
        <v>13792</v>
      </c>
      <c r="B5161" t="s">
        <v>127</v>
      </c>
      <c r="C5161" t="s">
        <v>11</v>
      </c>
      <c r="D5161" t="s">
        <v>128</v>
      </c>
      <c r="E5161">
        <v>5940007</v>
      </c>
      <c r="F5161">
        <v>5941014</v>
      </c>
      <c r="G5161">
        <v>-1</v>
      </c>
      <c r="H5161">
        <v>1008</v>
      </c>
      <c r="I5161" t="s">
        <v>130</v>
      </c>
      <c r="J5161" t="s">
        <v>131</v>
      </c>
      <c r="K5161" t="s">
        <v>13793</v>
      </c>
      <c r="L5161" t="s">
        <v>1092</v>
      </c>
    </row>
    <row r="5162" spans="1:12">
      <c r="A5162" t="s">
        <v>13794</v>
      </c>
      <c r="B5162" t="s">
        <v>127</v>
      </c>
      <c r="C5162" t="s">
        <v>11</v>
      </c>
      <c r="D5162" t="s">
        <v>128</v>
      </c>
      <c r="E5162">
        <v>5941429</v>
      </c>
      <c r="F5162">
        <v>5941908</v>
      </c>
      <c r="G5162">
        <v>1</v>
      </c>
      <c r="H5162">
        <v>480</v>
      </c>
      <c r="I5162" t="s">
        <v>130</v>
      </c>
      <c r="J5162" t="s">
        <v>131</v>
      </c>
      <c r="K5162" t="s">
        <v>13795</v>
      </c>
      <c r="L5162" t="s">
        <v>4008</v>
      </c>
    </row>
    <row r="5163" spans="1:12">
      <c r="A5163" t="s">
        <v>13796</v>
      </c>
      <c r="B5163" t="s">
        <v>127</v>
      </c>
      <c r="C5163" t="s">
        <v>11</v>
      </c>
      <c r="D5163" t="s">
        <v>128</v>
      </c>
      <c r="E5163">
        <v>5942165</v>
      </c>
      <c r="F5163">
        <v>5942374</v>
      </c>
      <c r="G5163">
        <v>1</v>
      </c>
      <c r="H5163">
        <v>210</v>
      </c>
      <c r="I5163" t="s">
        <v>130</v>
      </c>
      <c r="J5163" t="s">
        <v>131</v>
      </c>
      <c r="K5163" t="s">
        <v>13797</v>
      </c>
      <c r="L5163" t="s">
        <v>385</v>
      </c>
    </row>
    <row r="5164" spans="1:12">
      <c r="A5164" t="s">
        <v>13798</v>
      </c>
      <c r="B5164" t="s">
        <v>127</v>
      </c>
      <c r="C5164" t="s">
        <v>11</v>
      </c>
      <c r="D5164" t="s">
        <v>128</v>
      </c>
      <c r="E5164">
        <v>5942369</v>
      </c>
      <c r="F5164">
        <v>5942935</v>
      </c>
      <c r="G5164">
        <v>-1</v>
      </c>
      <c r="H5164">
        <v>567</v>
      </c>
      <c r="I5164" t="s">
        <v>130</v>
      </c>
      <c r="J5164" t="s">
        <v>131</v>
      </c>
      <c r="K5164" t="s">
        <v>13799</v>
      </c>
      <c r="L5164" t="s">
        <v>13800</v>
      </c>
    </row>
    <row r="5165" spans="1:12">
      <c r="A5165" t="s">
        <v>13801</v>
      </c>
      <c r="B5165" t="s">
        <v>127</v>
      </c>
      <c r="C5165" t="s">
        <v>11</v>
      </c>
      <c r="D5165" t="s">
        <v>128</v>
      </c>
      <c r="E5165">
        <v>5943087</v>
      </c>
      <c r="F5165">
        <v>5944691</v>
      </c>
      <c r="G5165">
        <v>-1</v>
      </c>
      <c r="H5165">
        <v>1605</v>
      </c>
      <c r="I5165" t="s">
        <v>130</v>
      </c>
      <c r="J5165" t="s">
        <v>131</v>
      </c>
      <c r="K5165" t="s">
        <v>13802</v>
      </c>
      <c r="L5165" t="s">
        <v>13803</v>
      </c>
    </row>
    <row r="5166" spans="1:12">
      <c r="A5166" t="s">
        <v>13804</v>
      </c>
      <c r="B5166" t="s">
        <v>127</v>
      </c>
      <c r="C5166" t="s">
        <v>11</v>
      </c>
      <c r="D5166" t="s">
        <v>128</v>
      </c>
      <c r="E5166">
        <v>5944754</v>
      </c>
      <c r="F5166">
        <v>5946403</v>
      </c>
      <c r="G5166">
        <v>-1</v>
      </c>
      <c r="H5166">
        <v>1650</v>
      </c>
      <c r="I5166" t="s">
        <v>130</v>
      </c>
      <c r="J5166" t="s">
        <v>131</v>
      </c>
      <c r="K5166" t="s">
        <v>13805</v>
      </c>
      <c r="L5166" t="s">
        <v>1540</v>
      </c>
    </row>
    <row r="5167" spans="1:12">
      <c r="A5167" t="s">
        <v>13806</v>
      </c>
      <c r="B5167" t="s">
        <v>127</v>
      </c>
      <c r="C5167" t="s">
        <v>11</v>
      </c>
      <c r="D5167" t="s">
        <v>128</v>
      </c>
      <c r="E5167">
        <v>5946475</v>
      </c>
      <c r="F5167">
        <v>5948859</v>
      </c>
      <c r="G5167">
        <v>-1</v>
      </c>
      <c r="H5167">
        <v>2385</v>
      </c>
      <c r="I5167" t="s">
        <v>130</v>
      </c>
      <c r="J5167" t="s">
        <v>131</v>
      </c>
      <c r="K5167" t="s">
        <v>13807</v>
      </c>
      <c r="L5167" t="s">
        <v>13808</v>
      </c>
    </row>
    <row r="5168" spans="1:12">
      <c r="A5168" t="s">
        <v>13809</v>
      </c>
      <c r="B5168" t="s">
        <v>127</v>
      </c>
      <c r="C5168" t="s">
        <v>11</v>
      </c>
      <c r="D5168" t="s">
        <v>128</v>
      </c>
      <c r="E5168">
        <v>5949362</v>
      </c>
      <c r="F5168">
        <v>5950090</v>
      </c>
      <c r="G5168">
        <v>1</v>
      </c>
      <c r="H5168">
        <v>729</v>
      </c>
      <c r="I5168" t="s">
        <v>130</v>
      </c>
      <c r="J5168" t="s">
        <v>131</v>
      </c>
      <c r="K5168" t="s">
        <v>13810</v>
      </c>
      <c r="L5168" t="s">
        <v>13811</v>
      </c>
    </row>
    <row r="5169" spans="1:12">
      <c r="A5169" t="s">
        <v>13812</v>
      </c>
      <c r="B5169" t="s">
        <v>127</v>
      </c>
      <c r="C5169" t="s">
        <v>11</v>
      </c>
      <c r="D5169" t="s">
        <v>128</v>
      </c>
      <c r="E5169">
        <v>5950108</v>
      </c>
      <c r="F5169">
        <v>5950734</v>
      </c>
      <c r="G5169">
        <v>1</v>
      </c>
      <c r="H5169">
        <v>627</v>
      </c>
      <c r="I5169" t="s">
        <v>130</v>
      </c>
      <c r="J5169" t="s">
        <v>131</v>
      </c>
      <c r="K5169" t="s">
        <v>13813</v>
      </c>
      <c r="L5169" t="s">
        <v>13814</v>
      </c>
    </row>
    <row r="5170" spans="1:12">
      <c r="A5170" t="s">
        <v>13815</v>
      </c>
      <c r="B5170" t="s">
        <v>127</v>
      </c>
      <c r="C5170" t="s">
        <v>11</v>
      </c>
      <c r="D5170" t="s">
        <v>128</v>
      </c>
      <c r="E5170">
        <v>5950764</v>
      </c>
      <c r="F5170">
        <v>5952047</v>
      </c>
      <c r="G5170">
        <v>1</v>
      </c>
      <c r="H5170">
        <v>1284</v>
      </c>
      <c r="I5170" t="s">
        <v>130</v>
      </c>
      <c r="J5170" t="s">
        <v>131</v>
      </c>
      <c r="K5170" t="s">
        <v>13816</v>
      </c>
      <c r="L5170" t="s">
        <v>13817</v>
      </c>
    </row>
    <row r="5171" spans="1:12">
      <c r="A5171" t="s">
        <v>13818</v>
      </c>
      <c r="B5171" t="s">
        <v>127</v>
      </c>
      <c r="C5171" t="s">
        <v>11</v>
      </c>
      <c r="D5171" t="s">
        <v>128</v>
      </c>
      <c r="E5171">
        <v>5952265</v>
      </c>
      <c r="F5171">
        <v>5952819</v>
      </c>
      <c r="G5171">
        <v>1</v>
      </c>
      <c r="H5171">
        <v>555</v>
      </c>
      <c r="I5171" t="s">
        <v>130</v>
      </c>
      <c r="J5171" t="s">
        <v>131</v>
      </c>
      <c r="K5171" t="s">
        <v>13819</v>
      </c>
      <c r="L5171" t="s">
        <v>11811</v>
      </c>
    </row>
    <row r="5172" spans="1:12">
      <c r="A5172" t="s">
        <v>13820</v>
      </c>
      <c r="B5172" t="s">
        <v>127</v>
      </c>
      <c r="C5172" t="s">
        <v>11</v>
      </c>
      <c r="D5172" t="s">
        <v>128</v>
      </c>
      <c r="E5172">
        <v>5952996</v>
      </c>
      <c r="F5172">
        <v>5953325</v>
      </c>
      <c r="G5172">
        <v>-1</v>
      </c>
      <c r="H5172">
        <v>330</v>
      </c>
      <c r="I5172" t="s">
        <v>130</v>
      </c>
      <c r="J5172" t="s">
        <v>131</v>
      </c>
      <c r="K5172" t="s">
        <v>13821</v>
      </c>
      <c r="L5172" t="s">
        <v>219</v>
      </c>
    </row>
    <row r="5173" spans="1:12">
      <c r="A5173" t="s">
        <v>13822</v>
      </c>
      <c r="B5173" t="s">
        <v>127</v>
      </c>
      <c r="C5173" t="s">
        <v>11</v>
      </c>
      <c r="D5173" t="s">
        <v>128</v>
      </c>
      <c r="E5173">
        <v>5953600</v>
      </c>
      <c r="F5173">
        <v>5954940</v>
      </c>
      <c r="G5173">
        <v>1</v>
      </c>
      <c r="H5173">
        <v>1341</v>
      </c>
      <c r="I5173" t="s">
        <v>130</v>
      </c>
      <c r="J5173" t="s">
        <v>131</v>
      </c>
      <c r="K5173" t="s">
        <v>13823</v>
      </c>
      <c r="L5173" t="s">
        <v>13824</v>
      </c>
    </row>
    <row r="5174" spans="1:12">
      <c r="A5174" t="s">
        <v>13825</v>
      </c>
      <c r="B5174" t="s">
        <v>127</v>
      </c>
      <c r="C5174" t="s">
        <v>11</v>
      </c>
      <c r="D5174" t="s">
        <v>128</v>
      </c>
      <c r="E5174">
        <v>5955038</v>
      </c>
      <c r="F5174">
        <v>5956189</v>
      </c>
      <c r="G5174">
        <v>1</v>
      </c>
      <c r="H5174">
        <v>1152</v>
      </c>
      <c r="I5174" t="s">
        <v>130</v>
      </c>
      <c r="J5174" t="s">
        <v>131</v>
      </c>
      <c r="K5174" t="s">
        <v>13826</v>
      </c>
      <c r="L5174" t="s">
        <v>13827</v>
      </c>
    </row>
    <row r="5175" spans="1:12">
      <c r="A5175" t="s">
        <v>13828</v>
      </c>
      <c r="B5175" t="s">
        <v>127</v>
      </c>
      <c r="C5175" t="s">
        <v>11</v>
      </c>
      <c r="D5175" t="s">
        <v>128</v>
      </c>
      <c r="E5175">
        <v>5956182</v>
      </c>
      <c r="F5175">
        <v>5956640</v>
      </c>
      <c r="G5175">
        <v>1</v>
      </c>
      <c r="H5175">
        <v>459</v>
      </c>
      <c r="I5175" t="s">
        <v>130</v>
      </c>
      <c r="J5175" t="s">
        <v>131</v>
      </c>
      <c r="K5175" t="s">
        <v>13829</v>
      </c>
      <c r="L5175" t="s">
        <v>13830</v>
      </c>
    </row>
    <row r="5176" spans="1:12">
      <c r="A5176" t="s">
        <v>13831</v>
      </c>
      <c r="B5176" t="s">
        <v>127</v>
      </c>
      <c r="C5176" t="s">
        <v>11</v>
      </c>
      <c r="D5176" t="s">
        <v>128</v>
      </c>
      <c r="E5176">
        <v>5956681</v>
      </c>
      <c r="F5176">
        <v>5957520</v>
      </c>
      <c r="G5176">
        <v>1</v>
      </c>
      <c r="H5176">
        <v>840</v>
      </c>
      <c r="I5176" t="s">
        <v>130</v>
      </c>
      <c r="J5176" t="s">
        <v>131</v>
      </c>
      <c r="K5176" t="s">
        <v>13832</v>
      </c>
      <c r="L5176" t="s">
        <v>13833</v>
      </c>
    </row>
    <row r="5177" spans="1:12">
      <c r="A5177" t="s">
        <v>13834</v>
      </c>
      <c r="B5177" t="s">
        <v>127</v>
      </c>
      <c r="C5177" t="s">
        <v>11</v>
      </c>
      <c r="D5177" t="s">
        <v>128</v>
      </c>
      <c r="E5177">
        <v>5957548</v>
      </c>
      <c r="F5177">
        <v>5959071</v>
      </c>
      <c r="G5177">
        <v>1</v>
      </c>
      <c r="H5177">
        <v>1524</v>
      </c>
      <c r="I5177" t="s">
        <v>130</v>
      </c>
      <c r="J5177" t="s">
        <v>131</v>
      </c>
      <c r="K5177" t="s">
        <v>13835</v>
      </c>
      <c r="L5177" t="s">
        <v>13836</v>
      </c>
    </row>
    <row r="5178" spans="1:12">
      <c r="A5178" t="s">
        <v>13837</v>
      </c>
      <c r="B5178" t="s">
        <v>127</v>
      </c>
      <c r="C5178" t="s">
        <v>11</v>
      </c>
      <c r="D5178" t="s">
        <v>128</v>
      </c>
      <c r="E5178">
        <v>5959256</v>
      </c>
      <c r="F5178">
        <v>5960017</v>
      </c>
      <c r="G5178">
        <v>-1</v>
      </c>
      <c r="H5178">
        <v>762</v>
      </c>
      <c r="I5178" t="s">
        <v>130</v>
      </c>
      <c r="J5178" t="s">
        <v>131</v>
      </c>
      <c r="K5178" t="s">
        <v>13838</v>
      </c>
      <c r="L5178" t="s">
        <v>385</v>
      </c>
    </row>
    <row r="5179" spans="1:12">
      <c r="A5179" t="s">
        <v>13839</v>
      </c>
      <c r="B5179" t="s">
        <v>127</v>
      </c>
      <c r="C5179" t="s">
        <v>11</v>
      </c>
      <c r="D5179" t="s">
        <v>128</v>
      </c>
      <c r="E5179">
        <v>5960121</v>
      </c>
      <c r="F5179">
        <v>5960441</v>
      </c>
      <c r="G5179">
        <v>-1</v>
      </c>
      <c r="H5179">
        <v>321</v>
      </c>
      <c r="I5179" t="s">
        <v>130</v>
      </c>
      <c r="J5179" t="s">
        <v>131</v>
      </c>
      <c r="K5179" t="s">
        <v>13840</v>
      </c>
      <c r="L5179" t="s">
        <v>219</v>
      </c>
    </row>
    <row r="5180" spans="1:12">
      <c r="A5180" t="s">
        <v>13841</v>
      </c>
      <c r="B5180" t="s">
        <v>127</v>
      </c>
      <c r="C5180" t="s">
        <v>11</v>
      </c>
      <c r="D5180" t="s">
        <v>128</v>
      </c>
      <c r="E5180">
        <v>5960602</v>
      </c>
      <c r="F5180">
        <v>5963340</v>
      </c>
      <c r="G5180">
        <v>1</v>
      </c>
      <c r="H5180">
        <v>2739</v>
      </c>
      <c r="I5180" t="s">
        <v>130</v>
      </c>
      <c r="J5180" t="s">
        <v>131</v>
      </c>
      <c r="K5180" t="s">
        <v>13842</v>
      </c>
      <c r="L5180" t="s">
        <v>13843</v>
      </c>
    </row>
    <row r="5181" spans="1:12">
      <c r="A5181" t="s">
        <v>13844</v>
      </c>
      <c r="B5181" t="s">
        <v>127</v>
      </c>
      <c r="C5181" t="s">
        <v>11</v>
      </c>
      <c r="D5181" t="s">
        <v>128</v>
      </c>
      <c r="E5181">
        <v>5963431</v>
      </c>
      <c r="F5181">
        <v>5964036</v>
      </c>
      <c r="G5181">
        <v>1</v>
      </c>
      <c r="H5181">
        <v>606</v>
      </c>
      <c r="I5181" t="s">
        <v>130</v>
      </c>
      <c r="J5181" t="s">
        <v>131</v>
      </c>
      <c r="K5181" t="s">
        <v>13845</v>
      </c>
      <c r="L5181" t="s">
        <v>13846</v>
      </c>
    </row>
    <row r="5182" spans="1:12">
      <c r="A5182" t="s">
        <v>13847</v>
      </c>
      <c r="B5182" t="s">
        <v>127</v>
      </c>
      <c r="C5182" t="s">
        <v>11</v>
      </c>
      <c r="D5182" t="s">
        <v>128</v>
      </c>
      <c r="E5182">
        <v>5964076</v>
      </c>
      <c r="F5182">
        <v>5965113</v>
      </c>
      <c r="G5182">
        <v>1</v>
      </c>
      <c r="H5182">
        <v>1038</v>
      </c>
      <c r="I5182" t="s">
        <v>130</v>
      </c>
      <c r="J5182" t="s">
        <v>131</v>
      </c>
      <c r="K5182" t="s">
        <v>13848</v>
      </c>
      <c r="L5182" t="s">
        <v>13849</v>
      </c>
    </row>
    <row r="5183" spans="1:12">
      <c r="A5183" t="s">
        <v>13850</v>
      </c>
      <c r="B5183" t="s">
        <v>127</v>
      </c>
      <c r="C5183" t="s">
        <v>11</v>
      </c>
      <c r="D5183" t="s">
        <v>128</v>
      </c>
      <c r="E5183">
        <v>5965327</v>
      </c>
      <c r="F5183">
        <v>5965566</v>
      </c>
      <c r="G5183">
        <v>1</v>
      </c>
      <c r="H5183">
        <v>240</v>
      </c>
      <c r="I5183" t="s">
        <v>130</v>
      </c>
      <c r="J5183" t="s">
        <v>131</v>
      </c>
      <c r="K5183" t="s">
        <v>13851</v>
      </c>
      <c r="L5183" t="s">
        <v>219</v>
      </c>
    </row>
    <row r="5184" spans="1:12">
      <c r="A5184" t="s">
        <v>13852</v>
      </c>
      <c r="B5184" t="s">
        <v>127</v>
      </c>
      <c r="C5184" t="s">
        <v>11</v>
      </c>
      <c r="D5184" t="s">
        <v>128</v>
      </c>
      <c r="E5184">
        <v>5965639</v>
      </c>
      <c r="F5184">
        <v>5966961</v>
      </c>
      <c r="G5184">
        <v>1</v>
      </c>
      <c r="H5184">
        <v>1323</v>
      </c>
      <c r="I5184" t="s">
        <v>130</v>
      </c>
      <c r="J5184" t="s">
        <v>131</v>
      </c>
      <c r="K5184" t="s">
        <v>13853</v>
      </c>
      <c r="L5184" t="s">
        <v>13854</v>
      </c>
    </row>
    <row r="5185" spans="1:12">
      <c r="A5185" t="s">
        <v>13855</v>
      </c>
      <c r="B5185" t="s">
        <v>127</v>
      </c>
      <c r="C5185" t="s">
        <v>11</v>
      </c>
      <c r="D5185" t="s">
        <v>128</v>
      </c>
      <c r="E5185">
        <v>5967069</v>
      </c>
      <c r="F5185">
        <v>5967944</v>
      </c>
      <c r="G5185">
        <v>-1</v>
      </c>
      <c r="H5185">
        <v>876</v>
      </c>
      <c r="I5185" t="s">
        <v>130</v>
      </c>
      <c r="J5185" t="s">
        <v>131</v>
      </c>
      <c r="K5185" t="s">
        <v>13856</v>
      </c>
      <c r="L5185" t="s">
        <v>13857</v>
      </c>
    </row>
    <row r="5186" spans="1:12">
      <c r="A5186" t="s">
        <v>13858</v>
      </c>
      <c r="B5186" t="s">
        <v>127</v>
      </c>
      <c r="C5186" t="s">
        <v>11</v>
      </c>
      <c r="D5186" t="s">
        <v>128</v>
      </c>
      <c r="E5186">
        <v>5968877</v>
      </c>
      <c r="F5186">
        <v>5969899</v>
      </c>
      <c r="G5186">
        <v>-1</v>
      </c>
      <c r="H5186">
        <v>1023</v>
      </c>
      <c r="I5186" t="s">
        <v>130</v>
      </c>
      <c r="J5186" t="s">
        <v>131</v>
      </c>
      <c r="K5186" t="s">
        <v>13859</v>
      </c>
      <c r="L5186" t="s">
        <v>13860</v>
      </c>
    </row>
    <row r="5187" spans="1:12">
      <c r="A5187" t="s">
        <v>13861</v>
      </c>
      <c r="B5187" t="s">
        <v>127</v>
      </c>
      <c r="C5187" t="s">
        <v>11</v>
      </c>
      <c r="D5187" t="s">
        <v>128</v>
      </c>
      <c r="E5187">
        <v>5969901</v>
      </c>
      <c r="F5187">
        <v>5970548</v>
      </c>
      <c r="G5187">
        <v>-1</v>
      </c>
      <c r="H5187">
        <v>648</v>
      </c>
      <c r="I5187" t="s">
        <v>130</v>
      </c>
      <c r="J5187" t="s">
        <v>131</v>
      </c>
      <c r="K5187" t="s">
        <v>13862</v>
      </c>
      <c r="L5187" t="s">
        <v>13863</v>
      </c>
    </row>
    <row r="5188" spans="1:12">
      <c r="A5188" t="s">
        <v>13864</v>
      </c>
      <c r="B5188" t="s">
        <v>127</v>
      </c>
      <c r="C5188" t="s">
        <v>11</v>
      </c>
      <c r="D5188" t="s">
        <v>128</v>
      </c>
      <c r="E5188">
        <v>5970548</v>
      </c>
      <c r="F5188">
        <v>5970823</v>
      </c>
      <c r="G5188">
        <v>-1</v>
      </c>
      <c r="H5188">
        <v>276</v>
      </c>
      <c r="I5188" t="s">
        <v>130</v>
      </c>
      <c r="J5188" t="s">
        <v>131</v>
      </c>
      <c r="K5188" t="s">
        <v>13865</v>
      </c>
      <c r="L5188" t="s">
        <v>13866</v>
      </c>
    </row>
    <row r="5189" spans="1:12">
      <c r="A5189" t="s">
        <v>13867</v>
      </c>
      <c r="B5189" t="s">
        <v>127</v>
      </c>
      <c r="C5189" t="s">
        <v>11</v>
      </c>
      <c r="D5189" t="s">
        <v>128</v>
      </c>
      <c r="E5189">
        <v>5970905</v>
      </c>
      <c r="F5189">
        <v>5972062</v>
      </c>
      <c r="G5189">
        <v>-1</v>
      </c>
      <c r="H5189">
        <v>1158</v>
      </c>
      <c r="I5189" t="s">
        <v>130</v>
      </c>
      <c r="J5189" t="s">
        <v>131</v>
      </c>
      <c r="K5189" t="s">
        <v>13868</v>
      </c>
      <c r="L5189" t="s">
        <v>13869</v>
      </c>
    </row>
    <row r="5190" spans="1:12">
      <c r="A5190" t="s">
        <v>13870</v>
      </c>
      <c r="B5190" t="s">
        <v>127</v>
      </c>
      <c r="C5190" t="s">
        <v>11</v>
      </c>
      <c r="D5190" t="s">
        <v>128</v>
      </c>
      <c r="E5190">
        <v>5972230</v>
      </c>
      <c r="F5190">
        <v>5973255</v>
      </c>
      <c r="G5190">
        <v>-1</v>
      </c>
      <c r="H5190">
        <v>1026</v>
      </c>
      <c r="I5190" t="s">
        <v>130</v>
      </c>
      <c r="J5190" t="s">
        <v>131</v>
      </c>
      <c r="K5190" t="s">
        <v>13871</v>
      </c>
      <c r="L5190" t="s">
        <v>13872</v>
      </c>
    </row>
    <row r="5191" spans="1:12">
      <c r="A5191" t="s">
        <v>13873</v>
      </c>
      <c r="B5191" t="s">
        <v>127</v>
      </c>
      <c r="C5191" t="s">
        <v>11</v>
      </c>
      <c r="D5191" t="s">
        <v>128</v>
      </c>
      <c r="E5191">
        <v>5973255</v>
      </c>
      <c r="F5191">
        <v>5974265</v>
      </c>
      <c r="G5191">
        <v>-1</v>
      </c>
      <c r="H5191">
        <v>1011</v>
      </c>
      <c r="I5191" t="s">
        <v>130</v>
      </c>
      <c r="J5191" t="s">
        <v>131</v>
      </c>
      <c r="K5191" t="s">
        <v>13874</v>
      </c>
      <c r="L5191" t="s">
        <v>13875</v>
      </c>
    </row>
    <row r="5192" spans="1:12">
      <c r="A5192" t="s">
        <v>13876</v>
      </c>
      <c r="B5192" t="s">
        <v>127</v>
      </c>
      <c r="C5192" t="s">
        <v>11</v>
      </c>
      <c r="D5192" t="s">
        <v>128</v>
      </c>
      <c r="E5192">
        <v>5974283</v>
      </c>
      <c r="F5192">
        <v>5975428</v>
      </c>
      <c r="G5192">
        <v>-1</v>
      </c>
      <c r="H5192">
        <v>1146</v>
      </c>
      <c r="I5192" t="s">
        <v>130</v>
      </c>
      <c r="J5192" t="s">
        <v>131</v>
      </c>
      <c r="K5192" t="s">
        <v>13877</v>
      </c>
      <c r="L5192" t="s">
        <v>13878</v>
      </c>
    </row>
    <row r="5193" spans="1:12">
      <c r="A5193" t="s">
        <v>13879</v>
      </c>
      <c r="B5193" t="s">
        <v>127</v>
      </c>
      <c r="C5193" t="s">
        <v>11</v>
      </c>
      <c r="D5193" t="s">
        <v>128</v>
      </c>
      <c r="E5193">
        <v>5975418</v>
      </c>
      <c r="F5193">
        <v>5977313</v>
      </c>
      <c r="G5193">
        <v>-1</v>
      </c>
      <c r="H5193">
        <v>1896</v>
      </c>
      <c r="I5193" t="s">
        <v>130</v>
      </c>
      <c r="J5193" t="s">
        <v>131</v>
      </c>
      <c r="K5193" t="s">
        <v>13880</v>
      </c>
      <c r="L5193" t="s">
        <v>13881</v>
      </c>
    </row>
    <row r="5194" spans="1:12">
      <c r="A5194" t="s">
        <v>13882</v>
      </c>
      <c r="B5194" t="s">
        <v>127</v>
      </c>
      <c r="C5194" t="s">
        <v>11</v>
      </c>
      <c r="D5194" t="s">
        <v>128</v>
      </c>
      <c r="E5194">
        <v>5977323</v>
      </c>
      <c r="F5194">
        <v>5977790</v>
      </c>
      <c r="G5194">
        <v>-1</v>
      </c>
      <c r="H5194">
        <v>468</v>
      </c>
      <c r="I5194" t="s">
        <v>130</v>
      </c>
      <c r="J5194" t="s">
        <v>131</v>
      </c>
      <c r="K5194" t="s">
        <v>13883</v>
      </c>
      <c r="L5194" t="s">
        <v>13884</v>
      </c>
    </row>
    <row r="5195" spans="1:12">
      <c r="A5195" t="s">
        <v>13885</v>
      </c>
      <c r="B5195" t="s">
        <v>127</v>
      </c>
      <c r="C5195" t="s">
        <v>11</v>
      </c>
      <c r="D5195" t="s">
        <v>128</v>
      </c>
      <c r="E5195">
        <v>5977800</v>
      </c>
      <c r="F5195">
        <v>5978294</v>
      </c>
      <c r="G5195">
        <v>-1</v>
      </c>
      <c r="H5195">
        <v>495</v>
      </c>
      <c r="I5195" t="s">
        <v>130</v>
      </c>
      <c r="J5195" t="s">
        <v>131</v>
      </c>
      <c r="K5195" t="s">
        <v>13886</v>
      </c>
      <c r="L5195" t="s">
        <v>13887</v>
      </c>
    </row>
    <row r="5196" spans="1:12">
      <c r="A5196" t="s">
        <v>13888</v>
      </c>
      <c r="B5196" t="s">
        <v>127</v>
      </c>
      <c r="C5196" t="s">
        <v>11</v>
      </c>
      <c r="D5196" t="s">
        <v>128</v>
      </c>
      <c r="E5196">
        <v>5978366</v>
      </c>
      <c r="F5196">
        <v>5979052</v>
      </c>
      <c r="G5196">
        <v>-1</v>
      </c>
      <c r="H5196">
        <v>687</v>
      </c>
      <c r="I5196" t="s">
        <v>130</v>
      </c>
      <c r="J5196" t="s">
        <v>131</v>
      </c>
      <c r="K5196" t="s">
        <v>13889</v>
      </c>
      <c r="L5196" t="s">
        <v>13890</v>
      </c>
    </row>
    <row r="5197" spans="1:12">
      <c r="A5197" t="s">
        <v>13891</v>
      </c>
      <c r="B5197" t="s">
        <v>127</v>
      </c>
      <c r="C5197" t="s">
        <v>11</v>
      </c>
      <c r="D5197" t="s">
        <v>128</v>
      </c>
      <c r="E5197">
        <v>5979054</v>
      </c>
      <c r="F5197">
        <v>5980325</v>
      </c>
      <c r="G5197">
        <v>-1</v>
      </c>
      <c r="H5197">
        <v>1272</v>
      </c>
      <c r="I5197" t="s">
        <v>130</v>
      </c>
      <c r="J5197" t="s">
        <v>131</v>
      </c>
      <c r="K5197" t="s">
        <v>13892</v>
      </c>
      <c r="L5197" t="s">
        <v>13893</v>
      </c>
    </row>
    <row r="5198" spans="1:12">
      <c r="A5198" t="s">
        <v>13894</v>
      </c>
      <c r="B5198" t="s">
        <v>127</v>
      </c>
      <c r="C5198" t="s">
        <v>11</v>
      </c>
      <c r="D5198" t="s">
        <v>128</v>
      </c>
      <c r="E5198">
        <v>5980522</v>
      </c>
      <c r="F5198">
        <v>5981199</v>
      </c>
      <c r="G5198">
        <v>1</v>
      </c>
      <c r="H5198">
        <v>678</v>
      </c>
      <c r="I5198" t="s">
        <v>130</v>
      </c>
      <c r="J5198" t="s">
        <v>131</v>
      </c>
      <c r="K5198" t="s">
        <v>13895</v>
      </c>
      <c r="L5198" t="s">
        <v>13896</v>
      </c>
    </row>
    <row r="5199" spans="1:12">
      <c r="A5199" t="s">
        <v>13897</v>
      </c>
      <c r="B5199" t="s">
        <v>127</v>
      </c>
      <c r="C5199" t="s">
        <v>11</v>
      </c>
      <c r="D5199" t="s">
        <v>128</v>
      </c>
      <c r="E5199">
        <v>5981378</v>
      </c>
      <c r="F5199">
        <v>5982694</v>
      </c>
      <c r="G5199">
        <v>1</v>
      </c>
      <c r="H5199">
        <v>1317</v>
      </c>
      <c r="I5199" t="s">
        <v>130</v>
      </c>
      <c r="J5199" t="s">
        <v>131</v>
      </c>
      <c r="K5199" t="s">
        <v>13898</v>
      </c>
      <c r="L5199" t="s">
        <v>13899</v>
      </c>
    </row>
    <row r="5200" spans="1:12">
      <c r="A5200" t="s">
        <v>13900</v>
      </c>
      <c r="B5200" t="s">
        <v>127</v>
      </c>
      <c r="C5200" t="s">
        <v>11</v>
      </c>
      <c r="D5200" t="s">
        <v>128</v>
      </c>
      <c r="E5200">
        <v>5982869</v>
      </c>
      <c r="F5200">
        <v>5983459</v>
      </c>
      <c r="G5200">
        <v>-1</v>
      </c>
      <c r="H5200">
        <v>591</v>
      </c>
      <c r="I5200" t="s">
        <v>130</v>
      </c>
      <c r="J5200" t="s">
        <v>131</v>
      </c>
      <c r="K5200" t="s">
        <v>13901</v>
      </c>
      <c r="L5200" t="s">
        <v>13902</v>
      </c>
    </row>
    <row r="5201" spans="1:12">
      <c r="A5201" t="s">
        <v>13903</v>
      </c>
      <c r="B5201" t="s">
        <v>127</v>
      </c>
      <c r="C5201" t="s">
        <v>11</v>
      </c>
      <c r="D5201" t="s">
        <v>128</v>
      </c>
      <c r="E5201">
        <v>5983470</v>
      </c>
      <c r="F5201">
        <v>5984186</v>
      </c>
      <c r="G5201">
        <v>-1</v>
      </c>
      <c r="H5201">
        <v>717</v>
      </c>
      <c r="I5201" t="s">
        <v>130</v>
      </c>
      <c r="J5201" t="s">
        <v>131</v>
      </c>
      <c r="K5201" t="s">
        <v>13904</v>
      </c>
      <c r="L5201" t="s">
        <v>13905</v>
      </c>
    </row>
    <row r="5202" spans="1:12">
      <c r="A5202" t="s">
        <v>13906</v>
      </c>
      <c r="B5202" t="s">
        <v>127</v>
      </c>
      <c r="C5202" t="s">
        <v>11</v>
      </c>
      <c r="D5202" t="s">
        <v>128</v>
      </c>
      <c r="E5202">
        <v>5984183</v>
      </c>
      <c r="F5202">
        <v>5984548</v>
      </c>
      <c r="G5202">
        <v>-1</v>
      </c>
      <c r="H5202">
        <v>366</v>
      </c>
      <c r="I5202" t="s">
        <v>130</v>
      </c>
      <c r="J5202" t="s">
        <v>131</v>
      </c>
      <c r="K5202" t="s">
        <v>13907</v>
      </c>
      <c r="L5202" t="s">
        <v>13908</v>
      </c>
    </row>
    <row r="5203" spans="1:12">
      <c r="A5203" t="s">
        <v>13909</v>
      </c>
      <c r="B5203" t="s">
        <v>127</v>
      </c>
      <c r="C5203" t="s">
        <v>11</v>
      </c>
      <c r="D5203" t="s">
        <v>128</v>
      </c>
      <c r="E5203">
        <v>5984741</v>
      </c>
      <c r="F5203">
        <v>5985196</v>
      </c>
      <c r="G5203">
        <v>1</v>
      </c>
      <c r="H5203">
        <v>456</v>
      </c>
      <c r="I5203" t="s">
        <v>130</v>
      </c>
      <c r="J5203" t="s">
        <v>131</v>
      </c>
      <c r="K5203" t="s">
        <v>13910</v>
      </c>
      <c r="L5203" t="s">
        <v>13911</v>
      </c>
    </row>
    <row r="5204" spans="1:12">
      <c r="A5204" t="s">
        <v>13912</v>
      </c>
      <c r="B5204" t="s">
        <v>127</v>
      </c>
      <c r="C5204" t="s">
        <v>11</v>
      </c>
      <c r="D5204" t="s">
        <v>128</v>
      </c>
      <c r="E5204">
        <v>5985299</v>
      </c>
      <c r="F5204">
        <v>5987017</v>
      </c>
      <c r="G5204">
        <v>1</v>
      </c>
      <c r="H5204">
        <v>1719</v>
      </c>
      <c r="I5204" t="s">
        <v>130</v>
      </c>
      <c r="J5204" t="s">
        <v>131</v>
      </c>
      <c r="K5204" t="s">
        <v>13913</v>
      </c>
      <c r="L5204" t="s">
        <v>13914</v>
      </c>
    </row>
    <row r="5205" spans="1:12">
      <c r="A5205" t="s">
        <v>13915</v>
      </c>
      <c r="B5205" t="s">
        <v>127</v>
      </c>
      <c r="C5205" t="s">
        <v>11</v>
      </c>
      <c r="D5205" t="s">
        <v>128</v>
      </c>
      <c r="E5205">
        <v>5987045</v>
      </c>
      <c r="F5205">
        <v>5987686</v>
      </c>
      <c r="G5205">
        <v>1</v>
      </c>
      <c r="H5205">
        <v>642</v>
      </c>
      <c r="I5205" t="s">
        <v>130</v>
      </c>
      <c r="J5205" t="s">
        <v>131</v>
      </c>
      <c r="K5205" t="s">
        <v>13916</v>
      </c>
      <c r="L5205" t="s">
        <v>13917</v>
      </c>
    </row>
    <row r="5206" spans="1:12">
      <c r="A5206" t="s">
        <v>13918</v>
      </c>
      <c r="B5206" t="s">
        <v>127</v>
      </c>
      <c r="C5206" t="s">
        <v>11</v>
      </c>
      <c r="D5206" t="s">
        <v>128</v>
      </c>
      <c r="E5206">
        <v>5987879</v>
      </c>
      <c r="F5206">
        <v>5988163</v>
      </c>
      <c r="G5206">
        <v>-1</v>
      </c>
      <c r="H5206">
        <v>285</v>
      </c>
      <c r="I5206" t="s">
        <v>130</v>
      </c>
      <c r="J5206" t="s">
        <v>131</v>
      </c>
      <c r="K5206" t="s">
        <v>13919</v>
      </c>
      <c r="L5206" t="s">
        <v>517</v>
      </c>
    </row>
    <row r="5207" spans="1:12">
      <c r="A5207" t="s">
        <v>13920</v>
      </c>
      <c r="B5207" t="s">
        <v>127</v>
      </c>
      <c r="C5207" t="s">
        <v>11</v>
      </c>
      <c r="D5207" t="s">
        <v>128</v>
      </c>
      <c r="E5207">
        <v>5988156</v>
      </c>
      <c r="F5207">
        <v>5988788</v>
      </c>
      <c r="G5207">
        <v>-1</v>
      </c>
      <c r="H5207">
        <v>633</v>
      </c>
      <c r="I5207" t="s">
        <v>130</v>
      </c>
      <c r="J5207" t="s">
        <v>131</v>
      </c>
      <c r="K5207" t="s">
        <v>13921</v>
      </c>
      <c r="L5207" t="s">
        <v>13922</v>
      </c>
    </row>
    <row r="5208" spans="1:12">
      <c r="A5208" t="s">
        <v>13923</v>
      </c>
      <c r="B5208" t="s">
        <v>127</v>
      </c>
      <c r="C5208" t="s">
        <v>11</v>
      </c>
      <c r="D5208" t="s">
        <v>128</v>
      </c>
      <c r="E5208">
        <v>5988785</v>
      </c>
      <c r="F5208">
        <v>5990134</v>
      </c>
      <c r="G5208">
        <v>-1</v>
      </c>
      <c r="H5208">
        <v>1350</v>
      </c>
      <c r="I5208" t="s">
        <v>130</v>
      </c>
      <c r="J5208" t="s">
        <v>131</v>
      </c>
      <c r="K5208" t="s">
        <v>13924</v>
      </c>
      <c r="L5208" t="s">
        <v>13925</v>
      </c>
    </row>
    <row r="5209" spans="1:12">
      <c r="A5209" t="s">
        <v>13926</v>
      </c>
      <c r="B5209" t="s">
        <v>127</v>
      </c>
      <c r="C5209" t="s">
        <v>11</v>
      </c>
      <c r="D5209" t="s">
        <v>128</v>
      </c>
      <c r="E5209">
        <v>5990323</v>
      </c>
      <c r="F5209">
        <v>5992230</v>
      </c>
      <c r="G5209">
        <v>-1</v>
      </c>
      <c r="H5209">
        <v>1908</v>
      </c>
      <c r="I5209" t="s">
        <v>130</v>
      </c>
      <c r="J5209" t="s">
        <v>131</v>
      </c>
      <c r="K5209" t="s">
        <v>13927</v>
      </c>
      <c r="L5209" t="s">
        <v>6418</v>
      </c>
    </row>
    <row r="5210" spans="1:12">
      <c r="A5210" t="s">
        <v>13928</v>
      </c>
      <c r="B5210" t="s">
        <v>127</v>
      </c>
      <c r="C5210" t="s">
        <v>11</v>
      </c>
      <c r="D5210" t="s">
        <v>128</v>
      </c>
      <c r="E5210">
        <v>5992730</v>
      </c>
      <c r="F5210">
        <v>5994250</v>
      </c>
      <c r="G5210">
        <v>1</v>
      </c>
      <c r="H5210">
        <v>1521</v>
      </c>
      <c r="I5210" t="s">
        <v>130</v>
      </c>
      <c r="J5210" t="s">
        <v>131</v>
      </c>
      <c r="K5210" t="s">
        <v>13929</v>
      </c>
      <c r="L5210" t="s">
        <v>8225</v>
      </c>
    </row>
    <row r="5211" spans="1:12">
      <c r="A5211" t="s">
        <v>13930</v>
      </c>
      <c r="B5211" t="s">
        <v>127</v>
      </c>
      <c r="C5211" t="s">
        <v>11</v>
      </c>
      <c r="D5211" t="s">
        <v>128</v>
      </c>
      <c r="E5211">
        <v>5994494</v>
      </c>
      <c r="F5211">
        <v>5995864</v>
      </c>
      <c r="G5211">
        <v>1</v>
      </c>
      <c r="H5211">
        <v>1371</v>
      </c>
      <c r="I5211" t="s">
        <v>130</v>
      </c>
      <c r="J5211" t="s">
        <v>131</v>
      </c>
      <c r="K5211" t="s">
        <v>13931</v>
      </c>
      <c r="L5211" t="s">
        <v>13932</v>
      </c>
    </row>
    <row r="5212" spans="1:12">
      <c r="A5212" t="s">
        <v>13933</v>
      </c>
      <c r="B5212" t="s">
        <v>127</v>
      </c>
      <c r="C5212" t="s">
        <v>11</v>
      </c>
      <c r="D5212" t="s">
        <v>128</v>
      </c>
      <c r="E5212">
        <v>5996067</v>
      </c>
      <c r="F5212">
        <v>5997461</v>
      </c>
      <c r="G5212">
        <v>1</v>
      </c>
      <c r="H5212">
        <v>1395</v>
      </c>
      <c r="I5212" t="s">
        <v>130</v>
      </c>
      <c r="J5212" t="s">
        <v>131</v>
      </c>
      <c r="K5212" t="s">
        <v>13934</v>
      </c>
      <c r="L5212" t="s">
        <v>13935</v>
      </c>
    </row>
    <row r="5213" spans="1:12">
      <c r="A5213" t="s">
        <v>13936</v>
      </c>
      <c r="B5213" t="s">
        <v>127</v>
      </c>
      <c r="C5213" t="s">
        <v>11</v>
      </c>
      <c r="D5213" t="s">
        <v>128</v>
      </c>
      <c r="E5213">
        <v>5997473</v>
      </c>
      <c r="F5213">
        <v>5998297</v>
      </c>
      <c r="G5213">
        <v>1</v>
      </c>
      <c r="H5213">
        <v>825</v>
      </c>
      <c r="I5213" t="s">
        <v>130</v>
      </c>
      <c r="J5213" t="s">
        <v>131</v>
      </c>
      <c r="K5213" t="s">
        <v>13937</v>
      </c>
      <c r="L5213" t="s">
        <v>13938</v>
      </c>
    </row>
    <row r="5214" spans="1:12">
      <c r="A5214" t="s">
        <v>13939</v>
      </c>
      <c r="B5214" t="s">
        <v>127</v>
      </c>
      <c r="C5214" t="s">
        <v>11</v>
      </c>
      <c r="D5214" t="s">
        <v>128</v>
      </c>
      <c r="E5214">
        <v>5998405</v>
      </c>
      <c r="F5214">
        <v>5998866</v>
      </c>
      <c r="G5214">
        <v>1</v>
      </c>
      <c r="H5214">
        <v>462</v>
      </c>
      <c r="I5214" t="s">
        <v>130</v>
      </c>
      <c r="J5214" t="s">
        <v>131</v>
      </c>
      <c r="K5214" t="s">
        <v>13940</v>
      </c>
      <c r="L5214" t="s">
        <v>13941</v>
      </c>
    </row>
    <row r="5215" spans="1:12">
      <c r="A5215" t="s">
        <v>13942</v>
      </c>
      <c r="B5215" t="s">
        <v>127</v>
      </c>
      <c r="C5215" t="s">
        <v>11</v>
      </c>
      <c r="D5215" t="s">
        <v>128</v>
      </c>
      <c r="E5215">
        <v>5999641</v>
      </c>
      <c r="F5215">
        <v>6000297</v>
      </c>
      <c r="G5215">
        <v>1</v>
      </c>
      <c r="H5215">
        <v>657</v>
      </c>
      <c r="I5215" t="s">
        <v>130</v>
      </c>
      <c r="J5215" t="s">
        <v>131</v>
      </c>
      <c r="K5215" t="s">
        <v>13943</v>
      </c>
      <c r="L5215" t="s">
        <v>13944</v>
      </c>
    </row>
    <row r="5216" spans="1:12">
      <c r="A5216" t="s">
        <v>13945</v>
      </c>
      <c r="B5216" t="s">
        <v>127</v>
      </c>
      <c r="C5216" t="s">
        <v>11</v>
      </c>
      <c r="D5216" t="s">
        <v>128</v>
      </c>
      <c r="E5216">
        <v>6000303</v>
      </c>
      <c r="F5216">
        <v>6001115</v>
      </c>
      <c r="G5216">
        <v>1</v>
      </c>
      <c r="H5216">
        <v>813</v>
      </c>
      <c r="I5216" t="s">
        <v>130</v>
      </c>
      <c r="J5216" t="s">
        <v>131</v>
      </c>
      <c r="K5216" t="s">
        <v>13946</v>
      </c>
      <c r="L5216" t="s">
        <v>385</v>
      </c>
    </row>
    <row r="5217" spans="1:12">
      <c r="A5217" t="s">
        <v>13947</v>
      </c>
      <c r="B5217" t="s">
        <v>127</v>
      </c>
      <c r="C5217" t="s">
        <v>11</v>
      </c>
      <c r="D5217" t="s">
        <v>128</v>
      </c>
      <c r="E5217">
        <v>6001227</v>
      </c>
      <c r="F5217">
        <v>6001754</v>
      </c>
      <c r="G5217">
        <v>1</v>
      </c>
      <c r="H5217">
        <v>528</v>
      </c>
      <c r="I5217" t="s">
        <v>130</v>
      </c>
      <c r="J5217" t="s">
        <v>131</v>
      </c>
      <c r="K5217" t="s">
        <v>13948</v>
      </c>
      <c r="L5217" t="s">
        <v>13949</v>
      </c>
    </row>
    <row r="5218" spans="1:12">
      <c r="A5218" t="s">
        <v>13950</v>
      </c>
      <c r="B5218" t="s">
        <v>127</v>
      </c>
      <c r="C5218" t="s">
        <v>11</v>
      </c>
      <c r="D5218" t="s">
        <v>128</v>
      </c>
      <c r="E5218">
        <v>6001950</v>
      </c>
      <c r="F5218">
        <v>6002681</v>
      </c>
      <c r="G5218">
        <v>1</v>
      </c>
      <c r="H5218">
        <v>732</v>
      </c>
      <c r="I5218" t="s">
        <v>130</v>
      </c>
      <c r="J5218" t="s">
        <v>131</v>
      </c>
      <c r="K5218" t="s">
        <v>13951</v>
      </c>
      <c r="L5218" t="s">
        <v>3019</v>
      </c>
    </row>
    <row r="5219" spans="1:12">
      <c r="A5219" t="s">
        <v>13952</v>
      </c>
      <c r="B5219" t="s">
        <v>127</v>
      </c>
      <c r="C5219" t="s">
        <v>11</v>
      </c>
      <c r="D5219" t="s">
        <v>128</v>
      </c>
      <c r="E5219">
        <v>6003200</v>
      </c>
      <c r="F5219">
        <v>6005176</v>
      </c>
      <c r="G5219">
        <v>1</v>
      </c>
      <c r="H5219">
        <v>1977</v>
      </c>
      <c r="I5219" t="s">
        <v>130</v>
      </c>
      <c r="J5219" t="s">
        <v>131</v>
      </c>
      <c r="K5219" t="s">
        <v>13953</v>
      </c>
      <c r="L5219" t="s">
        <v>13954</v>
      </c>
    </row>
    <row r="5220" spans="1:12">
      <c r="A5220" t="s">
        <v>13955</v>
      </c>
      <c r="B5220" t="s">
        <v>127</v>
      </c>
      <c r="C5220" t="s">
        <v>11</v>
      </c>
      <c r="D5220" t="s">
        <v>128</v>
      </c>
      <c r="E5220">
        <v>6005173</v>
      </c>
      <c r="F5220">
        <v>6006546</v>
      </c>
      <c r="G5220">
        <v>1</v>
      </c>
      <c r="H5220">
        <v>1374</v>
      </c>
      <c r="I5220" t="s">
        <v>130</v>
      </c>
      <c r="J5220" t="s">
        <v>131</v>
      </c>
      <c r="K5220" t="s">
        <v>13956</v>
      </c>
      <c r="L5220" t="s">
        <v>13957</v>
      </c>
    </row>
    <row r="5221" spans="1:12">
      <c r="A5221" t="s">
        <v>13958</v>
      </c>
      <c r="B5221" t="s">
        <v>127</v>
      </c>
      <c r="C5221" t="s">
        <v>11</v>
      </c>
      <c r="D5221" t="s">
        <v>128</v>
      </c>
      <c r="E5221">
        <v>6006546</v>
      </c>
      <c r="F5221">
        <v>6009743</v>
      </c>
      <c r="G5221">
        <v>1</v>
      </c>
      <c r="H5221">
        <v>3198</v>
      </c>
      <c r="I5221" t="s">
        <v>130</v>
      </c>
      <c r="J5221" t="s">
        <v>131</v>
      </c>
      <c r="K5221" t="s">
        <v>13959</v>
      </c>
      <c r="L5221" t="s">
        <v>13960</v>
      </c>
    </row>
    <row r="5222" spans="1:12">
      <c r="A5222" t="s">
        <v>13961</v>
      </c>
      <c r="B5222" t="s">
        <v>127</v>
      </c>
      <c r="C5222" t="s">
        <v>11</v>
      </c>
      <c r="D5222" t="s">
        <v>128</v>
      </c>
      <c r="E5222">
        <v>6009929</v>
      </c>
      <c r="F5222">
        <v>6010915</v>
      </c>
      <c r="G5222">
        <v>-1</v>
      </c>
      <c r="H5222">
        <v>987</v>
      </c>
      <c r="I5222" t="s">
        <v>130</v>
      </c>
      <c r="J5222" t="s">
        <v>131</v>
      </c>
      <c r="K5222" t="s">
        <v>13962</v>
      </c>
      <c r="L5222" t="s">
        <v>219</v>
      </c>
    </row>
    <row r="5223" spans="1:12">
      <c r="A5223" t="s">
        <v>13963</v>
      </c>
      <c r="B5223" t="s">
        <v>127</v>
      </c>
      <c r="C5223" t="s">
        <v>11</v>
      </c>
      <c r="D5223" t="s">
        <v>128</v>
      </c>
      <c r="E5223">
        <v>6011049</v>
      </c>
      <c r="F5223">
        <v>6012653</v>
      </c>
      <c r="G5223">
        <v>-1</v>
      </c>
      <c r="H5223">
        <v>1605</v>
      </c>
      <c r="I5223" t="s">
        <v>130</v>
      </c>
      <c r="J5223" t="s">
        <v>131</v>
      </c>
      <c r="K5223" t="s">
        <v>13964</v>
      </c>
      <c r="L5223" t="s">
        <v>13965</v>
      </c>
    </row>
    <row r="5224" spans="1:12">
      <c r="A5224" t="s">
        <v>13966</v>
      </c>
      <c r="B5224" t="s">
        <v>127</v>
      </c>
      <c r="C5224" t="s">
        <v>11</v>
      </c>
      <c r="D5224" t="s">
        <v>128</v>
      </c>
      <c r="E5224">
        <v>6012688</v>
      </c>
      <c r="F5224">
        <v>6013023</v>
      </c>
      <c r="G5224">
        <v>-1</v>
      </c>
      <c r="H5224">
        <v>336</v>
      </c>
      <c r="I5224" t="s">
        <v>130</v>
      </c>
      <c r="J5224" t="s">
        <v>131</v>
      </c>
      <c r="K5224" t="s">
        <v>13967</v>
      </c>
      <c r="L5224" t="s">
        <v>2390</v>
      </c>
    </row>
    <row r="5225" spans="1:12">
      <c r="A5225" t="s">
        <v>13968</v>
      </c>
      <c r="B5225" t="s">
        <v>127</v>
      </c>
      <c r="C5225" t="s">
        <v>11</v>
      </c>
      <c r="D5225" t="s">
        <v>128</v>
      </c>
      <c r="E5225">
        <v>6013020</v>
      </c>
      <c r="F5225">
        <v>6013352</v>
      </c>
      <c r="G5225">
        <v>-1</v>
      </c>
      <c r="H5225">
        <v>333</v>
      </c>
      <c r="I5225" t="s">
        <v>130</v>
      </c>
      <c r="J5225" t="s">
        <v>131</v>
      </c>
      <c r="K5225" t="s">
        <v>13969</v>
      </c>
      <c r="L5225" t="s">
        <v>2393</v>
      </c>
    </row>
    <row r="5226" spans="1:12">
      <c r="A5226" t="s">
        <v>13970</v>
      </c>
      <c r="B5226" t="s">
        <v>127</v>
      </c>
      <c r="C5226" t="s">
        <v>11</v>
      </c>
      <c r="D5226" t="s">
        <v>128</v>
      </c>
      <c r="E5226">
        <v>6013571</v>
      </c>
      <c r="F5226">
        <v>6016819</v>
      </c>
      <c r="G5226">
        <v>-1</v>
      </c>
      <c r="H5226">
        <v>3249</v>
      </c>
      <c r="I5226" t="s">
        <v>130</v>
      </c>
      <c r="J5226" t="s">
        <v>131</v>
      </c>
      <c r="K5226" t="s">
        <v>13971</v>
      </c>
      <c r="L5226" t="s">
        <v>13972</v>
      </c>
    </row>
    <row r="5227" spans="1:12">
      <c r="A5227" t="s">
        <v>13973</v>
      </c>
      <c r="B5227" t="s">
        <v>127</v>
      </c>
      <c r="C5227" t="s">
        <v>11</v>
      </c>
      <c r="D5227" t="s">
        <v>128</v>
      </c>
      <c r="E5227">
        <v>6016819</v>
      </c>
      <c r="F5227">
        <v>6018447</v>
      </c>
      <c r="G5227">
        <v>-1</v>
      </c>
      <c r="H5227">
        <v>1629</v>
      </c>
      <c r="I5227" t="s">
        <v>130</v>
      </c>
      <c r="J5227" t="s">
        <v>131</v>
      </c>
      <c r="K5227" t="s">
        <v>13974</v>
      </c>
      <c r="L5227" t="s">
        <v>219</v>
      </c>
    </row>
    <row r="5228" spans="1:12">
      <c r="A5228" t="s">
        <v>13975</v>
      </c>
      <c r="B5228" t="s">
        <v>127</v>
      </c>
      <c r="C5228" t="s">
        <v>11</v>
      </c>
      <c r="D5228" t="s">
        <v>128</v>
      </c>
      <c r="E5228">
        <v>6018444</v>
      </c>
      <c r="F5228">
        <v>6019187</v>
      </c>
      <c r="G5228">
        <v>-1</v>
      </c>
      <c r="H5228">
        <v>744</v>
      </c>
      <c r="I5228" t="s">
        <v>130</v>
      </c>
      <c r="J5228" t="s">
        <v>131</v>
      </c>
      <c r="K5228" t="s">
        <v>13976</v>
      </c>
      <c r="L5228" t="s">
        <v>385</v>
      </c>
    </row>
    <row r="5229" spans="1:12">
      <c r="A5229" t="s">
        <v>13977</v>
      </c>
      <c r="B5229" t="s">
        <v>127</v>
      </c>
      <c r="C5229" t="s">
        <v>11</v>
      </c>
      <c r="D5229" t="s">
        <v>128</v>
      </c>
      <c r="E5229">
        <v>6019201</v>
      </c>
      <c r="F5229">
        <v>6021027</v>
      </c>
      <c r="G5229">
        <v>-1</v>
      </c>
      <c r="H5229">
        <v>1827</v>
      </c>
      <c r="I5229" t="s">
        <v>130</v>
      </c>
      <c r="J5229" t="s">
        <v>131</v>
      </c>
      <c r="K5229" t="s">
        <v>13978</v>
      </c>
      <c r="L5229" t="s">
        <v>385</v>
      </c>
    </row>
    <row r="5230" spans="1:12">
      <c r="A5230" t="s">
        <v>13979</v>
      </c>
      <c r="B5230" t="s">
        <v>127</v>
      </c>
      <c r="C5230" t="s">
        <v>11</v>
      </c>
      <c r="D5230" t="s">
        <v>128</v>
      </c>
      <c r="E5230">
        <v>6022806</v>
      </c>
      <c r="F5230">
        <v>6024080</v>
      </c>
      <c r="G5230">
        <v>-1</v>
      </c>
      <c r="H5230">
        <v>1275</v>
      </c>
      <c r="I5230" t="s">
        <v>130</v>
      </c>
      <c r="J5230" t="s">
        <v>131</v>
      </c>
      <c r="K5230" t="s">
        <v>13980</v>
      </c>
      <c r="L5230" t="s">
        <v>13981</v>
      </c>
    </row>
    <row r="5231" spans="1:12">
      <c r="A5231" t="s">
        <v>13982</v>
      </c>
      <c r="B5231" t="s">
        <v>127</v>
      </c>
      <c r="C5231" t="s">
        <v>11</v>
      </c>
      <c r="D5231" t="s">
        <v>128</v>
      </c>
      <c r="E5231">
        <v>6024663</v>
      </c>
      <c r="F5231">
        <v>6025667</v>
      </c>
      <c r="G5231">
        <v>-1</v>
      </c>
      <c r="H5231">
        <v>1005</v>
      </c>
      <c r="I5231" t="s">
        <v>130</v>
      </c>
      <c r="J5231" t="s">
        <v>131</v>
      </c>
      <c r="K5231" t="s">
        <v>13983</v>
      </c>
      <c r="L5231" t="s">
        <v>219</v>
      </c>
    </row>
    <row r="5232" spans="1:12">
      <c r="A5232" t="s">
        <v>13984</v>
      </c>
      <c r="B5232" t="s">
        <v>127</v>
      </c>
      <c r="C5232" t="s">
        <v>11</v>
      </c>
      <c r="D5232" t="s">
        <v>128</v>
      </c>
      <c r="E5232">
        <v>6025895</v>
      </c>
      <c r="F5232">
        <v>6027307</v>
      </c>
      <c r="G5232">
        <v>-1</v>
      </c>
      <c r="H5232">
        <v>1413</v>
      </c>
      <c r="I5232" t="s">
        <v>130</v>
      </c>
      <c r="J5232" t="s">
        <v>131</v>
      </c>
      <c r="K5232" t="s">
        <v>13985</v>
      </c>
      <c r="L5232" t="s">
        <v>7672</v>
      </c>
    </row>
    <row r="5233" spans="1:12">
      <c r="A5233" t="s">
        <v>13986</v>
      </c>
      <c r="B5233" t="s">
        <v>127</v>
      </c>
      <c r="C5233" t="s">
        <v>11</v>
      </c>
      <c r="D5233" t="s">
        <v>128</v>
      </c>
      <c r="E5233">
        <v>6027304</v>
      </c>
      <c r="F5233">
        <v>6028362</v>
      </c>
      <c r="G5233">
        <v>-1</v>
      </c>
      <c r="H5233">
        <v>1059</v>
      </c>
      <c r="I5233" t="s">
        <v>130</v>
      </c>
      <c r="J5233" t="s">
        <v>131</v>
      </c>
      <c r="K5233" t="s">
        <v>13987</v>
      </c>
      <c r="L5233" t="s">
        <v>7669</v>
      </c>
    </row>
    <row r="5234" spans="1:12">
      <c r="A5234" t="s">
        <v>13988</v>
      </c>
      <c r="B5234" t="s">
        <v>127</v>
      </c>
      <c r="C5234" t="s">
        <v>11</v>
      </c>
      <c r="D5234" t="s">
        <v>128</v>
      </c>
      <c r="E5234">
        <v>6029038</v>
      </c>
      <c r="F5234">
        <v>6029475</v>
      </c>
      <c r="G5234">
        <v>-1</v>
      </c>
      <c r="H5234">
        <v>438</v>
      </c>
      <c r="I5234" t="s">
        <v>130</v>
      </c>
      <c r="J5234" t="s">
        <v>131</v>
      </c>
      <c r="K5234" t="s">
        <v>13989</v>
      </c>
      <c r="L5234" t="s">
        <v>4008</v>
      </c>
    </row>
    <row r="5235" spans="1:12">
      <c r="A5235" t="s">
        <v>13990</v>
      </c>
      <c r="B5235" t="s">
        <v>127</v>
      </c>
      <c r="C5235" t="s">
        <v>11</v>
      </c>
      <c r="D5235" t="s">
        <v>128</v>
      </c>
      <c r="E5235">
        <v>6029488</v>
      </c>
      <c r="F5235">
        <v>6030852</v>
      </c>
      <c r="G5235">
        <v>-1</v>
      </c>
      <c r="H5235">
        <v>1365</v>
      </c>
      <c r="I5235" t="s">
        <v>130</v>
      </c>
      <c r="J5235" t="s">
        <v>131</v>
      </c>
      <c r="K5235" t="s">
        <v>13991</v>
      </c>
      <c r="L5235" t="s">
        <v>7664</v>
      </c>
    </row>
    <row r="5236" spans="1:12">
      <c r="A5236" t="s">
        <v>13992</v>
      </c>
      <c r="B5236" t="s">
        <v>127</v>
      </c>
      <c r="C5236" t="s">
        <v>11</v>
      </c>
      <c r="D5236" t="s">
        <v>128</v>
      </c>
      <c r="E5236">
        <v>6030884</v>
      </c>
      <c r="F5236">
        <v>6031768</v>
      </c>
      <c r="G5236">
        <v>-1</v>
      </c>
      <c r="H5236">
        <v>885</v>
      </c>
      <c r="I5236" t="s">
        <v>130</v>
      </c>
      <c r="J5236" t="s">
        <v>131</v>
      </c>
      <c r="K5236" t="s">
        <v>13993</v>
      </c>
      <c r="L5236" t="s">
        <v>13994</v>
      </c>
    </row>
    <row r="5237" spans="1:12">
      <c r="A5237" t="s">
        <v>13995</v>
      </c>
      <c r="B5237" t="s">
        <v>127</v>
      </c>
      <c r="C5237" t="s">
        <v>11</v>
      </c>
      <c r="D5237" t="s">
        <v>128</v>
      </c>
      <c r="E5237">
        <v>6031828</v>
      </c>
      <c r="F5237">
        <v>6033186</v>
      </c>
      <c r="G5237">
        <v>-1</v>
      </c>
      <c r="H5237">
        <v>1359</v>
      </c>
      <c r="I5237" t="s">
        <v>130</v>
      </c>
      <c r="J5237" t="s">
        <v>131</v>
      </c>
      <c r="K5237" t="s">
        <v>13996</v>
      </c>
      <c r="L5237" t="s">
        <v>13997</v>
      </c>
    </row>
    <row r="5238" spans="1:12">
      <c r="A5238" t="s">
        <v>13998</v>
      </c>
      <c r="B5238" t="s">
        <v>127</v>
      </c>
      <c r="C5238" t="s">
        <v>11</v>
      </c>
      <c r="D5238" t="s">
        <v>128</v>
      </c>
      <c r="E5238">
        <v>6033393</v>
      </c>
      <c r="F5238">
        <v>6034646</v>
      </c>
      <c r="G5238">
        <v>-1</v>
      </c>
      <c r="H5238">
        <v>1254</v>
      </c>
      <c r="I5238" t="s">
        <v>130</v>
      </c>
      <c r="J5238" t="s">
        <v>131</v>
      </c>
      <c r="K5238" t="s">
        <v>13999</v>
      </c>
      <c r="L5238" t="s">
        <v>14000</v>
      </c>
    </row>
    <row r="5239" spans="1:12">
      <c r="A5239" t="s">
        <v>14001</v>
      </c>
      <c r="B5239" t="s">
        <v>127</v>
      </c>
      <c r="C5239" t="s">
        <v>11</v>
      </c>
      <c r="D5239" t="s">
        <v>128</v>
      </c>
      <c r="E5239">
        <v>6036032</v>
      </c>
      <c r="F5239">
        <v>6040891</v>
      </c>
      <c r="G5239">
        <v>-1</v>
      </c>
      <c r="H5239">
        <v>4860</v>
      </c>
      <c r="I5239" t="s">
        <v>130</v>
      </c>
      <c r="J5239" t="s">
        <v>131</v>
      </c>
      <c r="K5239" t="s">
        <v>14002</v>
      </c>
      <c r="L5239" t="s">
        <v>11808</v>
      </c>
    </row>
    <row r="5240" spans="1:12">
      <c r="A5240" t="s">
        <v>14003</v>
      </c>
      <c r="B5240" t="s">
        <v>127</v>
      </c>
      <c r="C5240" t="s">
        <v>11</v>
      </c>
      <c r="D5240" t="s">
        <v>128</v>
      </c>
      <c r="E5240">
        <v>6041028</v>
      </c>
      <c r="F5240">
        <v>6041486</v>
      </c>
      <c r="G5240">
        <v>-1</v>
      </c>
      <c r="H5240">
        <v>459</v>
      </c>
      <c r="I5240" t="s">
        <v>130</v>
      </c>
      <c r="J5240" t="s">
        <v>131</v>
      </c>
      <c r="K5240" t="s">
        <v>14004</v>
      </c>
      <c r="L5240" t="s">
        <v>6050</v>
      </c>
    </row>
    <row r="5241" spans="1:12">
      <c r="A5241" t="s">
        <v>14005</v>
      </c>
      <c r="B5241" t="s">
        <v>127</v>
      </c>
      <c r="C5241" t="s">
        <v>11</v>
      </c>
      <c r="D5241" t="s">
        <v>128</v>
      </c>
      <c r="E5241">
        <v>6041832</v>
      </c>
      <c r="F5241">
        <v>6042455</v>
      </c>
      <c r="G5241">
        <v>1</v>
      </c>
      <c r="H5241">
        <v>624</v>
      </c>
      <c r="I5241" t="s">
        <v>130</v>
      </c>
      <c r="J5241" t="s">
        <v>131</v>
      </c>
      <c r="K5241" t="s">
        <v>14006</v>
      </c>
      <c r="L5241" t="s">
        <v>9011</v>
      </c>
    </row>
    <row r="5242" spans="1:12">
      <c r="A5242" t="s">
        <v>14007</v>
      </c>
      <c r="B5242" t="s">
        <v>127</v>
      </c>
      <c r="C5242" t="s">
        <v>11</v>
      </c>
      <c r="D5242" t="s">
        <v>128</v>
      </c>
      <c r="E5242">
        <v>6042467</v>
      </c>
      <c r="F5242">
        <v>6044224</v>
      </c>
      <c r="G5242">
        <v>1</v>
      </c>
      <c r="H5242">
        <v>1758</v>
      </c>
      <c r="I5242" t="s">
        <v>130</v>
      </c>
      <c r="J5242" t="s">
        <v>131</v>
      </c>
      <c r="K5242" t="s">
        <v>14008</v>
      </c>
      <c r="L5242" t="s">
        <v>14009</v>
      </c>
    </row>
    <row r="5243" spans="1:12">
      <c r="A5243" t="s">
        <v>14010</v>
      </c>
      <c r="B5243" t="s">
        <v>127</v>
      </c>
      <c r="C5243" t="s">
        <v>11</v>
      </c>
      <c r="D5243" t="s">
        <v>128</v>
      </c>
      <c r="E5243">
        <v>6044224</v>
      </c>
      <c r="F5243">
        <v>6045567</v>
      </c>
      <c r="G5243">
        <v>1</v>
      </c>
      <c r="H5243">
        <v>1344</v>
      </c>
      <c r="I5243" t="s">
        <v>130</v>
      </c>
      <c r="J5243" t="s">
        <v>131</v>
      </c>
      <c r="K5243" t="s">
        <v>14011</v>
      </c>
      <c r="L5243" t="s">
        <v>14012</v>
      </c>
    </row>
    <row r="5244" spans="1:12">
      <c r="A5244" t="s">
        <v>14013</v>
      </c>
      <c r="B5244" t="s">
        <v>127</v>
      </c>
      <c r="C5244" t="s">
        <v>11</v>
      </c>
      <c r="D5244" t="s">
        <v>128</v>
      </c>
      <c r="E5244">
        <v>6045584</v>
      </c>
      <c r="F5244">
        <v>6046012</v>
      </c>
      <c r="G5244">
        <v>1</v>
      </c>
      <c r="H5244">
        <v>429</v>
      </c>
      <c r="I5244" t="s">
        <v>130</v>
      </c>
      <c r="J5244" t="s">
        <v>131</v>
      </c>
      <c r="K5244" t="s">
        <v>14014</v>
      </c>
      <c r="L5244" t="s">
        <v>385</v>
      </c>
    </row>
    <row r="5245" spans="1:12">
      <c r="A5245" t="s">
        <v>14015</v>
      </c>
      <c r="B5245" t="s">
        <v>127</v>
      </c>
      <c r="C5245" t="s">
        <v>11</v>
      </c>
      <c r="D5245" t="s">
        <v>128</v>
      </c>
      <c r="E5245">
        <v>6046208</v>
      </c>
      <c r="F5245">
        <v>6046828</v>
      </c>
      <c r="G5245">
        <v>1</v>
      </c>
      <c r="H5245">
        <v>621</v>
      </c>
      <c r="I5245" t="s">
        <v>130</v>
      </c>
      <c r="J5245" t="s">
        <v>131</v>
      </c>
      <c r="K5245" t="s">
        <v>14016</v>
      </c>
      <c r="L5245" t="s">
        <v>1501</v>
      </c>
    </row>
    <row r="5246" spans="1:12">
      <c r="A5246" t="s">
        <v>14017</v>
      </c>
      <c r="B5246" t="s">
        <v>127</v>
      </c>
      <c r="C5246" t="s">
        <v>11</v>
      </c>
      <c r="D5246" t="s">
        <v>128</v>
      </c>
      <c r="E5246">
        <v>6046830</v>
      </c>
      <c r="F5246">
        <v>6047762</v>
      </c>
      <c r="G5246">
        <v>1</v>
      </c>
      <c r="H5246">
        <v>933</v>
      </c>
      <c r="I5246" t="s">
        <v>130</v>
      </c>
      <c r="J5246" t="s">
        <v>131</v>
      </c>
      <c r="K5246" t="s">
        <v>14018</v>
      </c>
      <c r="L5246" t="s">
        <v>3334</v>
      </c>
    </row>
    <row r="5247" spans="1:12">
      <c r="A5247" t="s">
        <v>14019</v>
      </c>
      <c r="B5247" t="s">
        <v>127</v>
      </c>
      <c r="C5247" t="s">
        <v>11</v>
      </c>
      <c r="D5247" t="s">
        <v>128</v>
      </c>
      <c r="E5247">
        <v>6047900</v>
      </c>
      <c r="F5247">
        <v>6049057</v>
      </c>
      <c r="G5247">
        <v>-1</v>
      </c>
      <c r="H5247">
        <v>1158</v>
      </c>
      <c r="I5247" t="s">
        <v>130</v>
      </c>
      <c r="J5247" t="s">
        <v>131</v>
      </c>
      <c r="K5247" t="s">
        <v>14020</v>
      </c>
      <c r="L5247" t="s">
        <v>14021</v>
      </c>
    </row>
    <row r="5248" spans="1:12">
      <c r="A5248" t="s">
        <v>14022</v>
      </c>
      <c r="B5248" t="s">
        <v>127</v>
      </c>
      <c r="C5248" t="s">
        <v>11</v>
      </c>
      <c r="D5248" t="s">
        <v>128</v>
      </c>
      <c r="E5248">
        <v>6049070</v>
      </c>
      <c r="F5248">
        <v>6049771</v>
      </c>
      <c r="G5248">
        <v>-1</v>
      </c>
      <c r="H5248">
        <v>702</v>
      </c>
      <c r="I5248" t="s">
        <v>130</v>
      </c>
      <c r="J5248" t="s">
        <v>131</v>
      </c>
      <c r="K5248" t="s">
        <v>14023</v>
      </c>
      <c r="L5248" t="s">
        <v>517</v>
      </c>
    </row>
    <row r="5249" spans="1:12">
      <c r="A5249" t="s">
        <v>14024</v>
      </c>
      <c r="B5249" t="s">
        <v>127</v>
      </c>
      <c r="C5249" t="s">
        <v>11</v>
      </c>
      <c r="D5249" t="s">
        <v>128</v>
      </c>
      <c r="E5249">
        <v>6049791</v>
      </c>
      <c r="F5249">
        <v>6050219</v>
      </c>
      <c r="G5249">
        <v>-1</v>
      </c>
      <c r="H5249">
        <v>429</v>
      </c>
      <c r="I5249" t="s">
        <v>130</v>
      </c>
      <c r="J5249" t="s">
        <v>131</v>
      </c>
      <c r="K5249" t="s">
        <v>14025</v>
      </c>
      <c r="L5249" t="s">
        <v>385</v>
      </c>
    </row>
    <row r="5250" spans="1:12">
      <c r="A5250" t="s">
        <v>14026</v>
      </c>
      <c r="B5250" t="s">
        <v>127</v>
      </c>
      <c r="C5250" t="s">
        <v>11</v>
      </c>
      <c r="D5250" t="s">
        <v>128</v>
      </c>
      <c r="E5250">
        <v>6050235</v>
      </c>
      <c r="F5250">
        <v>6050897</v>
      </c>
      <c r="G5250">
        <v>-1</v>
      </c>
      <c r="H5250">
        <v>663</v>
      </c>
      <c r="I5250" t="s">
        <v>130</v>
      </c>
      <c r="J5250" t="s">
        <v>131</v>
      </c>
      <c r="K5250" t="s">
        <v>14027</v>
      </c>
      <c r="L5250" t="s">
        <v>219</v>
      </c>
    </row>
    <row r="5251" spans="1:12">
      <c r="A5251" t="s">
        <v>14028</v>
      </c>
      <c r="B5251" t="s">
        <v>127</v>
      </c>
      <c r="C5251" t="s">
        <v>11</v>
      </c>
      <c r="D5251" t="s">
        <v>128</v>
      </c>
      <c r="E5251">
        <v>6050884</v>
      </c>
      <c r="F5251">
        <v>6051918</v>
      </c>
      <c r="G5251">
        <v>-1</v>
      </c>
      <c r="H5251">
        <v>1035</v>
      </c>
      <c r="I5251" t="s">
        <v>130</v>
      </c>
      <c r="J5251" t="s">
        <v>131</v>
      </c>
      <c r="K5251" t="s">
        <v>14029</v>
      </c>
      <c r="L5251" t="s">
        <v>14030</v>
      </c>
    </row>
    <row r="5252" spans="1:12">
      <c r="A5252" t="s">
        <v>14031</v>
      </c>
      <c r="B5252" t="s">
        <v>127</v>
      </c>
      <c r="C5252" t="s">
        <v>11</v>
      </c>
      <c r="D5252" t="s">
        <v>128</v>
      </c>
      <c r="E5252">
        <v>6052255</v>
      </c>
      <c r="F5252">
        <v>6052953</v>
      </c>
      <c r="G5252">
        <v>-1</v>
      </c>
      <c r="H5252">
        <v>699</v>
      </c>
      <c r="I5252" t="s">
        <v>130</v>
      </c>
      <c r="J5252" t="s">
        <v>131</v>
      </c>
      <c r="K5252" t="s">
        <v>14032</v>
      </c>
      <c r="L5252" t="s">
        <v>219</v>
      </c>
    </row>
    <row r="5253" spans="1:12">
      <c r="A5253" t="s">
        <v>14033</v>
      </c>
      <c r="B5253" t="s">
        <v>127</v>
      </c>
      <c r="C5253" t="s">
        <v>11</v>
      </c>
      <c r="D5253" t="s">
        <v>128</v>
      </c>
      <c r="E5253">
        <v>6052976</v>
      </c>
      <c r="F5253">
        <v>6053557</v>
      </c>
      <c r="G5253">
        <v>-1</v>
      </c>
      <c r="H5253">
        <v>582</v>
      </c>
      <c r="I5253" t="s">
        <v>130</v>
      </c>
      <c r="J5253" t="s">
        <v>131</v>
      </c>
      <c r="K5253" t="s">
        <v>14034</v>
      </c>
      <c r="L5253" t="s">
        <v>219</v>
      </c>
    </row>
    <row r="5254" spans="1:12">
      <c r="A5254" t="s">
        <v>14035</v>
      </c>
      <c r="B5254" t="s">
        <v>127</v>
      </c>
      <c r="C5254" t="s">
        <v>11</v>
      </c>
      <c r="D5254" t="s">
        <v>128</v>
      </c>
      <c r="E5254">
        <v>6053822</v>
      </c>
      <c r="F5254">
        <v>6054655</v>
      </c>
      <c r="G5254">
        <v>-1</v>
      </c>
      <c r="H5254">
        <v>834</v>
      </c>
      <c r="I5254" t="s">
        <v>130</v>
      </c>
      <c r="J5254" t="s">
        <v>131</v>
      </c>
      <c r="K5254" t="s">
        <v>14036</v>
      </c>
      <c r="L5254" t="s">
        <v>9758</v>
      </c>
    </row>
    <row r="5255" spans="1:12">
      <c r="A5255" t="s">
        <v>14037</v>
      </c>
      <c r="B5255" t="s">
        <v>127</v>
      </c>
      <c r="C5255" t="s">
        <v>11</v>
      </c>
      <c r="D5255" t="s">
        <v>128</v>
      </c>
      <c r="E5255">
        <v>6054659</v>
      </c>
      <c r="F5255">
        <v>6056278</v>
      </c>
      <c r="G5255">
        <v>-1</v>
      </c>
      <c r="H5255">
        <v>1620</v>
      </c>
      <c r="I5255" t="s">
        <v>130</v>
      </c>
      <c r="J5255" t="s">
        <v>131</v>
      </c>
      <c r="K5255" t="s">
        <v>14038</v>
      </c>
      <c r="L5255" t="s">
        <v>219</v>
      </c>
    </row>
    <row r="5256" spans="1:12">
      <c r="A5256" t="s">
        <v>14039</v>
      </c>
      <c r="B5256" t="s">
        <v>127</v>
      </c>
      <c r="C5256" t="s">
        <v>11</v>
      </c>
      <c r="D5256" t="s">
        <v>128</v>
      </c>
      <c r="E5256">
        <v>6056280</v>
      </c>
      <c r="F5256">
        <v>6060833</v>
      </c>
      <c r="G5256">
        <v>-1</v>
      </c>
      <c r="H5256">
        <v>4554</v>
      </c>
      <c r="I5256" t="s">
        <v>130</v>
      </c>
      <c r="J5256" t="s">
        <v>131</v>
      </c>
      <c r="K5256" t="s">
        <v>14040</v>
      </c>
      <c r="L5256" t="s">
        <v>14041</v>
      </c>
    </row>
    <row r="5257" spans="1:12">
      <c r="A5257" t="s">
        <v>14042</v>
      </c>
      <c r="B5257" t="s">
        <v>127</v>
      </c>
      <c r="C5257" t="s">
        <v>11</v>
      </c>
      <c r="D5257" t="s">
        <v>128</v>
      </c>
      <c r="E5257">
        <v>6060845</v>
      </c>
      <c r="F5257">
        <v>6061492</v>
      </c>
      <c r="G5257">
        <v>-1</v>
      </c>
      <c r="H5257">
        <v>648</v>
      </c>
      <c r="I5257" t="s">
        <v>130</v>
      </c>
      <c r="J5257" t="s">
        <v>131</v>
      </c>
      <c r="K5257" t="s">
        <v>14043</v>
      </c>
      <c r="L5257" t="s">
        <v>219</v>
      </c>
    </row>
    <row r="5258" spans="1:12">
      <c r="A5258" t="s">
        <v>14044</v>
      </c>
      <c r="B5258" t="s">
        <v>127</v>
      </c>
      <c r="C5258" t="s">
        <v>11</v>
      </c>
      <c r="D5258" t="s">
        <v>128</v>
      </c>
      <c r="E5258">
        <v>6061489</v>
      </c>
      <c r="F5258">
        <v>6063198</v>
      </c>
      <c r="G5258">
        <v>-1</v>
      </c>
      <c r="H5258">
        <v>1710</v>
      </c>
      <c r="I5258" t="s">
        <v>130</v>
      </c>
      <c r="J5258" t="s">
        <v>131</v>
      </c>
      <c r="K5258" t="s">
        <v>14045</v>
      </c>
      <c r="L5258" t="s">
        <v>219</v>
      </c>
    </row>
    <row r="5259" spans="1:12">
      <c r="A5259" t="s">
        <v>14046</v>
      </c>
      <c r="B5259" t="s">
        <v>127</v>
      </c>
      <c r="C5259" t="s">
        <v>11</v>
      </c>
      <c r="D5259" t="s">
        <v>128</v>
      </c>
      <c r="E5259">
        <v>6063234</v>
      </c>
      <c r="F5259">
        <v>6064022</v>
      </c>
      <c r="G5259">
        <v>-1</v>
      </c>
      <c r="H5259">
        <v>789</v>
      </c>
      <c r="I5259" t="s">
        <v>130</v>
      </c>
      <c r="J5259" t="s">
        <v>131</v>
      </c>
      <c r="K5259" t="s">
        <v>14047</v>
      </c>
      <c r="L5259" t="s">
        <v>9758</v>
      </c>
    </row>
    <row r="5260" spans="1:12">
      <c r="A5260" t="s">
        <v>14048</v>
      </c>
      <c r="B5260" t="s">
        <v>127</v>
      </c>
      <c r="C5260" t="s">
        <v>11</v>
      </c>
      <c r="D5260" t="s">
        <v>128</v>
      </c>
      <c r="E5260">
        <v>6064291</v>
      </c>
      <c r="F5260">
        <v>6065427</v>
      </c>
      <c r="G5260">
        <v>1</v>
      </c>
      <c r="H5260">
        <v>1137</v>
      </c>
      <c r="I5260" t="s">
        <v>130</v>
      </c>
      <c r="J5260" t="s">
        <v>131</v>
      </c>
      <c r="K5260" t="s">
        <v>14049</v>
      </c>
      <c r="L5260" t="s">
        <v>13332</v>
      </c>
    </row>
    <row r="5261" spans="1:12">
      <c r="A5261" t="s">
        <v>14050</v>
      </c>
      <c r="B5261" t="s">
        <v>127</v>
      </c>
      <c r="C5261" t="s">
        <v>11</v>
      </c>
      <c r="D5261" t="s">
        <v>128</v>
      </c>
      <c r="E5261">
        <v>6065675</v>
      </c>
      <c r="F5261">
        <v>6065917</v>
      </c>
      <c r="G5261">
        <v>1</v>
      </c>
      <c r="H5261">
        <v>243</v>
      </c>
      <c r="I5261" t="s">
        <v>130</v>
      </c>
      <c r="J5261" t="s">
        <v>131</v>
      </c>
      <c r="K5261" t="s">
        <v>14051</v>
      </c>
      <c r="L5261" t="s">
        <v>14052</v>
      </c>
    </row>
    <row r="5262" spans="1:12">
      <c r="A5262" t="s">
        <v>14053</v>
      </c>
      <c r="B5262" t="s">
        <v>127</v>
      </c>
      <c r="C5262" t="s">
        <v>11</v>
      </c>
      <c r="D5262" t="s">
        <v>128</v>
      </c>
      <c r="E5262">
        <v>6065914</v>
      </c>
      <c r="F5262">
        <v>6066801</v>
      </c>
      <c r="G5262">
        <v>1</v>
      </c>
      <c r="H5262">
        <v>888</v>
      </c>
      <c r="I5262" t="s">
        <v>130</v>
      </c>
      <c r="J5262" t="s">
        <v>131</v>
      </c>
      <c r="K5262" t="s">
        <v>14054</v>
      </c>
      <c r="L5262" t="s">
        <v>12236</v>
      </c>
    </row>
    <row r="5263" spans="1:12">
      <c r="A5263" t="s">
        <v>14055</v>
      </c>
      <c r="B5263" t="s">
        <v>127</v>
      </c>
      <c r="C5263" t="s">
        <v>11</v>
      </c>
      <c r="D5263" t="s">
        <v>128</v>
      </c>
      <c r="E5263">
        <v>6066917</v>
      </c>
      <c r="F5263">
        <v>6068815</v>
      </c>
      <c r="G5263">
        <v>1</v>
      </c>
      <c r="H5263">
        <v>1899</v>
      </c>
      <c r="I5263" t="s">
        <v>130</v>
      </c>
      <c r="J5263" t="s">
        <v>131</v>
      </c>
      <c r="K5263" t="s">
        <v>14056</v>
      </c>
      <c r="L5263" t="s">
        <v>14057</v>
      </c>
    </row>
    <row r="5264" spans="1:12">
      <c r="A5264" t="s">
        <v>14058</v>
      </c>
      <c r="B5264" t="s">
        <v>127</v>
      </c>
      <c r="C5264" t="s">
        <v>11</v>
      </c>
      <c r="D5264" t="s">
        <v>128</v>
      </c>
      <c r="E5264">
        <v>6068963</v>
      </c>
      <c r="F5264">
        <v>6070843</v>
      </c>
      <c r="G5264">
        <v>1</v>
      </c>
      <c r="H5264">
        <v>1881</v>
      </c>
      <c r="I5264" t="s">
        <v>130</v>
      </c>
      <c r="J5264" t="s">
        <v>131</v>
      </c>
      <c r="K5264" t="s">
        <v>14059</v>
      </c>
      <c r="L5264" t="s">
        <v>14060</v>
      </c>
    </row>
    <row r="5265" spans="1:12">
      <c r="A5265" t="s">
        <v>14061</v>
      </c>
      <c r="B5265" t="s">
        <v>127</v>
      </c>
      <c r="C5265" t="s">
        <v>11</v>
      </c>
      <c r="D5265" t="s">
        <v>128</v>
      </c>
      <c r="E5265">
        <v>6070955</v>
      </c>
      <c r="F5265">
        <v>6071740</v>
      </c>
      <c r="G5265">
        <v>-1</v>
      </c>
      <c r="H5265">
        <v>786</v>
      </c>
      <c r="I5265" t="s">
        <v>130</v>
      </c>
      <c r="J5265" t="s">
        <v>131</v>
      </c>
      <c r="K5265" t="s">
        <v>14062</v>
      </c>
      <c r="L5265" t="s">
        <v>14063</v>
      </c>
    </row>
    <row r="5266" spans="1:12">
      <c r="A5266" t="s">
        <v>14064</v>
      </c>
      <c r="B5266" t="s">
        <v>127</v>
      </c>
      <c r="C5266" t="s">
        <v>11</v>
      </c>
      <c r="D5266" t="s">
        <v>128</v>
      </c>
      <c r="E5266">
        <v>6071740</v>
      </c>
      <c r="F5266">
        <v>6072159</v>
      </c>
      <c r="G5266">
        <v>-1</v>
      </c>
      <c r="H5266">
        <v>420</v>
      </c>
      <c r="I5266" t="s">
        <v>130</v>
      </c>
      <c r="J5266" t="s">
        <v>131</v>
      </c>
      <c r="K5266" t="s">
        <v>14065</v>
      </c>
      <c r="L5266" t="s">
        <v>391</v>
      </c>
    </row>
    <row r="5267" spans="1:12">
      <c r="A5267" t="s">
        <v>14066</v>
      </c>
      <c r="B5267" t="s">
        <v>127</v>
      </c>
      <c r="C5267" t="s">
        <v>11</v>
      </c>
      <c r="D5267" t="s">
        <v>128</v>
      </c>
      <c r="E5267">
        <v>6072156</v>
      </c>
      <c r="F5267">
        <v>6072773</v>
      </c>
      <c r="G5267">
        <v>-1</v>
      </c>
      <c r="H5267">
        <v>618</v>
      </c>
      <c r="I5267" t="s">
        <v>130</v>
      </c>
      <c r="J5267" t="s">
        <v>131</v>
      </c>
      <c r="K5267" t="s">
        <v>14067</v>
      </c>
      <c r="L5267" t="s">
        <v>14068</v>
      </c>
    </row>
    <row r="5268" spans="1:12">
      <c r="A5268" t="s">
        <v>14069</v>
      </c>
      <c r="B5268" t="s">
        <v>127</v>
      </c>
      <c r="C5268" t="s">
        <v>11</v>
      </c>
      <c r="D5268" t="s">
        <v>128</v>
      </c>
      <c r="E5268">
        <v>6072883</v>
      </c>
      <c r="F5268">
        <v>6073581</v>
      </c>
      <c r="G5268">
        <v>-1</v>
      </c>
      <c r="H5268">
        <v>699</v>
      </c>
      <c r="I5268" t="s">
        <v>130</v>
      </c>
      <c r="J5268" t="s">
        <v>131</v>
      </c>
      <c r="K5268" t="s">
        <v>14070</v>
      </c>
      <c r="L5268" t="s">
        <v>14071</v>
      </c>
    </row>
    <row r="5269" spans="1:12">
      <c r="A5269" t="s">
        <v>14072</v>
      </c>
      <c r="B5269" t="s">
        <v>127</v>
      </c>
      <c r="C5269" t="s">
        <v>11</v>
      </c>
      <c r="D5269" t="s">
        <v>128</v>
      </c>
      <c r="E5269">
        <v>6073653</v>
      </c>
      <c r="F5269">
        <v>6074156</v>
      </c>
      <c r="G5269">
        <v>-1</v>
      </c>
      <c r="H5269">
        <v>504</v>
      </c>
      <c r="I5269" t="s">
        <v>130</v>
      </c>
      <c r="J5269" t="s">
        <v>131</v>
      </c>
      <c r="K5269" t="s">
        <v>14073</v>
      </c>
      <c r="L5269" t="s">
        <v>14074</v>
      </c>
    </row>
    <row r="5270" spans="1:12">
      <c r="A5270" t="s">
        <v>14075</v>
      </c>
      <c r="B5270" t="s">
        <v>127</v>
      </c>
      <c r="C5270" t="s">
        <v>11</v>
      </c>
      <c r="D5270" t="s">
        <v>128</v>
      </c>
      <c r="E5270">
        <v>6074153</v>
      </c>
      <c r="F5270">
        <v>6075118</v>
      </c>
      <c r="G5270">
        <v>-1</v>
      </c>
      <c r="H5270">
        <v>966</v>
      </c>
      <c r="I5270" t="s">
        <v>130</v>
      </c>
      <c r="J5270" t="s">
        <v>131</v>
      </c>
      <c r="K5270" t="s">
        <v>14076</v>
      </c>
      <c r="L5270" t="s">
        <v>14077</v>
      </c>
    </row>
    <row r="5271" spans="1:12">
      <c r="A5271" t="s">
        <v>14078</v>
      </c>
      <c r="B5271" t="s">
        <v>127</v>
      </c>
      <c r="C5271" t="s">
        <v>11</v>
      </c>
      <c r="D5271" t="s">
        <v>128</v>
      </c>
      <c r="E5271">
        <v>6075137</v>
      </c>
      <c r="F5271">
        <v>6075637</v>
      </c>
      <c r="G5271">
        <v>-1</v>
      </c>
      <c r="H5271">
        <v>501</v>
      </c>
      <c r="I5271" t="s">
        <v>130</v>
      </c>
      <c r="J5271" t="s">
        <v>131</v>
      </c>
      <c r="K5271" t="s">
        <v>14079</v>
      </c>
      <c r="L5271" t="s">
        <v>14080</v>
      </c>
    </row>
    <row r="5272" spans="1:12">
      <c r="A5272" t="s">
        <v>14081</v>
      </c>
      <c r="B5272" t="s">
        <v>127</v>
      </c>
      <c r="C5272" t="s">
        <v>11</v>
      </c>
      <c r="D5272" t="s">
        <v>128</v>
      </c>
      <c r="E5272">
        <v>6075634</v>
      </c>
      <c r="F5272">
        <v>6076110</v>
      </c>
      <c r="G5272">
        <v>-1</v>
      </c>
      <c r="H5272">
        <v>477</v>
      </c>
      <c r="I5272" t="s">
        <v>130</v>
      </c>
      <c r="J5272" t="s">
        <v>131</v>
      </c>
      <c r="K5272" t="s">
        <v>14082</v>
      </c>
      <c r="L5272" t="s">
        <v>14083</v>
      </c>
    </row>
    <row r="5273" spans="1:12">
      <c r="A5273" t="s">
        <v>14084</v>
      </c>
      <c r="B5273" t="s">
        <v>127</v>
      </c>
      <c r="C5273" t="s">
        <v>11</v>
      </c>
      <c r="D5273" t="s">
        <v>128</v>
      </c>
      <c r="E5273">
        <v>6076202</v>
      </c>
      <c r="F5273">
        <v>6077293</v>
      </c>
      <c r="G5273">
        <v>-1</v>
      </c>
      <c r="H5273">
        <v>1092</v>
      </c>
      <c r="I5273" t="s">
        <v>130</v>
      </c>
      <c r="J5273" t="s">
        <v>131</v>
      </c>
      <c r="K5273" t="s">
        <v>14085</v>
      </c>
      <c r="L5273" t="s">
        <v>14086</v>
      </c>
    </row>
    <row r="5274" spans="1:12">
      <c r="A5274" t="s">
        <v>14087</v>
      </c>
      <c r="B5274" t="s">
        <v>127</v>
      </c>
      <c r="C5274" t="s">
        <v>11</v>
      </c>
      <c r="D5274" t="s">
        <v>128</v>
      </c>
      <c r="E5274">
        <v>6077310</v>
      </c>
      <c r="F5274">
        <v>6077987</v>
      </c>
      <c r="G5274">
        <v>-1</v>
      </c>
      <c r="H5274">
        <v>678</v>
      </c>
      <c r="I5274" t="s">
        <v>130</v>
      </c>
      <c r="J5274" t="s">
        <v>131</v>
      </c>
      <c r="K5274" t="s">
        <v>14088</v>
      </c>
      <c r="L5274" t="s">
        <v>14089</v>
      </c>
    </row>
    <row r="5275" spans="1:12">
      <c r="A5275" t="s">
        <v>14090</v>
      </c>
      <c r="B5275" t="s">
        <v>127</v>
      </c>
      <c r="C5275" t="s">
        <v>11</v>
      </c>
      <c r="D5275" t="s">
        <v>128</v>
      </c>
      <c r="E5275">
        <v>6078034</v>
      </c>
      <c r="F5275">
        <v>6079167</v>
      </c>
      <c r="G5275">
        <v>-1</v>
      </c>
      <c r="H5275">
        <v>1134</v>
      </c>
      <c r="I5275" t="s">
        <v>130</v>
      </c>
      <c r="J5275" t="s">
        <v>131</v>
      </c>
      <c r="K5275" t="s">
        <v>14091</v>
      </c>
      <c r="L5275" t="s">
        <v>14092</v>
      </c>
    </row>
    <row r="5276" spans="1:12">
      <c r="A5276" t="s">
        <v>14093</v>
      </c>
      <c r="B5276" t="s">
        <v>127</v>
      </c>
      <c r="C5276" t="s">
        <v>11</v>
      </c>
      <c r="D5276" t="s">
        <v>128</v>
      </c>
      <c r="E5276">
        <v>6079164</v>
      </c>
      <c r="F5276">
        <v>6079730</v>
      </c>
      <c r="G5276">
        <v>-1</v>
      </c>
      <c r="H5276">
        <v>567</v>
      </c>
      <c r="I5276" t="s">
        <v>130</v>
      </c>
      <c r="J5276" t="s">
        <v>131</v>
      </c>
      <c r="K5276" t="s">
        <v>14094</v>
      </c>
      <c r="L5276" t="s">
        <v>14095</v>
      </c>
    </row>
    <row r="5277" spans="1:12">
      <c r="A5277" t="s">
        <v>14096</v>
      </c>
      <c r="B5277" t="s">
        <v>127</v>
      </c>
      <c r="C5277" t="s">
        <v>11</v>
      </c>
      <c r="D5277" t="s">
        <v>128</v>
      </c>
      <c r="E5277">
        <v>6079729</v>
      </c>
      <c r="F5277">
        <v>6080220</v>
      </c>
      <c r="G5277">
        <v>1</v>
      </c>
      <c r="H5277">
        <v>492</v>
      </c>
      <c r="I5277" t="s">
        <v>130</v>
      </c>
      <c r="J5277" t="s">
        <v>131</v>
      </c>
      <c r="K5277" t="s">
        <v>14097</v>
      </c>
      <c r="L5277" t="s">
        <v>517</v>
      </c>
    </row>
    <row r="5278" spans="1:12">
      <c r="A5278" t="s">
        <v>14098</v>
      </c>
      <c r="B5278" t="s">
        <v>127</v>
      </c>
      <c r="C5278" t="s">
        <v>11</v>
      </c>
      <c r="D5278" t="s">
        <v>128</v>
      </c>
      <c r="E5278">
        <v>6080217</v>
      </c>
      <c r="F5278">
        <v>6080870</v>
      </c>
      <c r="G5278">
        <v>1</v>
      </c>
      <c r="H5278">
        <v>654</v>
      </c>
      <c r="I5278" t="s">
        <v>130</v>
      </c>
      <c r="J5278" t="s">
        <v>131</v>
      </c>
      <c r="K5278" t="s">
        <v>14099</v>
      </c>
      <c r="L5278" t="s">
        <v>14100</v>
      </c>
    </row>
    <row r="5279" spans="1:12">
      <c r="A5279" t="s">
        <v>14101</v>
      </c>
      <c r="B5279" t="s">
        <v>127</v>
      </c>
      <c r="C5279" t="s">
        <v>11</v>
      </c>
      <c r="D5279" t="s">
        <v>128</v>
      </c>
      <c r="E5279">
        <v>6081056</v>
      </c>
      <c r="F5279">
        <v>6081928</v>
      </c>
      <c r="G5279">
        <v>1</v>
      </c>
      <c r="H5279">
        <v>873</v>
      </c>
      <c r="I5279" t="s">
        <v>130</v>
      </c>
      <c r="J5279" t="s">
        <v>131</v>
      </c>
      <c r="K5279" t="s">
        <v>14102</v>
      </c>
      <c r="L5279" t="s">
        <v>14103</v>
      </c>
    </row>
    <row r="5280" spans="1:12">
      <c r="A5280" t="s">
        <v>14104</v>
      </c>
      <c r="B5280" t="s">
        <v>127</v>
      </c>
      <c r="C5280" t="s">
        <v>11</v>
      </c>
      <c r="D5280" t="s">
        <v>128</v>
      </c>
      <c r="E5280">
        <v>6081925</v>
      </c>
      <c r="F5280">
        <v>6082290</v>
      </c>
      <c r="G5280">
        <v>-1</v>
      </c>
      <c r="H5280">
        <v>366</v>
      </c>
      <c r="I5280" t="s">
        <v>130</v>
      </c>
      <c r="J5280" t="s">
        <v>131</v>
      </c>
      <c r="K5280" t="s">
        <v>14105</v>
      </c>
      <c r="L5280" t="s">
        <v>219</v>
      </c>
    </row>
    <row r="5281" spans="1:12">
      <c r="A5281" t="s">
        <v>14106</v>
      </c>
      <c r="B5281" t="s">
        <v>127</v>
      </c>
      <c r="C5281" t="s">
        <v>11</v>
      </c>
      <c r="D5281" t="s">
        <v>128</v>
      </c>
      <c r="E5281">
        <v>6082411</v>
      </c>
      <c r="F5281">
        <v>6082998</v>
      </c>
      <c r="G5281">
        <v>1</v>
      </c>
      <c r="H5281">
        <v>588</v>
      </c>
      <c r="I5281" t="s">
        <v>130</v>
      </c>
      <c r="J5281" t="s">
        <v>131</v>
      </c>
      <c r="K5281" t="s">
        <v>14107</v>
      </c>
      <c r="L5281" t="s">
        <v>14108</v>
      </c>
    </row>
    <row r="5282" spans="1:12">
      <c r="A5282" t="s">
        <v>14109</v>
      </c>
      <c r="B5282" t="s">
        <v>127</v>
      </c>
      <c r="C5282" t="s">
        <v>11</v>
      </c>
      <c r="D5282" t="s">
        <v>128</v>
      </c>
      <c r="E5282">
        <v>6083155</v>
      </c>
      <c r="F5282">
        <v>6083865</v>
      </c>
      <c r="G5282">
        <v>1</v>
      </c>
      <c r="H5282">
        <v>711</v>
      </c>
      <c r="I5282" t="s">
        <v>130</v>
      </c>
      <c r="J5282" t="s">
        <v>131</v>
      </c>
      <c r="K5282" t="s">
        <v>14110</v>
      </c>
      <c r="L5282" t="s">
        <v>879</v>
      </c>
    </row>
    <row r="5283" spans="1:12">
      <c r="A5283" t="s">
        <v>14111</v>
      </c>
      <c r="B5283" t="s">
        <v>127</v>
      </c>
      <c r="C5283" t="s">
        <v>11</v>
      </c>
      <c r="D5283" t="s">
        <v>128</v>
      </c>
      <c r="E5283">
        <v>6083867</v>
      </c>
      <c r="F5283">
        <v>6085132</v>
      </c>
      <c r="G5283">
        <v>1</v>
      </c>
      <c r="H5283">
        <v>1266</v>
      </c>
      <c r="I5283" t="s">
        <v>130</v>
      </c>
      <c r="J5283" t="s">
        <v>131</v>
      </c>
      <c r="K5283" t="s">
        <v>14112</v>
      </c>
      <c r="L5283" t="s">
        <v>14113</v>
      </c>
    </row>
    <row r="5284" spans="1:12">
      <c r="A5284" t="s">
        <v>14114</v>
      </c>
      <c r="B5284" t="s">
        <v>127</v>
      </c>
      <c r="C5284" t="s">
        <v>11</v>
      </c>
      <c r="D5284" t="s">
        <v>128</v>
      </c>
      <c r="E5284">
        <v>6085144</v>
      </c>
      <c r="F5284">
        <v>6085662</v>
      </c>
      <c r="G5284">
        <v>1</v>
      </c>
      <c r="H5284">
        <v>519</v>
      </c>
      <c r="I5284" t="s">
        <v>130</v>
      </c>
      <c r="J5284" t="s">
        <v>131</v>
      </c>
      <c r="K5284" t="s">
        <v>14115</v>
      </c>
      <c r="L5284" t="s">
        <v>517</v>
      </c>
    </row>
    <row r="5285" spans="1:12">
      <c r="A5285" t="s">
        <v>14116</v>
      </c>
      <c r="B5285" t="s">
        <v>127</v>
      </c>
      <c r="C5285" t="s">
        <v>11</v>
      </c>
      <c r="D5285" t="s">
        <v>128</v>
      </c>
      <c r="E5285">
        <v>6085923</v>
      </c>
      <c r="F5285">
        <v>6086621</v>
      </c>
      <c r="G5285">
        <v>1</v>
      </c>
      <c r="H5285">
        <v>699</v>
      </c>
      <c r="I5285" t="s">
        <v>130</v>
      </c>
      <c r="J5285" t="s">
        <v>131</v>
      </c>
      <c r="K5285" t="s">
        <v>14117</v>
      </c>
      <c r="L5285" t="s">
        <v>14118</v>
      </c>
    </row>
    <row r="5286" spans="1:12">
      <c r="A5286" t="s">
        <v>14119</v>
      </c>
      <c r="B5286" t="s">
        <v>127</v>
      </c>
      <c r="C5286" t="s">
        <v>11</v>
      </c>
      <c r="D5286" t="s">
        <v>128</v>
      </c>
      <c r="E5286">
        <v>6086757</v>
      </c>
      <c r="F5286">
        <v>6087686</v>
      </c>
      <c r="G5286">
        <v>-1</v>
      </c>
      <c r="H5286">
        <v>930</v>
      </c>
      <c r="I5286" t="s">
        <v>130</v>
      </c>
      <c r="J5286" t="s">
        <v>131</v>
      </c>
      <c r="K5286" t="s">
        <v>14120</v>
      </c>
      <c r="L5286" t="s">
        <v>4435</v>
      </c>
    </row>
    <row r="5287" spans="1:12">
      <c r="A5287" t="s">
        <v>14121</v>
      </c>
      <c r="B5287" t="s">
        <v>127</v>
      </c>
      <c r="C5287" t="s">
        <v>11</v>
      </c>
      <c r="D5287" t="s">
        <v>128</v>
      </c>
      <c r="E5287">
        <v>6087679</v>
      </c>
      <c r="F5287">
        <v>6088548</v>
      </c>
      <c r="G5287">
        <v>-1</v>
      </c>
      <c r="H5287">
        <v>870</v>
      </c>
      <c r="I5287" t="s">
        <v>130</v>
      </c>
      <c r="J5287" t="s">
        <v>131</v>
      </c>
      <c r="K5287" t="s">
        <v>14122</v>
      </c>
      <c r="L5287" t="s">
        <v>14123</v>
      </c>
    </row>
    <row r="5288" spans="1:12">
      <c r="A5288" t="s">
        <v>14124</v>
      </c>
      <c r="B5288" t="s">
        <v>127</v>
      </c>
      <c r="C5288" t="s">
        <v>11</v>
      </c>
      <c r="D5288" t="s">
        <v>128</v>
      </c>
      <c r="E5288">
        <v>6088859</v>
      </c>
      <c r="F5288">
        <v>6093172</v>
      </c>
      <c r="G5288">
        <v>1</v>
      </c>
      <c r="H5288">
        <v>4314</v>
      </c>
      <c r="I5288" t="s">
        <v>130</v>
      </c>
      <c r="J5288" t="s">
        <v>131</v>
      </c>
      <c r="K5288" t="s">
        <v>14125</v>
      </c>
      <c r="L5288" t="s">
        <v>14126</v>
      </c>
    </row>
    <row r="5289" spans="1:12">
      <c r="A5289" t="s">
        <v>14127</v>
      </c>
      <c r="B5289" t="s">
        <v>127</v>
      </c>
      <c r="C5289" t="s">
        <v>11</v>
      </c>
      <c r="D5289" t="s">
        <v>128</v>
      </c>
      <c r="E5289">
        <v>6093291</v>
      </c>
      <c r="F5289">
        <v>6095378</v>
      </c>
      <c r="G5289">
        <v>-1</v>
      </c>
      <c r="H5289">
        <v>2088</v>
      </c>
      <c r="I5289" t="s">
        <v>130</v>
      </c>
      <c r="J5289" t="s">
        <v>131</v>
      </c>
      <c r="K5289" t="s">
        <v>14128</v>
      </c>
      <c r="L5289" t="s">
        <v>1528</v>
      </c>
    </row>
    <row r="5290" spans="1:12">
      <c r="A5290" t="s">
        <v>14129</v>
      </c>
      <c r="B5290" t="s">
        <v>127</v>
      </c>
      <c r="C5290" t="s">
        <v>11</v>
      </c>
      <c r="D5290" t="s">
        <v>128</v>
      </c>
      <c r="E5290">
        <v>6095675</v>
      </c>
      <c r="F5290">
        <v>6096601</v>
      </c>
      <c r="G5290">
        <v>1</v>
      </c>
      <c r="H5290">
        <v>927</v>
      </c>
      <c r="I5290" t="s">
        <v>130</v>
      </c>
      <c r="J5290" t="s">
        <v>131</v>
      </c>
      <c r="K5290" t="s">
        <v>14130</v>
      </c>
      <c r="L5290" t="s">
        <v>219</v>
      </c>
    </row>
    <row r="5291" spans="1:12">
      <c r="A5291" t="s">
        <v>14131</v>
      </c>
      <c r="B5291" t="s">
        <v>127</v>
      </c>
      <c r="C5291" t="s">
        <v>11</v>
      </c>
      <c r="D5291" t="s">
        <v>128</v>
      </c>
      <c r="E5291">
        <v>6096598</v>
      </c>
      <c r="F5291">
        <v>6097407</v>
      </c>
      <c r="G5291">
        <v>1</v>
      </c>
      <c r="H5291">
        <v>810</v>
      </c>
      <c r="I5291" t="s">
        <v>130</v>
      </c>
      <c r="J5291" t="s">
        <v>131</v>
      </c>
      <c r="K5291" t="s">
        <v>14132</v>
      </c>
      <c r="L5291" t="s">
        <v>7727</v>
      </c>
    </row>
    <row r="5292" spans="1:12">
      <c r="A5292" t="s">
        <v>14133</v>
      </c>
      <c r="B5292" t="s">
        <v>127</v>
      </c>
      <c r="C5292" t="s">
        <v>11</v>
      </c>
      <c r="D5292" t="s">
        <v>128</v>
      </c>
      <c r="E5292">
        <v>6097404</v>
      </c>
      <c r="F5292">
        <v>6098702</v>
      </c>
      <c r="G5292">
        <v>1</v>
      </c>
      <c r="H5292">
        <v>1299</v>
      </c>
      <c r="I5292" t="s">
        <v>130</v>
      </c>
      <c r="J5292" t="s">
        <v>131</v>
      </c>
      <c r="K5292" t="s">
        <v>14134</v>
      </c>
      <c r="L5292" t="s">
        <v>14135</v>
      </c>
    </row>
    <row r="5293" spans="1:12">
      <c r="A5293" t="s">
        <v>14136</v>
      </c>
      <c r="B5293" t="s">
        <v>127</v>
      </c>
      <c r="C5293" t="s">
        <v>11</v>
      </c>
      <c r="D5293" t="s">
        <v>128</v>
      </c>
      <c r="E5293">
        <v>6098689</v>
      </c>
      <c r="F5293">
        <v>6099690</v>
      </c>
      <c r="G5293">
        <v>1</v>
      </c>
      <c r="H5293">
        <v>1002</v>
      </c>
      <c r="I5293" t="s">
        <v>130</v>
      </c>
      <c r="J5293" t="s">
        <v>131</v>
      </c>
      <c r="K5293" t="s">
        <v>14137</v>
      </c>
      <c r="L5293" t="s">
        <v>14138</v>
      </c>
    </row>
    <row r="5294" spans="1:12">
      <c r="A5294" t="s">
        <v>14139</v>
      </c>
      <c r="B5294" t="s">
        <v>127</v>
      </c>
      <c r="C5294" t="s">
        <v>11</v>
      </c>
      <c r="D5294" t="s">
        <v>128</v>
      </c>
      <c r="E5294">
        <v>6099803</v>
      </c>
      <c r="F5294">
        <v>6100561</v>
      </c>
      <c r="G5294">
        <v>-1</v>
      </c>
      <c r="H5294">
        <v>759</v>
      </c>
      <c r="I5294" t="s">
        <v>130</v>
      </c>
      <c r="J5294" t="s">
        <v>131</v>
      </c>
      <c r="K5294" t="s">
        <v>14140</v>
      </c>
      <c r="L5294" t="s">
        <v>14141</v>
      </c>
    </row>
    <row r="5295" spans="1:12">
      <c r="A5295" t="s">
        <v>14142</v>
      </c>
      <c r="B5295" t="s">
        <v>127</v>
      </c>
      <c r="C5295" t="s">
        <v>11</v>
      </c>
      <c r="D5295" t="s">
        <v>128</v>
      </c>
      <c r="E5295">
        <v>6100551</v>
      </c>
      <c r="F5295">
        <v>6101660</v>
      </c>
      <c r="G5295">
        <v>-1</v>
      </c>
      <c r="H5295">
        <v>1110</v>
      </c>
      <c r="I5295" t="s">
        <v>130</v>
      </c>
      <c r="J5295" t="s">
        <v>131</v>
      </c>
      <c r="K5295" t="s">
        <v>14143</v>
      </c>
      <c r="L5295" t="s">
        <v>14144</v>
      </c>
    </row>
    <row r="5296" spans="1:12">
      <c r="A5296" t="s">
        <v>14145</v>
      </c>
      <c r="B5296" t="s">
        <v>127</v>
      </c>
      <c r="C5296" t="s">
        <v>11</v>
      </c>
      <c r="D5296" t="s">
        <v>128</v>
      </c>
      <c r="E5296">
        <v>6101936</v>
      </c>
      <c r="F5296">
        <v>6102931</v>
      </c>
      <c r="G5296">
        <v>-1</v>
      </c>
      <c r="H5296">
        <v>996</v>
      </c>
      <c r="I5296" t="s">
        <v>130</v>
      </c>
      <c r="J5296" t="s">
        <v>131</v>
      </c>
      <c r="K5296" t="s">
        <v>14146</v>
      </c>
      <c r="L5296" t="s">
        <v>433</v>
      </c>
    </row>
    <row r="5297" spans="1:12">
      <c r="A5297" t="s">
        <v>14147</v>
      </c>
      <c r="B5297" t="s">
        <v>127</v>
      </c>
      <c r="C5297" t="s">
        <v>11</v>
      </c>
      <c r="D5297" t="s">
        <v>128</v>
      </c>
      <c r="E5297">
        <v>6103029</v>
      </c>
      <c r="F5297">
        <v>6103583</v>
      </c>
      <c r="G5297">
        <v>1</v>
      </c>
      <c r="H5297">
        <v>555</v>
      </c>
      <c r="I5297" t="s">
        <v>130</v>
      </c>
      <c r="J5297" t="s">
        <v>131</v>
      </c>
      <c r="K5297" t="s">
        <v>14148</v>
      </c>
      <c r="L5297" t="s">
        <v>11596</v>
      </c>
    </row>
    <row r="5298" spans="1:12">
      <c r="A5298" t="s">
        <v>14149</v>
      </c>
      <c r="B5298" t="s">
        <v>127</v>
      </c>
      <c r="C5298" t="s">
        <v>11</v>
      </c>
      <c r="D5298" t="s">
        <v>128</v>
      </c>
      <c r="E5298">
        <v>6103666</v>
      </c>
      <c r="F5298">
        <v>6106965</v>
      </c>
      <c r="G5298">
        <v>-1</v>
      </c>
      <c r="H5298">
        <v>3300</v>
      </c>
      <c r="I5298" t="s">
        <v>130</v>
      </c>
      <c r="J5298" t="s">
        <v>131</v>
      </c>
      <c r="K5298" t="s">
        <v>14150</v>
      </c>
      <c r="L5298" t="s">
        <v>14151</v>
      </c>
    </row>
    <row r="5299" spans="1:12">
      <c r="A5299" t="s">
        <v>14152</v>
      </c>
      <c r="B5299" t="s">
        <v>127</v>
      </c>
      <c r="C5299" t="s">
        <v>11</v>
      </c>
      <c r="D5299" t="s">
        <v>128</v>
      </c>
      <c r="E5299">
        <v>6107283</v>
      </c>
      <c r="F5299">
        <v>6108137</v>
      </c>
      <c r="G5299">
        <v>1</v>
      </c>
      <c r="H5299">
        <v>855</v>
      </c>
      <c r="I5299" t="s">
        <v>130</v>
      </c>
      <c r="J5299" t="s">
        <v>131</v>
      </c>
      <c r="K5299" t="s">
        <v>14153</v>
      </c>
      <c r="L5299" t="s">
        <v>219</v>
      </c>
    </row>
    <row r="5300" spans="1:12">
      <c r="A5300" t="s">
        <v>14154</v>
      </c>
      <c r="B5300" t="s">
        <v>127</v>
      </c>
      <c r="C5300" t="s">
        <v>11</v>
      </c>
      <c r="D5300" t="s">
        <v>128</v>
      </c>
      <c r="E5300">
        <v>6108263</v>
      </c>
      <c r="F5300">
        <v>6108784</v>
      </c>
      <c r="G5300">
        <v>-1</v>
      </c>
      <c r="H5300">
        <v>522</v>
      </c>
      <c r="I5300" t="s">
        <v>130</v>
      </c>
      <c r="J5300" t="s">
        <v>131</v>
      </c>
      <c r="K5300" t="s">
        <v>14155</v>
      </c>
      <c r="L5300" t="s">
        <v>14156</v>
      </c>
    </row>
    <row r="5301" spans="1:12">
      <c r="A5301" t="s">
        <v>14157</v>
      </c>
      <c r="B5301" t="s">
        <v>127</v>
      </c>
      <c r="C5301" t="s">
        <v>11</v>
      </c>
      <c r="D5301" t="s">
        <v>128</v>
      </c>
      <c r="E5301">
        <v>6108794</v>
      </c>
      <c r="F5301">
        <v>6110191</v>
      </c>
      <c r="G5301">
        <v>-1</v>
      </c>
      <c r="H5301">
        <v>1398</v>
      </c>
      <c r="I5301" t="s">
        <v>130</v>
      </c>
      <c r="J5301" t="s">
        <v>131</v>
      </c>
      <c r="K5301" t="s">
        <v>14158</v>
      </c>
      <c r="L5301" t="s">
        <v>3935</v>
      </c>
    </row>
    <row r="5302" spans="1:12">
      <c r="A5302" t="s">
        <v>14159</v>
      </c>
      <c r="B5302" t="s">
        <v>127</v>
      </c>
      <c r="C5302" t="s">
        <v>11</v>
      </c>
      <c r="D5302" t="s">
        <v>128</v>
      </c>
      <c r="E5302">
        <v>6110371</v>
      </c>
      <c r="F5302">
        <v>6113205</v>
      </c>
      <c r="G5302">
        <v>1</v>
      </c>
      <c r="H5302">
        <v>2835</v>
      </c>
      <c r="I5302" t="s">
        <v>130</v>
      </c>
      <c r="J5302" t="s">
        <v>131</v>
      </c>
      <c r="K5302" t="s">
        <v>14160</v>
      </c>
      <c r="L5302" t="s">
        <v>14161</v>
      </c>
    </row>
    <row r="5303" spans="1:12">
      <c r="A5303" t="s">
        <v>14162</v>
      </c>
      <c r="B5303" t="s">
        <v>127</v>
      </c>
      <c r="C5303" t="s">
        <v>11</v>
      </c>
      <c r="D5303" t="s">
        <v>128</v>
      </c>
      <c r="E5303">
        <v>6113320</v>
      </c>
      <c r="F5303">
        <v>6113784</v>
      </c>
      <c r="G5303">
        <v>-1</v>
      </c>
      <c r="H5303">
        <v>465</v>
      </c>
      <c r="I5303" t="s">
        <v>130</v>
      </c>
      <c r="J5303" t="s">
        <v>131</v>
      </c>
      <c r="K5303" t="s">
        <v>14163</v>
      </c>
      <c r="L5303" t="s">
        <v>14164</v>
      </c>
    </row>
    <row r="5304" spans="1:12">
      <c r="A5304" t="s">
        <v>14165</v>
      </c>
      <c r="B5304" t="s">
        <v>127</v>
      </c>
      <c r="C5304" t="s">
        <v>11</v>
      </c>
      <c r="D5304" t="s">
        <v>128</v>
      </c>
      <c r="E5304">
        <v>6113943</v>
      </c>
      <c r="F5304">
        <v>6115391</v>
      </c>
      <c r="G5304">
        <v>-1</v>
      </c>
      <c r="H5304">
        <v>1449</v>
      </c>
      <c r="I5304" t="s">
        <v>130</v>
      </c>
      <c r="J5304" t="s">
        <v>131</v>
      </c>
      <c r="K5304" t="s">
        <v>14166</v>
      </c>
      <c r="L5304" t="s">
        <v>14167</v>
      </c>
    </row>
    <row r="5305" spans="1:12">
      <c r="A5305" t="s">
        <v>14168</v>
      </c>
      <c r="B5305" t="s">
        <v>127</v>
      </c>
      <c r="C5305" t="s">
        <v>11</v>
      </c>
      <c r="D5305" t="s">
        <v>128</v>
      </c>
      <c r="E5305">
        <v>6115614</v>
      </c>
      <c r="F5305">
        <v>6116000</v>
      </c>
      <c r="G5305">
        <v>-1</v>
      </c>
      <c r="H5305">
        <v>387</v>
      </c>
      <c r="I5305" t="s">
        <v>130</v>
      </c>
      <c r="J5305" t="s">
        <v>131</v>
      </c>
      <c r="K5305" t="s">
        <v>14169</v>
      </c>
      <c r="L5305" t="s">
        <v>14170</v>
      </c>
    </row>
    <row r="5306" spans="1:12">
      <c r="A5306" t="s">
        <v>14171</v>
      </c>
      <c r="B5306" t="s">
        <v>127</v>
      </c>
      <c r="C5306" t="s">
        <v>11</v>
      </c>
      <c r="D5306" t="s">
        <v>128</v>
      </c>
      <c r="E5306">
        <v>6116043</v>
      </c>
      <c r="F5306">
        <v>6117044</v>
      </c>
      <c r="G5306">
        <v>-1</v>
      </c>
      <c r="H5306">
        <v>1002</v>
      </c>
      <c r="I5306" t="s">
        <v>130</v>
      </c>
      <c r="J5306" t="s">
        <v>131</v>
      </c>
      <c r="K5306" t="s">
        <v>14172</v>
      </c>
      <c r="L5306" t="s">
        <v>14173</v>
      </c>
    </row>
    <row r="5307" spans="1:12">
      <c r="A5307" t="s">
        <v>14174</v>
      </c>
      <c r="B5307" t="s">
        <v>127</v>
      </c>
      <c r="C5307" t="s">
        <v>11</v>
      </c>
      <c r="D5307" t="s">
        <v>128</v>
      </c>
      <c r="E5307">
        <v>6117067</v>
      </c>
      <c r="F5307">
        <v>6117687</v>
      </c>
      <c r="G5307">
        <v>-1</v>
      </c>
      <c r="H5307">
        <v>621</v>
      </c>
      <c r="I5307" t="s">
        <v>130</v>
      </c>
      <c r="J5307" t="s">
        <v>131</v>
      </c>
      <c r="K5307" t="s">
        <v>14175</v>
      </c>
      <c r="L5307" t="s">
        <v>14176</v>
      </c>
    </row>
    <row r="5308" spans="1:12">
      <c r="A5308" t="s">
        <v>14177</v>
      </c>
      <c r="B5308" t="s">
        <v>127</v>
      </c>
      <c r="C5308" t="s">
        <v>11</v>
      </c>
      <c r="D5308" t="s">
        <v>128</v>
      </c>
      <c r="E5308">
        <v>6117706</v>
      </c>
      <c r="F5308">
        <v>6118095</v>
      </c>
      <c r="G5308">
        <v>-1</v>
      </c>
      <c r="H5308">
        <v>390</v>
      </c>
      <c r="I5308" t="s">
        <v>130</v>
      </c>
      <c r="J5308" t="s">
        <v>131</v>
      </c>
      <c r="K5308" t="s">
        <v>14178</v>
      </c>
      <c r="L5308" t="s">
        <v>14179</v>
      </c>
    </row>
    <row r="5309" spans="1:12">
      <c r="A5309" t="s">
        <v>14180</v>
      </c>
      <c r="B5309" t="s">
        <v>127</v>
      </c>
      <c r="C5309" t="s">
        <v>11</v>
      </c>
      <c r="D5309" t="s">
        <v>128</v>
      </c>
      <c r="E5309">
        <v>6118126</v>
      </c>
      <c r="F5309">
        <v>6118482</v>
      </c>
      <c r="G5309">
        <v>-1</v>
      </c>
      <c r="H5309">
        <v>357</v>
      </c>
      <c r="I5309" t="s">
        <v>130</v>
      </c>
      <c r="J5309" t="s">
        <v>131</v>
      </c>
      <c r="K5309" t="s">
        <v>14181</v>
      </c>
      <c r="L5309" t="s">
        <v>14182</v>
      </c>
    </row>
    <row r="5310" spans="1:12">
      <c r="A5310" t="s">
        <v>14183</v>
      </c>
      <c r="B5310" t="s">
        <v>127</v>
      </c>
      <c r="C5310" t="s">
        <v>11</v>
      </c>
      <c r="D5310" t="s">
        <v>128</v>
      </c>
      <c r="E5310">
        <v>6118612</v>
      </c>
      <c r="F5310">
        <v>6118728</v>
      </c>
      <c r="G5310">
        <v>-1</v>
      </c>
      <c r="H5310">
        <v>117</v>
      </c>
      <c r="I5310" t="s">
        <v>130</v>
      </c>
      <c r="J5310" t="s">
        <v>131</v>
      </c>
      <c r="K5310" t="s">
        <v>14184</v>
      </c>
      <c r="L5310" t="s">
        <v>14185</v>
      </c>
    </row>
    <row r="5311" spans="1:12">
      <c r="A5311" t="s">
        <v>14186</v>
      </c>
      <c r="B5311" t="s">
        <v>127</v>
      </c>
      <c r="C5311" t="s">
        <v>11</v>
      </c>
      <c r="D5311" t="s">
        <v>128</v>
      </c>
      <c r="E5311">
        <v>6118759</v>
      </c>
      <c r="F5311">
        <v>6120045</v>
      </c>
      <c r="G5311">
        <v>-1</v>
      </c>
      <c r="H5311">
        <v>1287</v>
      </c>
      <c r="I5311" t="s">
        <v>130</v>
      </c>
      <c r="J5311" t="s">
        <v>131</v>
      </c>
      <c r="K5311" t="s">
        <v>14187</v>
      </c>
      <c r="L5311" t="s">
        <v>14188</v>
      </c>
    </row>
    <row r="5312" spans="1:12">
      <c r="A5312" t="s">
        <v>14189</v>
      </c>
      <c r="B5312" t="s">
        <v>127</v>
      </c>
      <c r="C5312" t="s">
        <v>11</v>
      </c>
      <c r="D5312" t="s">
        <v>128</v>
      </c>
      <c r="E5312">
        <v>6120088</v>
      </c>
      <c r="F5312">
        <v>6120525</v>
      </c>
      <c r="G5312">
        <v>-1</v>
      </c>
      <c r="H5312">
        <v>438</v>
      </c>
      <c r="I5312" t="s">
        <v>130</v>
      </c>
      <c r="J5312" t="s">
        <v>131</v>
      </c>
      <c r="K5312" t="s">
        <v>14190</v>
      </c>
      <c r="L5312" t="s">
        <v>14191</v>
      </c>
    </row>
    <row r="5313" spans="1:12">
      <c r="A5313" t="s">
        <v>14192</v>
      </c>
      <c r="B5313" t="s">
        <v>127</v>
      </c>
      <c r="C5313" t="s">
        <v>11</v>
      </c>
      <c r="D5313" t="s">
        <v>128</v>
      </c>
      <c r="E5313">
        <v>6120529</v>
      </c>
      <c r="F5313">
        <v>6120705</v>
      </c>
      <c r="G5313">
        <v>-1</v>
      </c>
      <c r="H5313">
        <v>177</v>
      </c>
      <c r="I5313" t="s">
        <v>130</v>
      </c>
      <c r="J5313" t="s">
        <v>131</v>
      </c>
      <c r="K5313" t="s">
        <v>14193</v>
      </c>
      <c r="L5313" t="s">
        <v>14194</v>
      </c>
    </row>
    <row r="5314" spans="1:12">
      <c r="A5314" t="s">
        <v>14195</v>
      </c>
      <c r="B5314" t="s">
        <v>127</v>
      </c>
      <c r="C5314" t="s">
        <v>11</v>
      </c>
      <c r="D5314" t="s">
        <v>128</v>
      </c>
      <c r="E5314">
        <v>6120708</v>
      </c>
      <c r="F5314">
        <v>6121208</v>
      </c>
      <c r="G5314">
        <v>-1</v>
      </c>
      <c r="H5314">
        <v>501</v>
      </c>
      <c r="I5314" t="s">
        <v>130</v>
      </c>
      <c r="J5314" t="s">
        <v>131</v>
      </c>
      <c r="K5314" t="s">
        <v>14196</v>
      </c>
      <c r="L5314" t="s">
        <v>14197</v>
      </c>
    </row>
    <row r="5315" spans="1:12">
      <c r="A5315" t="s">
        <v>14198</v>
      </c>
      <c r="B5315" t="s">
        <v>127</v>
      </c>
      <c r="C5315" t="s">
        <v>11</v>
      </c>
      <c r="D5315" t="s">
        <v>128</v>
      </c>
      <c r="E5315">
        <v>6121212</v>
      </c>
      <c r="F5315">
        <v>6121562</v>
      </c>
      <c r="G5315">
        <v>-1</v>
      </c>
      <c r="H5315">
        <v>351</v>
      </c>
      <c r="I5315" t="s">
        <v>130</v>
      </c>
      <c r="J5315" t="s">
        <v>131</v>
      </c>
      <c r="K5315" t="s">
        <v>14199</v>
      </c>
      <c r="L5315" t="s">
        <v>14200</v>
      </c>
    </row>
    <row r="5316" spans="1:12">
      <c r="A5316" t="s">
        <v>14201</v>
      </c>
      <c r="B5316" t="s">
        <v>127</v>
      </c>
      <c r="C5316" t="s">
        <v>11</v>
      </c>
      <c r="D5316" t="s">
        <v>128</v>
      </c>
      <c r="E5316">
        <v>6121573</v>
      </c>
      <c r="F5316">
        <v>6121803</v>
      </c>
      <c r="G5316">
        <v>-1</v>
      </c>
      <c r="H5316">
        <v>231</v>
      </c>
      <c r="I5316" t="s">
        <v>130</v>
      </c>
      <c r="J5316" t="s">
        <v>131</v>
      </c>
      <c r="K5316" t="s">
        <v>14202</v>
      </c>
      <c r="L5316" t="s">
        <v>14203</v>
      </c>
    </row>
    <row r="5317" spans="1:12">
      <c r="A5317" t="s">
        <v>14204</v>
      </c>
      <c r="B5317" t="s">
        <v>127</v>
      </c>
      <c r="C5317" t="s">
        <v>11</v>
      </c>
      <c r="D5317" t="s">
        <v>128</v>
      </c>
      <c r="E5317">
        <v>6122119</v>
      </c>
      <c r="F5317">
        <v>6122418</v>
      </c>
      <c r="G5317">
        <v>-1</v>
      </c>
      <c r="H5317">
        <v>300</v>
      </c>
      <c r="I5317" t="s">
        <v>130</v>
      </c>
      <c r="J5317" t="s">
        <v>131</v>
      </c>
      <c r="K5317" t="s">
        <v>14205</v>
      </c>
      <c r="L5317" t="s">
        <v>14206</v>
      </c>
    </row>
    <row r="5318" spans="1:12">
      <c r="A5318" t="s">
        <v>14207</v>
      </c>
      <c r="B5318" t="s">
        <v>127</v>
      </c>
      <c r="C5318" t="s">
        <v>11</v>
      </c>
      <c r="D5318" t="s">
        <v>128</v>
      </c>
      <c r="E5318">
        <v>6122722</v>
      </c>
      <c r="F5318">
        <v>6123027</v>
      </c>
      <c r="G5318">
        <v>-1</v>
      </c>
      <c r="H5318">
        <v>306</v>
      </c>
      <c r="I5318" t="s">
        <v>130</v>
      </c>
      <c r="J5318" t="s">
        <v>131</v>
      </c>
      <c r="K5318" t="s">
        <v>14208</v>
      </c>
      <c r="L5318" t="s">
        <v>14209</v>
      </c>
    </row>
    <row r="5319" spans="1:12">
      <c r="A5319" t="s">
        <v>14210</v>
      </c>
      <c r="B5319" t="s">
        <v>127</v>
      </c>
      <c r="C5319" t="s">
        <v>11</v>
      </c>
      <c r="D5319" t="s">
        <v>128</v>
      </c>
      <c r="E5319">
        <v>6123041</v>
      </c>
      <c r="F5319">
        <v>6123580</v>
      </c>
      <c r="G5319">
        <v>-1</v>
      </c>
      <c r="H5319">
        <v>540</v>
      </c>
      <c r="I5319" t="s">
        <v>130</v>
      </c>
      <c r="J5319" t="s">
        <v>131</v>
      </c>
      <c r="K5319" t="s">
        <v>14211</v>
      </c>
      <c r="L5319" t="s">
        <v>14212</v>
      </c>
    </row>
    <row r="5320" spans="1:12">
      <c r="A5320" t="s">
        <v>14213</v>
      </c>
      <c r="B5320" t="s">
        <v>127</v>
      </c>
      <c r="C5320" t="s">
        <v>11</v>
      </c>
      <c r="D5320" t="s">
        <v>128</v>
      </c>
      <c r="E5320">
        <v>6123601</v>
      </c>
      <c r="F5320">
        <v>6123915</v>
      </c>
      <c r="G5320">
        <v>-1</v>
      </c>
      <c r="H5320">
        <v>315</v>
      </c>
      <c r="I5320" t="s">
        <v>130</v>
      </c>
      <c r="J5320" t="s">
        <v>131</v>
      </c>
      <c r="K5320" t="s">
        <v>14214</v>
      </c>
      <c r="L5320" t="s">
        <v>14215</v>
      </c>
    </row>
    <row r="5321" spans="1:12">
      <c r="A5321" t="s">
        <v>14216</v>
      </c>
      <c r="B5321" t="s">
        <v>127</v>
      </c>
      <c r="C5321" t="s">
        <v>11</v>
      </c>
      <c r="D5321" t="s">
        <v>128</v>
      </c>
      <c r="E5321">
        <v>6123927</v>
      </c>
      <c r="F5321">
        <v>6124295</v>
      </c>
      <c r="G5321">
        <v>-1</v>
      </c>
      <c r="H5321">
        <v>369</v>
      </c>
      <c r="I5321" t="s">
        <v>130</v>
      </c>
      <c r="J5321" t="s">
        <v>131</v>
      </c>
      <c r="K5321" t="s">
        <v>14217</v>
      </c>
      <c r="L5321" t="s">
        <v>14218</v>
      </c>
    </row>
    <row r="5322" spans="1:12">
      <c r="A5322" t="s">
        <v>14219</v>
      </c>
      <c r="B5322" t="s">
        <v>127</v>
      </c>
      <c r="C5322" t="s">
        <v>11</v>
      </c>
      <c r="D5322" t="s">
        <v>128</v>
      </c>
      <c r="E5322">
        <v>6124319</v>
      </c>
      <c r="F5322">
        <v>6124585</v>
      </c>
      <c r="G5322">
        <v>-1</v>
      </c>
      <c r="H5322">
        <v>267</v>
      </c>
      <c r="I5322" t="s">
        <v>130</v>
      </c>
      <c r="J5322" t="s">
        <v>131</v>
      </c>
      <c r="K5322" t="s">
        <v>14220</v>
      </c>
      <c r="L5322" t="s">
        <v>14221</v>
      </c>
    </row>
    <row r="5323" spans="1:12">
      <c r="A5323" t="s">
        <v>14222</v>
      </c>
      <c r="B5323" t="s">
        <v>127</v>
      </c>
      <c r="C5323" t="s">
        <v>11</v>
      </c>
      <c r="D5323" t="s">
        <v>128</v>
      </c>
      <c r="E5323">
        <v>6124588</v>
      </c>
      <c r="F5323">
        <v>6124779</v>
      </c>
      <c r="G5323">
        <v>-1</v>
      </c>
      <c r="H5323">
        <v>192</v>
      </c>
      <c r="I5323" t="s">
        <v>130</v>
      </c>
      <c r="J5323" t="s">
        <v>131</v>
      </c>
      <c r="K5323" t="s">
        <v>14223</v>
      </c>
      <c r="L5323" t="s">
        <v>14224</v>
      </c>
    </row>
    <row r="5324" spans="1:12">
      <c r="A5324" t="s">
        <v>14225</v>
      </c>
      <c r="B5324" t="s">
        <v>127</v>
      </c>
      <c r="C5324" t="s">
        <v>11</v>
      </c>
      <c r="D5324" t="s">
        <v>128</v>
      </c>
      <c r="E5324">
        <v>6124779</v>
      </c>
      <c r="F5324">
        <v>6125192</v>
      </c>
      <c r="G5324">
        <v>-1</v>
      </c>
      <c r="H5324">
        <v>414</v>
      </c>
      <c r="I5324" t="s">
        <v>130</v>
      </c>
      <c r="J5324" t="s">
        <v>131</v>
      </c>
      <c r="K5324" t="s">
        <v>14226</v>
      </c>
      <c r="L5324" t="s">
        <v>14227</v>
      </c>
    </row>
    <row r="5325" spans="1:12">
      <c r="A5325" t="s">
        <v>14228</v>
      </c>
      <c r="B5325" t="s">
        <v>127</v>
      </c>
      <c r="C5325" t="s">
        <v>11</v>
      </c>
      <c r="D5325" t="s">
        <v>128</v>
      </c>
      <c r="E5325">
        <v>6125205</v>
      </c>
      <c r="F5325">
        <v>6125891</v>
      </c>
      <c r="G5325">
        <v>-1</v>
      </c>
      <c r="H5325">
        <v>687</v>
      </c>
      <c r="I5325" t="s">
        <v>130</v>
      </c>
      <c r="J5325" t="s">
        <v>131</v>
      </c>
      <c r="K5325" t="s">
        <v>14229</v>
      </c>
      <c r="L5325" t="s">
        <v>14230</v>
      </c>
    </row>
    <row r="5326" spans="1:12">
      <c r="A5326" t="s">
        <v>14231</v>
      </c>
      <c r="B5326" t="s">
        <v>127</v>
      </c>
      <c r="C5326" t="s">
        <v>11</v>
      </c>
      <c r="D5326" t="s">
        <v>128</v>
      </c>
      <c r="E5326">
        <v>6125905</v>
      </c>
      <c r="F5326">
        <v>6126153</v>
      </c>
      <c r="G5326">
        <v>-1</v>
      </c>
      <c r="H5326">
        <v>249</v>
      </c>
      <c r="I5326" t="s">
        <v>130</v>
      </c>
      <c r="J5326" t="s">
        <v>131</v>
      </c>
      <c r="K5326" t="s">
        <v>14232</v>
      </c>
      <c r="L5326" t="s">
        <v>14233</v>
      </c>
    </row>
    <row r="5327" spans="1:12">
      <c r="A5327" t="s">
        <v>14234</v>
      </c>
      <c r="B5327" t="s">
        <v>127</v>
      </c>
      <c r="C5327" t="s">
        <v>11</v>
      </c>
      <c r="D5327" t="s">
        <v>128</v>
      </c>
      <c r="E5327">
        <v>6126249</v>
      </c>
      <c r="F5327">
        <v>6126524</v>
      </c>
      <c r="G5327">
        <v>-1</v>
      </c>
      <c r="H5327">
        <v>276</v>
      </c>
      <c r="I5327" t="s">
        <v>130</v>
      </c>
      <c r="J5327" t="s">
        <v>131</v>
      </c>
      <c r="K5327" t="s">
        <v>14235</v>
      </c>
      <c r="L5327" t="s">
        <v>14236</v>
      </c>
    </row>
    <row r="5328" spans="1:12">
      <c r="A5328" t="s">
        <v>14237</v>
      </c>
      <c r="B5328" t="s">
        <v>127</v>
      </c>
      <c r="C5328" t="s">
        <v>11</v>
      </c>
      <c r="D5328" t="s">
        <v>128</v>
      </c>
      <c r="E5328">
        <v>6126541</v>
      </c>
      <c r="F5328">
        <v>6127365</v>
      </c>
      <c r="G5328">
        <v>-1</v>
      </c>
      <c r="H5328">
        <v>825</v>
      </c>
      <c r="I5328" t="s">
        <v>130</v>
      </c>
      <c r="J5328" t="s">
        <v>131</v>
      </c>
      <c r="K5328" t="s">
        <v>14238</v>
      </c>
      <c r="L5328" t="s">
        <v>14239</v>
      </c>
    </row>
    <row r="5329" spans="1:12">
      <c r="A5329" t="s">
        <v>14240</v>
      </c>
      <c r="B5329" t="s">
        <v>127</v>
      </c>
      <c r="C5329" t="s">
        <v>11</v>
      </c>
      <c r="D5329" t="s">
        <v>128</v>
      </c>
      <c r="E5329">
        <v>6127380</v>
      </c>
      <c r="F5329">
        <v>6127679</v>
      </c>
      <c r="G5329">
        <v>-1</v>
      </c>
      <c r="H5329">
        <v>300</v>
      </c>
      <c r="I5329" t="s">
        <v>130</v>
      </c>
      <c r="J5329" t="s">
        <v>131</v>
      </c>
      <c r="K5329" t="s">
        <v>14241</v>
      </c>
      <c r="L5329" t="s">
        <v>14242</v>
      </c>
    </row>
    <row r="5330" spans="1:12">
      <c r="A5330" t="s">
        <v>14243</v>
      </c>
      <c r="B5330" t="s">
        <v>127</v>
      </c>
      <c r="C5330" t="s">
        <v>11</v>
      </c>
      <c r="D5330" t="s">
        <v>128</v>
      </c>
      <c r="E5330">
        <v>6127676</v>
      </c>
      <c r="F5330">
        <v>6128278</v>
      </c>
      <c r="G5330">
        <v>-1</v>
      </c>
      <c r="H5330">
        <v>603</v>
      </c>
      <c r="I5330" t="s">
        <v>130</v>
      </c>
      <c r="J5330" t="s">
        <v>131</v>
      </c>
      <c r="K5330" t="s">
        <v>14244</v>
      </c>
      <c r="L5330" t="s">
        <v>14245</v>
      </c>
    </row>
    <row r="5331" spans="1:12">
      <c r="A5331" t="s">
        <v>14246</v>
      </c>
      <c r="B5331" t="s">
        <v>127</v>
      </c>
      <c r="C5331" t="s">
        <v>11</v>
      </c>
      <c r="D5331" t="s">
        <v>128</v>
      </c>
      <c r="E5331">
        <v>6128291</v>
      </c>
      <c r="F5331">
        <v>6128926</v>
      </c>
      <c r="G5331">
        <v>-1</v>
      </c>
      <c r="H5331">
        <v>636</v>
      </c>
      <c r="I5331" t="s">
        <v>130</v>
      </c>
      <c r="J5331" t="s">
        <v>131</v>
      </c>
      <c r="K5331" t="s">
        <v>14247</v>
      </c>
      <c r="L5331" t="s">
        <v>14248</v>
      </c>
    </row>
    <row r="5332" spans="1:12">
      <c r="A5332" t="s">
        <v>14249</v>
      </c>
      <c r="B5332" t="s">
        <v>127</v>
      </c>
      <c r="C5332" t="s">
        <v>11</v>
      </c>
      <c r="D5332" t="s">
        <v>128</v>
      </c>
      <c r="E5332">
        <v>6129007</v>
      </c>
      <c r="F5332">
        <v>6129318</v>
      </c>
      <c r="G5332">
        <v>-1</v>
      </c>
      <c r="H5332">
        <v>312</v>
      </c>
      <c r="I5332" t="s">
        <v>130</v>
      </c>
      <c r="J5332" t="s">
        <v>131</v>
      </c>
      <c r="K5332" t="s">
        <v>14250</v>
      </c>
      <c r="L5332" t="s">
        <v>14251</v>
      </c>
    </row>
    <row r="5333" spans="1:12">
      <c r="A5333" t="s">
        <v>14252</v>
      </c>
      <c r="B5333" t="s">
        <v>127</v>
      </c>
      <c r="C5333" t="s">
        <v>11</v>
      </c>
      <c r="D5333" t="s">
        <v>128</v>
      </c>
      <c r="E5333">
        <v>6129475</v>
      </c>
      <c r="F5333">
        <v>6130668</v>
      </c>
      <c r="G5333">
        <v>-1</v>
      </c>
      <c r="H5333">
        <v>1194</v>
      </c>
      <c r="I5333" t="s">
        <v>130</v>
      </c>
      <c r="J5333" t="s">
        <v>131</v>
      </c>
      <c r="K5333" t="s">
        <v>14253</v>
      </c>
      <c r="L5333" t="s">
        <v>14254</v>
      </c>
    </row>
    <row r="5334" spans="1:12">
      <c r="A5334" t="s">
        <v>14255</v>
      </c>
      <c r="B5334" t="s">
        <v>127</v>
      </c>
      <c r="C5334" t="s">
        <v>11</v>
      </c>
      <c r="D5334" t="s">
        <v>128</v>
      </c>
      <c r="E5334">
        <v>6130699</v>
      </c>
      <c r="F5334">
        <v>6132804</v>
      </c>
      <c r="G5334">
        <v>-1</v>
      </c>
      <c r="H5334">
        <v>2106</v>
      </c>
      <c r="I5334" t="s">
        <v>130</v>
      </c>
      <c r="J5334" t="s">
        <v>131</v>
      </c>
      <c r="K5334" t="s">
        <v>14256</v>
      </c>
      <c r="L5334" t="s">
        <v>14257</v>
      </c>
    </row>
    <row r="5335" spans="1:12">
      <c r="A5335" t="s">
        <v>14258</v>
      </c>
      <c r="B5335" t="s">
        <v>127</v>
      </c>
      <c r="C5335" t="s">
        <v>11</v>
      </c>
      <c r="D5335" t="s">
        <v>128</v>
      </c>
      <c r="E5335">
        <v>6132835</v>
      </c>
      <c r="F5335">
        <v>6133305</v>
      </c>
      <c r="G5335">
        <v>-1</v>
      </c>
      <c r="H5335">
        <v>471</v>
      </c>
      <c r="I5335" t="s">
        <v>130</v>
      </c>
      <c r="J5335" t="s">
        <v>131</v>
      </c>
      <c r="K5335" t="s">
        <v>14259</v>
      </c>
      <c r="L5335" t="s">
        <v>14260</v>
      </c>
    </row>
    <row r="5336" spans="1:12">
      <c r="A5336" t="s">
        <v>14261</v>
      </c>
      <c r="B5336" t="s">
        <v>127</v>
      </c>
      <c r="C5336" t="s">
        <v>11</v>
      </c>
      <c r="D5336" t="s">
        <v>128</v>
      </c>
      <c r="E5336">
        <v>6133408</v>
      </c>
      <c r="F5336">
        <v>6133779</v>
      </c>
      <c r="G5336">
        <v>-1</v>
      </c>
      <c r="H5336">
        <v>372</v>
      </c>
      <c r="I5336" t="s">
        <v>130</v>
      </c>
      <c r="J5336" t="s">
        <v>131</v>
      </c>
      <c r="K5336" t="s">
        <v>14262</v>
      </c>
      <c r="L5336" t="s">
        <v>14263</v>
      </c>
    </row>
    <row r="5337" spans="1:12">
      <c r="A5337" t="s">
        <v>14264</v>
      </c>
      <c r="B5337" t="s">
        <v>127</v>
      </c>
      <c r="C5337" t="s">
        <v>11</v>
      </c>
      <c r="D5337" t="s">
        <v>128</v>
      </c>
      <c r="E5337">
        <v>6133996</v>
      </c>
      <c r="F5337">
        <v>6138195</v>
      </c>
      <c r="G5337">
        <v>-1</v>
      </c>
      <c r="H5337">
        <v>4200</v>
      </c>
      <c r="I5337" t="s">
        <v>130</v>
      </c>
      <c r="J5337" t="s">
        <v>131</v>
      </c>
      <c r="K5337" t="s">
        <v>14265</v>
      </c>
      <c r="L5337" t="s">
        <v>14266</v>
      </c>
    </row>
    <row r="5338" spans="1:12">
      <c r="A5338" t="s">
        <v>14267</v>
      </c>
      <c r="B5338" t="s">
        <v>127</v>
      </c>
      <c r="C5338" t="s">
        <v>11</v>
      </c>
      <c r="D5338" t="s">
        <v>128</v>
      </c>
      <c r="E5338">
        <v>6138260</v>
      </c>
      <c r="F5338">
        <v>6142333</v>
      </c>
      <c r="G5338">
        <v>-1</v>
      </c>
      <c r="H5338">
        <v>4074</v>
      </c>
      <c r="I5338" t="s">
        <v>130</v>
      </c>
      <c r="J5338" t="s">
        <v>131</v>
      </c>
      <c r="K5338" t="s">
        <v>14268</v>
      </c>
      <c r="L5338" t="s">
        <v>14269</v>
      </c>
    </row>
    <row r="5339" spans="1:12">
      <c r="A5339" t="s">
        <v>14270</v>
      </c>
      <c r="B5339" t="s">
        <v>127</v>
      </c>
      <c r="C5339" t="s">
        <v>11</v>
      </c>
      <c r="D5339" t="s">
        <v>128</v>
      </c>
      <c r="E5339">
        <v>6142554</v>
      </c>
      <c r="F5339">
        <v>6142919</v>
      </c>
      <c r="G5339">
        <v>-1</v>
      </c>
      <c r="H5339">
        <v>366</v>
      </c>
      <c r="I5339" t="s">
        <v>130</v>
      </c>
      <c r="J5339" t="s">
        <v>131</v>
      </c>
      <c r="K5339" t="s">
        <v>14271</v>
      </c>
      <c r="L5339" t="s">
        <v>14272</v>
      </c>
    </row>
    <row r="5340" spans="1:12">
      <c r="A5340" t="s">
        <v>14273</v>
      </c>
      <c r="B5340" t="s">
        <v>127</v>
      </c>
      <c r="C5340" t="s">
        <v>11</v>
      </c>
      <c r="D5340" t="s">
        <v>128</v>
      </c>
      <c r="E5340">
        <v>6142998</v>
      </c>
      <c r="F5340">
        <v>6143498</v>
      </c>
      <c r="G5340">
        <v>-1</v>
      </c>
      <c r="H5340">
        <v>501</v>
      </c>
      <c r="I5340" t="s">
        <v>130</v>
      </c>
      <c r="J5340" t="s">
        <v>131</v>
      </c>
      <c r="K5340" t="s">
        <v>14274</v>
      </c>
      <c r="L5340" t="s">
        <v>14275</v>
      </c>
    </row>
    <row r="5341" spans="1:12">
      <c r="A5341" t="s">
        <v>14276</v>
      </c>
      <c r="B5341" t="s">
        <v>127</v>
      </c>
      <c r="C5341" t="s">
        <v>11</v>
      </c>
      <c r="D5341" t="s">
        <v>128</v>
      </c>
      <c r="E5341">
        <v>6143697</v>
      </c>
      <c r="F5341">
        <v>6144392</v>
      </c>
      <c r="G5341">
        <v>-1</v>
      </c>
      <c r="H5341">
        <v>696</v>
      </c>
      <c r="I5341" t="s">
        <v>130</v>
      </c>
      <c r="J5341" t="s">
        <v>131</v>
      </c>
      <c r="K5341" t="s">
        <v>14277</v>
      </c>
      <c r="L5341" t="s">
        <v>2731</v>
      </c>
    </row>
    <row r="5342" spans="1:12">
      <c r="A5342" t="s">
        <v>14278</v>
      </c>
      <c r="B5342" t="s">
        <v>127</v>
      </c>
      <c r="C5342" t="s">
        <v>11</v>
      </c>
      <c r="D5342" t="s">
        <v>128</v>
      </c>
      <c r="E5342">
        <v>6144392</v>
      </c>
      <c r="F5342">
        <v>6144823</v>
      </c>
      <c r="G5342">
        <v>-1</v>
      </c>
      <c r="H5342">
        <v>432</v>
      </c>
      <c r="I5342" t="s">
        <v>130</v>
      </c>
      <c r="J5342" t="s">
        <v>131</v>
      </c>
      <c r="K5342" t="s">
        <v>14279</v>
      </c>
      <c r="L5342" t="s">
        <v>14280</v>
      </c>
    </row>
    <row r="5343" spans="1:12">
      <c r="A5343" t="s">
        <v>14281</v>
      </c>
      <c r="B5343" t="s">
        <v>127</v>
      </c>
      <c r="C5343" t="s">
        <v>11</v>
      </c>
      <c r="D5343" t="s">
        <v>128</v>
      </c>
      <c r="E5343">
        <v>6144941</v>
      </c>
      <c r="F5343">
        <v>6145420</v>
      </c>
      <c r="G5343">
        <v>-1</v>
      </c>
      <c r="H5343">
        <v>480</v>
      </c>
      <c r="I5343" t="s">
        <v>130</v>
      </c>
      <c r="J5343" t="s">
        <v>131</v>
      </c>
      <c r="K5343" t="s">
        <v>14282</v>
      </c>
      <c r="L5343" t="s">
        <v>14283</v>
      </c>
    </row>
    <row r="5344" spans="1:12">
      <c r="A5344" t="s">
        <v>14284</v>
      </c>
      <c r="B5344" t="s">
        <v>127</v>
      </c>
      <c r="C5344" t="s">
        <v>11</v>
      </c>
      <c r="D5344" t="s">
        <v>128</v>
      </c>
      <c r="E5344">
        <v>6145484</v>
      </c>
      <c r="F5344">
        <v>6145852</v>
      </c>
      <c r="G5344">
        <v>-1</v>
      </c>
      <c r="H5344">
        <v>369</v>
      </c>
      <c r="I5344" t="s">
        <v>130</v>
      </c>
      <c r="J5344" t="s">
        <v>131</v>
      </c>
      <c r="K5344" t="s">
        <v>14285</v>
      </c>
      <c r="L5344" t="s">
        <v>14286</v>
      </c>
    </row>
    <row r="5345" spans="1:12">
      <c r="A5345" t="s">
        <v>14287</v>
      </c>
      <c r="B5345" t="s">
        <v>127</v>
      </c>
      <c r="C5345" t="s">
        <v>578</v>
      </c>
      <c r="D5345" t="s">
        <v>128</v>
      </c>
      <c r="E5345">
        <v>6145901</v>
      </c>
      <c r="F5345">
        <v>6145973</v>
      </c>
      <c r="G5345">
        <v>-1</v>
      </c>
      <c r="H5345">
        <v>73</v>
      </c>
      <c r="I5345" t="s">
        <v>578</v>
      </c>
      <c r="J5345">
        <v>0</v>
      </c>
      <c r="K5345">
        <v>0</v>
      </c>
      <c r="L5345" t="s">
        <v>14288</v>
      </c>
    </row>
    <row r="5346" spans="1:12">
      <c r="A5346" t="s">
        <v>14289</v>
      </c>
      <c r="B5346" t="s">
        <v>127</v>
      </c>
      <c r="C5346" t="s">
        <v>11</v>
      </c>
      <c r="D5346" t="s">
        <v>128</v>
      </c>
      <c r="E5346">
        <v>6146027</v>
      </c>
      <c r="F5346">
        <v>6147220</v>
      </c>
      <c r="G5346">
        <v>-1</v>
      </c>
      <c r="H5346">
        <v>1194</v>
      </c>
      <c r="I5346" t="s">
        <v>130</v>
      </c>
      <c r="J5346" t="s">
        <v>131</v>
      </c>
      <c r="K5346" t="s">
        <v>14290</v>
      </c>
      <c r="L5346" t="s">
        <v>14291</v>
      </c>
    </row>
    <row r="5347" spans="1:12">
      <c r="A5347" t="s">
        <v>14292</v>
      </c>
      <c r="B5347" t="s">
        <v>127</v>
      </c>
      <c r="C5347" t="s">
        <v>578</v>
      </c>
      <c r="D5347" t="s">
        <v>128</v>
      </c>
      <c r="E5347">
        <v>6147308</v>
      </c>
      <c r="F5347">
        <v>6147380</v>
      </c>
      <c r="G5347">
        <v>-1</v>
      </c>
      <c r="H5347">
        <v>73</v>
      </c>
      <c r="I5347" t="s">
        <v>578</v>
      </c>
      <c r="J5347">
        <v>0</v>
      </c>
      <c r="K5347">
        <v>0</v>
      </c>
      <c r="L5347" t="s">
        <v>1072</v>
      </c>
    </row>
    <row r="5348" spans="1:12">
      <c r="A5348" t="s">
        <v>14293</v>
      </c>
      <c r="B5348" t="s">
        <v>127</v>
      </c>
      <c r="C5348" t="s">
        <v>578</v>
      </c>
      <c r="D5348" t="s">
        <v>128</v>
      </c>
      <c r="E5348">
        <v>6147410</v>
      </c>
      <c r="F5348">
        <v>6147480</v>
      </c>
      <c r="G5348">
        <v>-1</v>
      </c>
      <c r="H5348">
        <v>71</v>
      </c>
      <c r="I5348" t="s">
        <v>578</v>
      </c>
      <c r="J5348">
        <v>0</v>
      </c>
      <c r="K5348">
        <v>0</v>
      </c>
      <c r="L5348" t="s">
        <v>4017</v>
      </c>
    </row>
    <row r="5349" spans="1:12">
      <c r="A5349" t="s">
        <v>14294</v>
      </c>
      <c r="B5349" t="s">
        <v>127</v>
      </c>
      <c r="C5349" t="s">
        <v>578</v>
      </c>
      <c r="D5349" t="s">
        <v>128</v>
      </c>
      <c r="E5349">
        <v>6147508</v>
      </c>
      <c r="F5349">
        <v>6147589</v>
      </c>
      <c r="G5349">
        <v>-1</v>
      </c>
      <c r="H5349">
        <v>82</v>
      </c>
      <c r="I5349" t="s">
        <v>578</v>
      </c>
      <c r="J5349">
        <v>0</v>
      </c>
      <c r="K5349">
        <v>0</v>
      </c>
      <c r="L5349" t="s">
        <v>14295</v>
      </c>
    </row>
    <row r="5350" spans="1:12">
      <c r="A5350" t="s">
        <v>14296</v>
      </c>
      <c r="B5350" t="s">
        <v>127</v>
      </c>
      <c r="C5350" t="s">
        <v>11</v>
      </c>
      <c r="D5350" t="s">
        <v>128</v>
      </c>
      <c r="E5350">
        <v>6148195</v>
      </c>
      <c r="F5350">
        <v>6148377</v>
      </c>
      <c r="G5350">
        <v>-1</v>
      </c>
      <c r="H5350">
        <v>183</v>
      </c>
      <c r="I5350" t="s">
        <v>130</v>
      </c>
      <c r="J5350" t="s">
        <v>131</v>
      </c>
      <c r="K5350" t="s">
        <v>14297</v>
      </c>
      <c r="L5350" t="s">
        <v>14298</v>
      </c>
    </row>
    <row r="5351" spans="1:12">
      <c r="A5351" t="s">
        <v>14299</v>
      </c>
      <c r="B5351" t="s">
        <v>127</v>
      </c>
      <c r="C5351" t="s">
        <v>11</v>
      </c>
      <c r="D5351" t="s">
        <v>128</v>
      </c>
      <c r="E5351">
        <v>6148934</v>
      </c>
      <c r="F5351">
        <v>6149188</v>
      </c>
      <c r="G5351">
        <v>-1</v>
      </c>
      <c r="H5351">
        <v>255</v>
      </c>
      <c r="I5351" t="s">
        <v>130</v>
      </c>
      <c r="J5351" t="s">
        <v>131</v>
      </c>
      <c r="K5351" t="s">
        <v>14300</v>
      </c>
      <c r="L5351" t="s">
        <v>14301</v>
      </c>
    </row>
    <row r="5352" spans="1:12">
      <c r="A5352" t="s">
        <v>14302</v>
      </c>
      <c r="B5352" t="s">
        <v>127</v>
      </c>
      <c r="C5352" t="s">
        <v>11</v>
      </c>
      <c r="D5352" t="s">
        <v>128</v>
      </c>
      <c r="E5352">
        <v>6149144</v>
      </c>
      <c r="F5352">
        <v>6149848</v>
      </c>
      <c r="G5352">
        <v>1</v>
      </c>
      <c r="H5352">
        <v>705</v>
      </c>
      <c r="I5352" t="s">
        <v>130</v>
      </c>
      <c r="J5352" t="s">
        <v>131</v>
      </c>
      <c r="K5352" t="s">
        <v>14303</v>
      </c>
      <c r="L5352" t="s">
        <v>219</v>
      </c>
    </row>
    <row r="5353" spans="1:12">
      <c r="A5353" t="s">
        <v>14304</v>
      </c>
      <c r="B5353" t="s">
        <v>127</v>
      </c>
      <c r="C5353" t="s">
        <v>575</v>
      </c>
      <c r="D5353" t="s">
        <v>128</v>
      </c>
      <c r="E5353">
        <v>6150023</v>
      </c>
      <c r="F5353">
        <v>6150142</v>
      </c>
      <c r="G5353">
        <v>-1</v>
      </c>
      <c r="H5353">
        <v>120</v>
      </c>
      <c r="I5353" t="s">
        <v>575</v>
      </c>
      <c r="J5353">
        <v>0</v>
      </c>
      <c r="K5353">
        <v>0</v>
      </c>
      <c r="L5353" t="s">
        <v>586</v>
      </c>
    </row>
    <row r="5354" spans="1:12">
      <c r="A5354" t="s">
        <v>14305</v>
      </c>
      <c r="B5354" t="s">
        <v>127</v>
      </c>
      <c r="C5354" t="s">
        <v>575</v>
      </c>
      <c r="D5354" t="s">
        <v>128</v>
      </c>
      <c r="E5354">
        <v>6150295</v>
      </c>
      <c r="F5354">
        <v>6153187</v>
      </c>
      <c r="G5354">
        <v>-1</v>
      </c>
      <c r="H5354">
        <v>2893</v>
      </c>
      <c r="I5354" t="s">
        <v>575</v>
      </c>
      <c r="J5354">
        <v>0</v>
      </c>
      <c r="K5354">
        <v>0</v>
      </c>
      <c r="L5354" t="s">
        <v>584</v>
      </c>
    </row>
    <row r="5355" spans="1:12">
      <c r="A5355" t="s">
        <v>14306</v>
      </c>
      <c r="B5355" t="s">
        <v>127</v>
      </c>
      <c r="C5355" t="s">
        <v>578</v>
      </c>
      <c r="D5355" t="s">
        <v>128</v>
      </c>
      <c r="E5355">
        <v>6153436</v>
      </c>
      <c r="F5355">
        <v>6153508</v>
      </c>
      <c r="G5355">
        <v>-1</v>
      </c>
      <c r="H5355">
        <v>73</v>
      </c>
      <c r="I5355" t="s">
        <v>578</v>
      </c>
      <c r="J5355">
        <v>0</v>
      </c>
      <c r="K5355">
        <v>0</v>
      </c>
      <c r="L5355" t="s">
        <v>582</v>
      </c>
    </row>
    <row r="5356" spans="1:12">
      <c r="A5356" t="s">
        <v>14307</v>
      </c>
      <c r="B5356" t="s">
        <v>127</v>
      </c>
      <c r="C5356" t="s">
        <v>578</v>
      </c>
      <c r="D5356" t="s">
        <v>128</v>
      </c>
      <c r="E5356">
        <v>6153542</v>
      </c>
      <c r="F5356">
        <v>6153615</v>
      </c>
      <c r="G5356">
        <v>-1</v>
      </c>
      <c r="H5356">
        <v>74</v>
      </c>
      <c r="I5356" t="s">
        <v>578</v>
      </c>
      <c r="J5356">
        <v>0</v>
      </c>
      <c r="K5356">
        <v>0</v>
      </c>
      <c r="L5356" t="s">
        <v>580</v>
      </c>
    </row>
    <row r="5357" spans="1:12">
      <c r="A5357" t="s">
        <v>14308</v>
      </c>
      <c r="B5357" t="s">
        <v>127</v>
      </c>
      <c r="C5357" t="s">
        <v>575</v>
      </c>
      <c r="D5357" t="s">
        <v>128</v>
      </c>
      <c r="E5357">
        <v>6153696</v>
      </c>
      <c r="F5357">
        <v>6155224</v>
      </c>
      <c r="G5357">
        <v>-1</v>
      </c>
      <c r="H5357">
        <v>1529</v>
      </c>
      <c r="I5357" t="s">
        <v>575</v>
      </c>
      <c r="J5357">
        <v>0</v>
      </c>
      <c r="K5357">
        <v>0</v>
      </c>
      <c r="L5357" t="s">
        <v>577</v>
      </c>
    </row>
    <row r="5358" spans="1:12">
      <c r="A5358" t="s">
        <v>14309</v>
      </c>
      <c r="B5358" t="s">
        <v>127</v>
      </c>
      <c r="C5358" t="s">
        <v>11</v>
      </c>
      <c r="D5358" t="s">
        <v>128</v>
      </c>
      <c r="E5358">
        <v>6155784</v>
      </c>
      <c r="F5358">
        <v>6156983</v>
      </c>
      <c r="G5358">
        <v>-1</v>
      </c>
      <c r="H5358">
        <v>1200</v>
      </c>
      <c r="I5358" t="s">
        <v>130</v>
      </c>
      <c r="J5358" t="s">
        <v>131</v>
      </c>
      <c r="K5358" t="s">
        <v>14310</v>
      </c>
      <c r="L5358" t="s">
        <v>14311</v>
      </c>
    </row>
    <row r="5359" spans="1:12">
      <c r="A5359" t="s">
        <v>14312</v>
      </c>
      <c r="B5359" t="s">
        <v>127</v>
      </c>
      <c r="C5359" t="s">
        <v>11</v>
      </c>
      <c r="D5359" t="s">
        <v>128</v>
      </c>
      <c r="E5359">
        <v>6157292</v>
      </c>
      <c r="F5359">
        <v>6158614</v>
      </c>
      <c r="G5359">
        <v>1</v>
      </c>
      <c r="H5359">
        <v>1323</v>
      </c>
      <c r="I5359" t="s">
        <v>130</v>
      </c>
      <c r="J5359" t="s">
        <v>131</v>
      </c>
      <c r="K5359" t="s">
        <v>14313</v>
      </c>
      <c r="L5359" t="s">
        <v>14314</v>
      </c>
    </row>
    <row r="5360" spans="1:12">
      <c r="A5360" t="s">
        <v>14315</v>
      </c>
      <c r="B5360" t="s">
        <v>127</v>
      </c>
      <c r="C5360" t="s">
        <v>11</v>
      </c>
      <c r="D5360" t="s">
        <v>128</v>
      </c>
      <c r="E5360">
        <v>6158617</v>
      </c>
      <c r="F5360">
        <v>6159708</v>
      </c>
      <c r="G5360">
        <v>1</v>
      </c>
      <c r="H5360">
        <v>1092</v>
      </c>
      <c r="I5360" t="s">
        <v>130</v>
      </c>
      <c r="J5360" t="s">
        <v>131</v>
      </c>
      <c r="K5360" t="s">
        <v>14316</v>
      </c>
      <c r="L5360" t="s">
        <v>14317</v>
      </c>
    </row>
    <row r="5361" spans="1:12">
      <c r="A5361" t="s">
        <v>14318</v>
      </c>
      <c r="B5361" t="s">
        <v>127</v>
      </c>
      <c r="C5361" t="s">
        <v>11</v>
      </c>
      <c r="D5361" t="s">
        <v>128</v>
      </c>
      <c r="E5361">
        <v>6159776</v>
      </c>
      <c r="F5361">
        <v>6160126</v>
      </c>
      <c r="G5361">
        <v>-1</v>
      </c>
      <c r="H5361">
        <v>351</v>
      </c>
      <c r="I5361" t="s">
        <v>130</v>
      </c>
      <c r="J5361" t="s">
        <v>131</v>
      </c>
      <c r="K5361" t="s">
        <v>14319</v>
      </c>
      <c r="L5361" t="s">
        <v>14320</v>
      </c>
    </row>
    <row r="5362" spans="1:12">
      <c r="A5362" t="s">
        <v>14321</v>
      </c>
      <c r="B5362" t="s">
        <v>127</v>
      </c>
      <c r="C5362" t="s">
        <v>11</v>
      </c>
      <c r="D5362" t="s">
        <v>128</v>
      </c>
      <c r="E5362">
        <v>6160275</v>
      </c>
      <c r="F5362">
        <v>6161309</v>
      </c>
      <c r="G5362">
        <v>-1</v>
      </c>
      <c r="H5362">
        <v>1035</v>
      </c>
      <c r="I5362" t="s">
        <v>130</v>
      </c>
      <c r="J5362" t="s">
        <v>131</v>
      </c>
      <c r="K5362" t="s">
        <v>14322</v>
      </c>
      <c r="L5362" t="s">
        <v>14323</v>
      </c>
    </row>
    <row r="5363" spans="1:12">
      <c r="A5363" t="s">
        <v>14324</v>
      </c>
      <c r="B5363" t="s">
        <v>127</v>
      </c>
      <c r="C5363" t="s">
        <v>11</v>
      </c>
      <c r="D5363" t="s">
        <v>128</v>
      </c>
      <c r="E5363">
        <v>6161445</v>
      </c>
      <c r="F5363">
        <v>6161876</v>
      </c>
      <c r="G5363">
        <v>1</v>
      </c>
      <c r="H5363">
        <v>432</v>
      </c>
      <c r="I5363" t="s">
        <v>130</v>
      </c>
      <c r="J5363" t="s">
        <v>131</v>
      </c>
      <c r="K5363" t="s">
        <v>14325</v>
      </c>
      <c r="L5363" t="s">
        <v>385</v>
      </c>
    </row>
    <row r="5364" spans="1:12">
      <c r="A5364" t="s">
        <v>14326</v>
      </c>
      <c r="B5364" t="s">
        <v>127</v>
      </c>
      <c r="C5364" t="s">
        <v>11</v>
      </c>
      <c r="D5364" t="s">
        <v>128</v>
      </c>
      <c r="E5364">
        <v>6161912</v>
      </c>
      <c r="F5364">
        <v>6162907</v>
      </c>
      <c r="G5364">
        <v>1</v>
      </c>
      <c r="H5364">
        <v>996</v>
      </c>
      <c r="I5364" t="s">
        <v>130</v>
      </c>
      <c r="J5364" t="s">
        <v>131</v>
      </c>
      <c r="K5364" t="s">
        <v>14327</v>
      </c>
      <c r="L5364" t="s">
        <v>14328</v>
      </c>
    </row>
    <row r="5365" spans="1:12">
      <c r="A5365" t="s">
        <v>14329</v>
      </c>
      <c r="B5365" t="s">
        <v>127</v>
      </c>
      <c r="C5365" t="s">
        <v>11</v>
      </c>
      <c r="D5365" t="s">
        <v>128</v>
      </c>
      <c r="E5365">
        <v>6162932</v>
      </c>
      <c r="F5365">
        <v>6163900</v>
      </c>
      <c r="G5365">
        <v>1</v>
      </c>
      <c r="H5365">
        <v>969</v>
      </c>
      <c r="I5365" t="s">
        <v>130</v>
      </c>
      <c r="J5365" t="s">
        <v>131</v>
      </c>
      <c r="K5365" t="s">
        <v>14330</v>
      </c>
      <c r="L5365" t="s">
        <v>385</v>
      </c>
    </row>
    <row r="5366" spans="1:12">
      <c r="A5366" t="s">
        <v>14331</v>
      </c>
      <c r="B5366" t="s">
        <v>127</v>
      </c>
      <c r="C5366" t="s">
        <v>11</v>
      </c>
      <c r="D5366" t="s">
        <v>128</v>
      </c>
      <c r="E5366">
        <v>6163963</v>
      </c>
      <c r="F5366">
        <v>6164751</v>
      </c>
      <c r="G5366">
        <v>1</v>
      </c>
      <c r="H5366">
        <v>789</v>
      </c>
      <c r="I5366" t="s">
        <v>130</v>
      </c>
      <c r="J5366" t="s">
        <v>131</v>
      </c>
      <c r="K5366" t="s">
        <v>14332</v>
      </c>
      <c r="L5366" t="s">
        <v>4622</v>
      </c>
    </row>
    <row r="5367" spans="1:12">
      <c r="A5367" t="s">
        <v>14333</v>
      </c>
      <c r="B5367" t="s">
        <v>127</v>
      </c>
      <c r="C5367" t="s">
        <v>11</v>
      </c>
      <c r="D5367" t="s">
        <v>128</v>
      </c>
      <c r="E5367">
        <v>6164834</v>
      </c>
      <c r="F5367">
        <v>6165172</v>
      </c>
      <c r="G5367">
        <v>1</v>
      </c>
      <c r="H5367">
        <v>339</v>
      </c>
      <c r="I5367" t="s">
        <v>130</v>
      </c>
      <c r="J5367" t="s">
        <v>131</v>
      </c>
      <c r="K5367" t="s">
        <v>14334</v>
      </c>
      <c r="L5367" t="s">
        <v>8603</v>
      </c>
    </row>
    <row r="5368" spans="1:12">
      <c r="A5368" t="s">
        <v>14335</v>
      </c>
      <c r="B5368" t="s">
        <v>127</v>
      </c>
      <c r="C5368" t="s">
        <v>11</v>
      </c>
      <c r="D5368" t="s">
        <v>128</v>
      </c>
      <c r="E5368">
        <v>6165248</v>
      </c>
      <c r="F5368">
        <v>6165895</v>
      </c>
      <c r="G5368">
        <v>1</v>
      </c>
      <c r="H5368">
        <v>648</v>
      </c>
      <c r="I5368" t="s">
        <v>130</v>
      </c>
      <c r="J5368" t="s">
        <v>131</v>
      </c>
      <c r="K5368" t="s">
        <v>14336</v>
      </c>
      <c r="L5368" t="s">
        <v>14337</v>
      </c>
    </row>
    <row r="5369" spans="1:12">
      <c r="A5369" t="s">
        <v>14338</v>
      </c>
      <c r="B5369" t="s">
        <v>127</v>
      </c>
      <c r="C5369" t="s">
        <v>11</v>
      </c>
      <c r="D5369" t="s">
        <v>128</v>
      </c>
      <c r="E5369">
        <v>6166009</v>
      </c>
      <c r="F5369">
        <v>6166431</v>
      </c>
      <c r="G5369">
        <v>-1</v>
      </c>
      <c r="H5369">
        <v>423</v>
      </c>
      <c r="I5369" t="s">
        <v>130</v>
      </c>
      <c r="J5369" t="s">
        <v>131</v>
      </c>
      <c r="K5369" t="s">
        <v>14339</v>
      </c>
      <c r="L5369" t="s">
        <v>14340</v>
      </c>
    </row>
    <row r="5370" spans="1:12">
      <c r="A5370" t="s">
        <v>14341</v>
      </c>
      <c r="B5370" t="s">
        <v>127</v>
      </c>
      <c r="C5370" t="s">
        <v>11</v>
      </c>
      <c r="D5370" t="s">
        <v>128</v>
      </c>
      <c r="E5370">
        <v>6166672</v>
      </c>
      <c r="F5370">
        <v>6167316</v>
      </c>
      <c r="G5370">
        <v>1</v>
      </c>
      <c r="H5370">
        <v>645</v>
      </c>
      <c r="I5370" t="s">
        <v>130</v>
      </c>
      <c r="J5370" t="s">
        <v>131</v>
      </c>
      <c r="K5370" t="s">
        <v>14342</v>
      </c>
      <c r="L5370" t="s">
        <v>14343</v>
      </c>
    </row>
    <row r="5371" spans="1:12">
      <c r="A5371" t="s">
        <v>14344</v>
      </c>
      <c r="B5371" t="s">
        <v>127</v>
      </c>
      <c r="C5371" t="s">
        <v>11</v>
      </c>
      <c r="D5371" t="s">
        <v>128</v>
      </c>
      <c r="E5371">
        <v>6167313</v>
      </c>
      <c r="F5371">
        <v>6168014</v>
      </c>
      <c r="G5371">
        <v>-1</v>
      </c>
      <c r="H5371">
        <v>702</v>
      </c>
      <c r="I5371" t="s">
        <v>130</v>
      </c>
      <c r="J5371" t="s">
        <v>131</v>
      </c>
      <c r="K5371" t="s">
        <v>14345</v>
      </c>
      <c r="L5371" t="s">
        <v>14346</v>
      </c>
    </row>
    <row r="5372" spans="1:12">
      <c r="A5372" t="s">
        <v>14347</v>
      </c>
      <c r="B5372" t="s">
        <v>127</v>
      </c>
      <c r="C5372" t="s">
        <v>11</v>
      </c>
      <c r="D5372" t="s">
        <v>128</v>
      </c>
      <c r="E5372">
        <v>6168017</v>
      </c>
      <c r="F5372">
        <v>6168853</v>
      </c>
      <c r="G5372">
        <v>-1</v>
      </c>
      <c r="H5372">
        <v>837</v>
      </c>
      <c r="I5372" t="s">
        <v>130</v>
      </c>
      <c r="J5372" t="s">
        <v>131</v>
      </c>
      <c r="K5372" t="s">
        <v>14348</v>
      </c>
      <c r="L5372" t="s">
        <v>14349</v>
      </c>
    </row>
    <row r="5373" spans="1:12">
      <c r="A5373" t="s">
        <v>14350</v>
      </c>
      <c r="B5373" t="s">
        <v>127</v>
      </c>
      <c r="C5373" t="s">
        <v>11</v>
      </c>
      <c r="D5373" t="s">
        <v>128</v>
      </c>
      <c r="E5373">
        <v>6168850</v>
      </c>
      <c r="F5373">
        <v>6169899</v>
      </c>
      <c r="G5373">
        <v>-1</v>
      </c>
      <c r="H5373">
        <v>1050</v>
      </c>
      <c r="I5373" t="s">
        <v>130</v>
      </c>
      <c r="J5373" t="s">
        <v>131</v>
      </c>
      <c r="K5373" t="s">
        <v>14351</v>
      </c>
      <c r="L5373" t="s">
        <v>14352</v>
      </c>
    </row>
    <row r="5374" spans="1:12">
      <c r="A5374" t="s">
        <v>14353</v>
      </c>
      <c r="B5374" t="s">
        <v>127</v>
      </c>
      <c r="C5374" t="s">
        <v>11</v>
      </c>
      <c r="D5374" t="s">
        <v>128</v>
      </c>
      <c r="E5374">
        <v>6169909</v>
      </c>
      <c r="F5374">
        <v>6170502</v>
      </c>
      <c r="G5374">
        <v>-1</v>
      </c>
      <c r="H5374">
        <v>594</v>
      </c>
      <c r="I5374" t="s">
        <v>130</v>
      </c>
      <c r="J5374" t="s">
        <v>131</v>
      </c>
      <c r="K5374" t="s">
        <v>14354</v>
      </c>
      <c r="L5374" t="s">
        <v>14355</v>
      </c>
    </row>
    <row r="5375" spans="1:12">
      <c r="A5375" t="s">
        <v>14356</v>
      </c>
      <c r="B5375" t="s">
        <v>127</v>
      </c>
      <c r="C5375" t="s">
        <v>11</v>
      </c>
      <c r="D5375" t="s">
        <v>128</v>
      </c>
      <c r="E5375">
        <v>6170836</v>
      </c>
      <c r="F5375">
        <v>6172821</v>
      </c>
      <c r="G5375">
        <v>1</v>
      </c>
      <c r="H5375">
        <v>1986</v>
      </c>
      <c r="I5375" t="s">
        <v>130</v>
      </c>
      <c r="J5375" t="s">
        <v>131</v>
      </c>
      <c r="K5375" t="s">
        <v>14357</v>
      </c>
      <c r="L5375" t="s">
        <v>14358</v>
      </c>
    </row>
    <row r="5376" spans="1:12">
      <c r="A5376" t="s">
        <v>14359</v>
      </c>
      <c r="B5376" t="s">
        <v>127</v>
      </c>
      <c r="C5376" t="s">
        <v>11</v>
      </c>
      <c r="D5376" t="s">
        <v>128</v>
      </c>
      <c r="E5376">
        <v>6172885</v>
      </c>
      <c r="F5376">
        <v>6174366</v>
      </c>
      <c r="G5376">
        <v>-1</v>
      </c>
      <c r="H5376">
        <v>1482</v>
      </c>
      <c r="I5376" t="s">
        <v>130</v>
      </c>
      <c r="J5376" t="s">
        <v>131</v>
      </c>
      <c r="K5376" t="s">
        <v>14360</v>
      </c>
      <c r="L5376" t="s">
        <v>14361</v>
      </c>
    </row>
    <row r="5377" spans="1:12">
      <c r="A5377" t="s">
        <v>14362</v>
      </c>
      <c r="B5377" t="s">
        <v>127</v>
      </c>
      <c r="C5377" t="s">
        <v>11</v>
      </c>
      <c r="D5377" t="s">
        <v>128</v>
      </c>
      <c r="E5377">
        <v>6174437</v>
      </c>
      <c r="F5377">
        <v>6175255</v>
      </c>
      <c r="G5377">
        <v>-1</v>
      </c>
      <c r="H5377">
        <v>819</v>
      </c>
      <c r="I5377" t="s">
        <v>130</v>
      </c>
      <c r="J5377" t="s">
        <v>131</v>
      </c>
      <c r="K5377" t="s">
        <v>14363</v>
      </c>
      <c r="L5377" t="s">
        <v>14364</v>
      </c>
    </row>
    <row r="5378" spans="1:12">
      <c r="A5378" t="s">
        <v>14365</v>
      </c>
      <c r="B5378" t="s">
        <v>127</v>
      </c>
      <c r="C5378" t="s">
        <v>11</v>
      </c>
      <c r="D5378" t="s">
        <v>128</v>
      </c>
      <c r="E5378">
        <v>6175252</v>
      </c>
      <c r="F5378">
        <v>6175926</v>
      </c>
      <c r="G5378">
        <v>-1</v>
      </c>
      <c r="H5378">
        <v>675</v>
      </c>
      <c r="I5378" t="s">
        <v>130</v>
      </c>
      <c r="J5378" t="s">
        <v>131</v>
      </c>
      <c r="K5378" t="s">
        <v>14366</v>
      </c>
      <c r="L5378" t="s">
        <v>14367</v>
      </c>
    </row>
    <row r="5379" spans="1:12">
      <c r="A5379" t="s">
        <v>14368</v>
      </c>
      <c r="B5379" t="s">
        <v>127</v>
      </c>
      <c r="C5379" t="s">
        <v>11</v>
      </c>
      <c r="D5379" t="s">
        <v>128</v>
      </c>
      <c r="E5379">
        <v>6176005</v>
      </c>
      <c r="F5379">
        <v>6177153</v>
      </c>
      <c r="G5379">
        <v>-1</v>
      </c>
      <c r="H5379">
        <v>1149</v>
      </c>
      <c r="I5379" t="s">
        <v>130</v>
      </c>
      <c r="J5379" t="s">
        <v>131</v>
      </c>
      <c r="K5379" t="s">
        <v>14369</v>
      </c>
      <c r="L5379" t="s">
        <v>5846</v>
      </c>
    </row>
    <row r="5380" spans="1:12">
      <c r="A5380" t="s">
        <v>14370</v>
      </c>
      <c r="B5380" t="s">
        <v>127</v>
      </c>
      <c r="C5380" t="s">
        <v>11</v>
      </c>
      <c r="D5380" t="s">
        <v>128</v>
      </c>
      <c r="E5380">
        <v>6177356</v>
      </c>
      <c r="F5380">
        <v>6178165</v>
      </c>
      <c r="G5380">
        <v>-1</v>
      </c>
      <c r="H5380">
        <v>810</v>
      </c>
      <c r="I5380" t="s">
        <v>130</v>
      </c>
      <c r="J5380" t="s">
        <v>131</v>
      </c>
      <c r="K5380" t="s">
        <v>14371</v>
      </c>
      <c r="L5380" t="s">
        <v>3170</v>
      </c>
    </row>
    <row r="5381" spans="1:12">
      <c r="A5381" t="s">
        <v>14372</v>
      </c>
      <c r="B5381" t="s">
        <v>127</v>
      </c>
      <c r="C5381" t="s">
        <v>11</v>
      </c>
      <c r="D5381" t="s">
        <v>128</v>
      </c>
      <c r="E5381">
        <v>6178194</v>
      </c>
      <c r="F5381">
        <v>6179441</v>
      </c>
      <c r="G5381">
        <v>-1</v>
      </c>
      <c r="H5381">
        <v>1248</v>
      </c>
      <c r="I5381" t="s">
        <v>130</v>
      </c>
      <c r="J5381" t="s">
        <v>131</v>
      </c>
      <c r="K5381" t="s">
        <v>14373</v>
      </c>
      <c r="L5381" t="s">
        <v>3173</v>
      </c>
    </row>
    <row r="5382" spans="1:12">
      <c r="A5382" t="s">
        <v>14374</v>
      </c>
      <c r="B5382" t="s">
        <v>127</v>
      </c>
      <c r="C5382" t="s">
        <v>11</v>
      </c>
      <c r="D5382" t="s">
        <v>128</v>
      </c>
      <c r="E5382">
        <v>6179635</v>
      </c>
      <c r="F5382">
        <v>6180678</v>
      </c>
      <c r="G5382">
        <v>-1</v>
      </c>
      <c r="H5382">
        <v>1044</v>
      </c>
      <c r="I5382" t="s">
        <v>130</v>
      </c>
      <c r="J5382" t="s">
        <v>131</v>
      </c>
      <c r="K5382" t="s">
        <v>14375</v>
      </c>
      <c r="L5382" t="s">
        <v>3179</v>
      </c>
    </row>
    <row r="5383" spans="1:12">
      <c r="A5383" t="s">
        <v>14376</v>
      </c>
      <c r="B5383" t="s">
        <v>127</v>
      </c>
      <c r="C5383" t="s">
        <v>11</v>
      </c>
      <c r="D5383" t="s">
        <v>128</v>
      </c>
      <c r="E5383">
        <v>6180728</v>
      </c>
      <c r="F5383">
        <v>6181852</v>
      </c>
      <c r="G5383">
        <v>-1</v>
      </c>
      <c r="H5383">
        <v>1125</v>
      </c>
      <c r="I5383" t="s">
        <v>130</v>
      </c>
      <c r="J5383" t="s">
        <v>131</v>
      </c>
      <c r="K5383" t="s">
        <v>14377</v>
      </c>
      <c r="L5383" t="s">
        <v>3176</v>
      </c>
    </row>
    <row r="5384" spans="1:12">
      <c r="A5384" t="s">
        <v>14378</v>
      </c>
      <c r="B5384" t="s">
        <v>127</v>
      </c>
      <c r="C5384" t="s">
        <v>11</v>
      </c>
      <c r="D5384" t="s">
        <v>128</v>
      </c>
      <c r="E5384">
        <v>6182196</v>
      </c>
      <c r="F5384">
        <v>6182825</v>
      </c>
      <c r="G5384">
        <v>-1</v>
      </c>
      <c r="H5384">
        <v>630</v>
      </c>
      <c r="I5384" t="s">
        <v>130</v>
      </c>
      <c r="J5384" t="s">
        <v>131</v>
      </c>
      <c r="K5384" t="s">
        <v>14379</v>
      </c>
      <c r="L5384" t="s">
        <v>9728</v>
      </c>
    </row>
    <row r="5385" spans="1:12">
      <c r="A5385" t="s">
        <v>14380</v>
      </c>
      <c r="B5385" t="s">
        <v>127</v>
      </c>
      <c r="C5385" t="s">
        <v>11</v>
      </c>
      <c r="D5385" t="s">
        <v>128</v>
      </c>
      <c r="E5385">
        <v>6182948</v>
      </c>
      <c r="F5385">
        <v>6185344</v>
      </c>
      <c r="G5385">
        <v>-1</v>
      </c>
      <c r="H5385">
        <v>2397</v>
      </c>
      <c r="I5385" t="s">
        <v>130</v>
      </c>
      <c r="J5385" t="s">
        <v>131</v>
      </c>
      <c r="K5385" t="s">
        <v>14381</v>
      </c>
      <c r="L5385" t="s">
        <v>14382</v>
      </c>
    </row>
    <row r="5386" spans="1:12">
      <c r="A5386" t="s">
        <v>14383</v>
      </c>
      <c r="B5386" t="s">
        <v>127</v>
      </c>
      <c r="C5386" t="s">
        <v>11</v>
      </c>
      <c r="D5386" t="s">
        <v>128</v>
      </c>
      <c r="E5386">
        <v>6185419</v>
      </c>
      <c r="F5386">
        <v>6186411</v>
      </c>
      <c r="G5386">
        <v>1</v>
      </c>
      <c r="H5386">
        <v>993</v>
      </c>
      <c r="I5386" t="s">
        <v>130</v>
      </c>
      <c r="J5386" t="s">
        <v>131</v>
      </c>
      <c r="K5386" t="s">
        <v>14384</v>
      </c>
      <c r="L5386" t="s">
        <v>219</v>
      </c>
    </row>
    <row r="5387" spans="1:12">
      <c r="A5387" t="s">
        <v>14385</v>
      </c>
      <c r="B5387" t="s">
        <v>127</v>
      </c>
      <c r="C5387" t="s">
        <v>11</v>
      </c>
      <c r="D5387" t="s">
        <v>128</v>
      </c>
      <c r="E5387">
        <v>6186477</v>
      </c>
      <c r="F5387">
        <v>6187178</v>
      </c>
      <c r="G5387">
        <v>-1</v>
      </c>
      <c r="H5387">
        <v>702</v>
      </c>
      <c r="I5387" t="s">
        <v>130</v>
      </c>
      <c r="J5387" t="s">
        <v>131</v>
      </c>
      <c r="K5387" t="s">
        <v>14386</v>
      </c>
      <c r="L5387" t="s">
        <v>14387</v>
      </c>
    </row>
    <row r="5388" spans="1:12">
      <c r="A5388" t="s">
        <v>14388</v>
      </c>
      <c r="B5388" t="s">
        <v>127</v>
      </c>
      <c r="C5388" t="s">
        <v>11</v>
      </c>
      <c r="D5388" t="s">
        <v>128</v>
      </c>
      <c r="E5388">
        <v>6187246</v>
      </c>
      <c r="F5388">
        <v>6187917</v>
      </c>
      <c r="G5388">
        <v>-1</v>
      </c>
      <c r="H5388">
        <v>672</v>
      </c>
      <c r="I5388" t="s">
        <v>130</v>
      </c>
      <c r="J5388" t="s">
        <v>131</v>
      </c>
      <c r="K5388" t="s">
        <v>14389</v>
      </c>
      <c r="L5388" t="s">
        <v>14390</v>
      </c>
    </row>
    <row r="5389" spans="1:12">
      <c r="A5389" t="s">
        <v>14391</v>
      </c>
      <c r="B5389" t="s">
        <v>127</v>
      </c>
      <c r="C5389" t="s">
        <v>11</v>
      </c>
      <c r="D5389" t="s">
        <v>128</v>
      </c>
      <c r="E5389">
        <v>6187914</v>
      </c>
      <c r="F5389">
        <v>6188939</v>
      </c>
      <c r="G5389">
        <v>-1</v>
      </c>
      <c r="H5389">
        <v>1026</v>
      </c>
      <c r="I5389" t="s">
        <v>130</v>
      </c>
      <c r="J5389" t="s">
        <v>131</v>
      </c>
      <c r="K5389" t="s">
        <v>14392</v>
      </c>
      <c r="L5389" t="s">
        <v>14393</v>
      </c>
    </row>
    <row r="5390" spans="1:12">
      <c r="A5390" t="s">
        <v>14394</v>
      </c>
      <c r="B5390" t="s">
        <v>127</v>
      </c>
      <c r="C5390" t="s">
        <v>11</v>
      </c>
      <c r="D5390" t="s">
        <v>128</v>
      </c>
      <c r="E5390">
        <v>6189070</v>
      </c>
      <c r="F5390">
        <v>6191868</v>
      </c>
      <c r="G5390">
        <v>1</v>
      </c>
      <c r="H5390">
        <v>2799</v>
      </c>
      <c r="I5390" t="s">
        <v>130</v>
      </c>
      <c r="J5390" t="s">
        <v>131</v>
      </c>
      <c r="K5390" t="s">
        <v>14395</v>
      </c>
      <c r="L5390" t="s">
        <v>14396</v>
      </c>
    </row>
    <row r="5391" spans="1:12">
      <c r="A5391" t="s">
        <v>14397</v>
      </c>
      <c r="B5391" t="s">
        <v>127</v>
      </c>
      <c r="C5391" t="s">
        <v>11</v>
      </c>
      <c r="D5391" t="s">
        <v>128</v>
      </c>
      <c r="E5391">
        <v>6191849</v>
      </c>
      <c r="F5391">
        <v>6193165</v>
      </c>
      <c r="G5391">
        <v>1</v>
      </c>
      <c r="H5391">
        <v>1317</v>
      </c>
      <c r="I5391" t="s">
        <v>130</v>
      </c>
      <c r="J5391" t="s">
        <v>131</v>
      </c>
      <c r="K5391" t="s">
        <v>14398</v>
      </c>
      <c r="L5391" t="s">
        <v>14399</v>
      </c>
    </row>
    <row r="5392" spans="1:12">
      <c r="A5392" t="s">
        <v>14400</v>
      </c>
      <c r="B5392" t="s">
        <v>127</v>
      </c>
      <c r="C5392" t="s">
        <v>11</v>
      </c>
      <c r="D5392" t="s">
        <v>128</v>
      </c>
      <c r="E5392">
        <v>6193162</v>
      </c>
      <c r="F5392">
        <v>6194151</v>
      </c>
      <c r="G5392">
        <v>1</v>
      </c>
      <c r="H5392">
        <v>990</v>
      </c>
      <c r="I5392" t="s">
        <v>130</v>
      </c>
      <c r="J5392" t="s">
        <v>131</v>
      </c>
      <c r="K5392" t="s">
        <v>14401</v>
      </c>
      <c r="L5392" t="s">
        <v>14402</v>
      </c>
    </row>
    <row r="5393" spans="1:12">
      <c r="A5393" t="s">
        <v>14403</v>
      </c>
      <c r="B5393" t="s">
        <v>127</v>
      </c>
      <c r="C5393" t="s">
        <v>11</v>
      </c>
      <c r="D5393" t="s">
        <v>128</v>
      </c>
      <c r="E5393">
        <v>6194148</v>
      </c>
      <c r="F5393">
        <v>6194966</v>
      </c>
      <c r="G5393">
        <v>1</v>
      </c>
      <c r="H5393">
        <v>819</v>
      </c>
      <c r="I5393" t="s">
        <v>130</v>
      </c>
      <c r="J5393" t="s">
        <v>131</v>
      </c>
      <c r="K5393" t="s">
        <v>14404</v>
      </c>
      <c r="L5393" t="s">
        <v>14405</v>
      </c>
    </row>
    <row r="5394" spans="1:12">
      <c r="A5394" t="s">
        <v>14406</v>
      </c>
      <c r="B5394" t="s">
        <v>127</v>
      </c>
      <c r="C5394" t="s">
        <v>11</v>
      </c>
      <c r="D5394" t="s">
        <v>128</v>
      </c>
      <c r="E5394">
        <v>6195082</v>
      </c>
      <c r="F5394">
        <v>6195462</v>
      </c>
      <c r="G5394">
        <v>1</v>
      </c>
      <c r="H5394">
        <v>381</v>
      </c>
      <c r="I5394" t="s">
        <v>130</v>
      </c>
      <c r="J5394" t="s">
        <v>131</v>
      </c>
      <c r="K5394" t="s">
        <v>14407</v>
      </c>
      <c r="L5394" t="s">
        <v>14408</v>
      </c>
    </row>
    <row r="5395" spans="1:12">
      <c r="A5395" t="s">
        <v>14409</v>
      </c>
      <c r="B5395" t="s">
        <v>127</v>
      </c>
      <c r="C5395" t="s">
        <v>11</v>
      </c>
      <c r="D5395" t="s">
        <v>128</v>
      </c>
      <c r="E5395">
        <v>6195462</v>
      </c>
      <c r="F5395">
        <v>6196337</v>
      </c>
      <c r="G5395">
        <v>1</v>
      </c>
      <c r="H5395">
        <v>876</v>
      </c>
      <c r="I5395" t="s">
        <v>130</v>
      </c>
      <c r="J5395" t="s">
        <v>131</v>
      </c>
      <c r="K5395" t="s">
        <v>14410</v>
      </c>
      <c r="L5395" t="s">
        <v>14411</v>
      </c>
    </row>
    <row r="5396" spans="1:12">
      <c r="A5396" t="s">
        <v>14412</v>
      </c>
      <c r="B5396" t="s">
        <v>127</v>
      </c>
      <c r="C5396" t="s">
        <v>11</v>
      </c>
      <c r="D5396" t="s">
        <v>128</v>
      </c>
      <c r="E5396">
        <v>6196371</v>
      </c>
      <c r="F5396">
        <v>6196700</v>
      </c>
      <c r="G5396">
        <v>1</v>
      </c>
      <c r="H5396">
        <v>330</v>
      </c>
      <c r="I5396" t="s">
        <v>130</v>
      </c>
      <c r="J5396" t="s">
        <v>131</v>
      </c>
      <c r="K5396" t="s">
        <v>14413</v>
      </c>
      <c r="L5396" t="s">
        <v>14414</v>
      </c>
    </row>
    <row r="5397" spans="1:12">
      <c r="A5397" t="s">
        <v>14415</v>
      </c>
      <c r="B5397" t="s">
        <v>127</v>
      </c>
      <c r="C5397" t="s">
        <v>11</v>
      </c>
      <c r="D5397" t="s">
        <v>128</v>
      </c>
      <c r="E5397">
        <v>6197000</v>
      </c>
      <c r="F5397">
        <v>6198922</v>
      </c>
      <c r="G5397">
        <v>1</v>
      </c>
      <c r="H5397">
        <v>1923</v>
      </c>
      <c r="I5397" t="s">
        <v>130</v>
      </c>
      <c r="J5397" t="s">
        <v>131</v>
      </c>
      <c r="K5397" t="s">
        <v>14416</v>
      </c>
      <c r="L5397" t="s">
        <v>14417</v>
      </c>
    </row>
    <row r="5398" spans="1:12">
      <c r="A5398" t="s">
        <v>14418</v>
      </c>
      <c r="B5398" t="s">
        <v>127</v>
      </c>
      <c r="C5398" t="s">
        <v>11</v>
      </c>
      <c r="D5398" t="s">
        <v>128</v>
      </c>
      <c r="E5398">
        <v>6199035</v>
      </c>
      <c r="F5398">
        <v>6200306</v>
      </c>
      <c r="G5398">
        <v>1</v>
      </c>
      <c r="H5398">
        <v>1272</v>
      </c>
      <c r="I5398" t="s">
        <v>130</v>
      </c>
      <c r="J5398" t="s">
        <v>131</v>
      </c>
      <c r="K5398" t="s">
        <v>14419</v>
      </c>
      <c r="L5398" t="s">
        <v>219</v>
      </c>
    </row>
    <row r="5399" spans="1:12">
      <c r="A5399" t="s">
        <v>14420</v>
      </c>
      <c r="B5399" t="s">
        <v>127</v>
      </c>
      <c r="C5399" t="s">
        <v>11</v>
      </c>
      <c r="D5399" t="s">
        <v>128</v>
      </c>
      <c r="E5399">
        <v>6200303</v>
      </c>
      <c r="F5399">
        <v>6201868</v>
      </c>
      <c r="G5399">
        <v>1</v>
      </c>
      <c r="H5399">
        <v>1566</v>
      </c>
      <c r="I5399" t="s">
        <v>130</v>
      </c>
      <c r="J5399" t="s">
        <v>131</v>
      </c>
      <c r="K5399" t="s">
        <v>14421</v>
      </c>
      <c r="L5399" t="s">
        <v>14422</v>
      </c>
    </row>
    <row r="5400" spans="1:12">
      <c r="A5400" t="s">
        <v>14423</v>
      </c>
      <c r="B5400" t="s">
        <v>127</v>
      </c>
      <c r="C5400" t="s">
        <v>11</v>
      </c>
      <c r="D5400" t="s">
        <v>128</v>
      </c>
      <c r="E5400">
        <v>6201932</v>
      </c>
      <c r="F5400">
        <v>6203158</v>
      </c>
      <c r="G5400">
        <v>1</v>
      </c>
      <c r="H5400">
        <v>1227</v>
      </c>
      <c r="I5400" t="s">
        <v>130</v>
      </c>
      <c r="J5400" t="s">
        <v>131</v>
      </c>
      <c r="K5400" t="s">
        <v>14424</v>
      </c>
      <c r="L5400" t="s">
        <v>14425</v>
      </c>
    </row>
    <row r="5401" spans="1:12">
      <c r="A5401" t="s">
        <v>14426</v>
      </c>
      <c r="B5401" t="s">
        <v>127</v>
      </c>
      <c r="C5401" t="s">
        <v>11</v>
      </c>
      <c r="D5401" t="s">
        <v>128</v>
      </c>
      <c r="E5401">
        <v>6203309</v>
      </c>
      <c r="F5401">
        <v>6203827</v>
      </c>
      <c r="G5401">
        <v>-1</v>
      </c>
      <c r="H5401">
        <v>519</v>
      </c>
      <c r="I5401" t="s">
        <v>130</v>
      </c>
      <c r="J5401" t="s">
        <v>131</v>
      </c>
      <c r="K5401" t="s">
        <v>14427</v>
      </c>
      <c r="L5401" t="s">
        <v>13447</v>
      </c>
    </row>
    <row r="5402" spans="1:12">
      <c r="A5402" t="s">
        <v>14428</v>
      </c>
      <c r="B5402" t="s">
        <v>127</v>
      </c>
      <c r="C5402" t="s">
        <v>11</v>
      </c>
      <c r="D5402" t="s">
        <v>128</v>
      </c>
      <c r="E5402">
        <v>6203818</v>
      </c>
      <c r="F5402">
        <v>6204162</v>
      </c>
      <c r="G5402">
        <v>-1</v>
      </c>
      <c r="H5402">
        <v>345</v>
      </c>
      <c r="I5402" t="s">
        <v>130</v>
      </c>
      <c r="J5402" t="s">
        <v>131</v>
      </c>
      <c r="K5402" t="s">
        <v>14429</v>
      </c>
      <c r="L5402" t="s">
        <v>14430</v>
      </c>
    </row>
    <row r="5403" spans="1:12">
      <c r="A5403" t="s">
        <v>14431</v>
      </c>
      <c r="B5403" t="s">
        <v>127</v>
      </c>
      <c r="C5403" t="s">
        <v>11</v>
      </c>
      <c r="D5403" t="s">
        <v>128</v>
      </c>
      <c r="E5403">
        <v>6204246</v>
      </c>
      <c r="F5403">
        <v>6204815</v>
      </c>
      <c r="G5403">
        <v>1</v>
      </c>
      <c r="H5403">
        <v>570</v>
      </c>
      <c r="I5403" t="s">
        <v>130</v>
      </c>
      <c r="J5403" t="s">
        <v>131</v>
      </c>
      <c r="K5403" t="s">
        <v>14432</v>
      </c>
      <c r="L5403" t="s">
        <v>14433</v>
      </c>
    </row>
    <row r="5404" spans="1:12">
      <c r="A5404" t="s">
        <v>14434</v>
      </c>
      <c r="B5404" t="s">
        <v>127</v>
      </c>
      <c r="C5404" t="s">
        <v>11</v>
      </c>
      <c r="D5404" t="s">
        <v>128</v>
      </c>
      <c r="E5404">
        <v>6204824</v>
      </c>
      <c r="F5404">
        <v>6205849</v>
      </c>
      <c r="G5404">
        <v>-1</v>
      </c>
      <c r="H5404">
        <v>1026</v>
      </c>
      <c r="I5404" t="s">
        <v>130</v>
      </c>
      <c r="J5404" t="s">
        <v>131</v>
      </c>
      <c r="K5404" t="s">
        <v>14435</v>
      </c>
      <c r="L5404" t="s">
        <v>14436</v>
      </c>
    </row>
    <row r="5405" spans="1:12">
      <c r="A5405" t="s">
        <v>14437</v>
      </c>
      <c r="B5405" t="s">
        <v>127</v>
      </c>
      <c r="C5405" t="s">
        <v>11</v>
      </c>
      <c r="D5405" t="s">
        <v>128</v>
      </c>
      <c r="E5405">
        <v>6206049</v>
      </c>
      <c r="F5405">
        <v>6206264</v>
      </c>
      <c r="G5405">
        <v>1</v>
      </c>
      <c r="H5405">
        <v>216</v>
      </c>
      <c r="I5405" t="s">
        <v>130</v>
      </c>
      <c r="J5405" t="s">
        <v>131</v>
      </c>
      <c r="K5405" t="s">
        <v>14438</v>
      </c>
      <c r="L5405" t="s">
        <v>14439</v>
      </c>
    </row>
    <row r="5406" spans="1:12">
      <c r="A5406" t="s">
        <v>14440</v>
      </c>
      <c r="B5406" t="s">
        <v>127</v>
      </c>
      <c r="C5406" t="s">
        <v>11</v>
      </c>
      <c r="D5406" t="s">
        <v>128</v>
      </c>
      <c r="E5406">
        <v>6206744</v>
      </c>
      <c r="F5406">
        <v>6208702</v>
      </c>
      <c r="G5406">
        <v>1</v>
      </c>
      <c r="H5406">
        <v>1959</v>
      </c>
      <c r="I5406" t="s">
        <v>130</v>
      </c>
      <c r="J5406" t="s">
        <v>131</v>
      </c>
      <c r="K5406" t="s">
        <v>14441</v>
      </c>
      <c r="L5406" t="s">
        <v>14442</v>
      </c>
    </row>
    <row r="5407" spans="1:12">
      <c r="A5407" t="s">
        <v>14443</v>
      </c>
      <c r="B5407" t="s">
        <v>127</v>
      </c>
      <c r="C5407" t="s">
        <v>11</v>
      </c>
      <c r="D5407" t="s">
        <v>128</v>
      </c>
      <c r="E5407">
        <v>6208770</v>
      </c>
      <c r="F5407">
        <v>6210617</v>
      </c>
      <c r="G5407">
        <v>1</v>
      </c>
      <c r="H5407">
        <v>1848</v>
      </c>
      <c r="I5407" t="s">
        <v>130</v>
      </c>
      <c r="J5407" t="s">
        <v>131</v>
      </c>
      <c r="K5407" t="s">
        <v>14444</v>
      </c>
      <c r="L5407" t="s">
        <v>14445</v>
      </c>
    </row>
    <row r="5408" spans="1:12">
      <c r="A5408" t="s">
        <v>14446</v>
      </c>
      <c r="B5408" t="s">
        <v>127</v>
      </c>
      <c r="C5408" t="s">
        <v>11</v>
      </c>
      <c r="D5408" t="s">
        <v>128</v>
      </c>
      <c r="E5408">
        <v>6210780</v>
      </c>
      <c r="F5408">
        <v>6214487</v>
      </c>
      <c r="G5408">
        <v>1</v>
      </c>
      <c r="H5408">
        <v>3708</v>
      </c>
      <c r="I5408" t="s">
        <v>130</v>
      </c>
      <c r="J5408" t="s">
        <v>131</v>
      </c>
      <c r="K5408" t="s">
        <v>14447</v>
      </c>
      <c r="L5408" t="s">
        <v>14448</v>
      </c>
    </row>
    <row r="5409" spans="1:12">
      <c r="A5409" t="s">
        <v>14449</v>
      </c>
      <c r="B5409" t="s">
        <v>127</v>
      </c>
      <c r="C5409" t="s">
        <v>578</v>
      </c>
      <c r="D5409" t="s">
        <v>128</v>
      </c>
      <c r="E5409">
        <v>6214503</v>
      </c>
      <c r="F5409">
        <v>6214576</v>
      </c>
      <c r="G5409">
        <v>1</v>
      </c>
      <c r="H5409">
        <v>74</v>
      </c>
      <c r="I5409" t="s">
        <v>578</v>
      </c>
      <c r="J5409">
        <v>0</v>
      </c>
      <c r="K5409">
        <v>0</v>
      </c>
      <c r="L5409" t="s">
        <v>2588</v>
      </c>
    </row>
    <row r="5410" spans="1:12">
      <c r="A5410" t="s">
        <v>14450</v>
      </c>
      <c r="B5410" t="s">
        <v>127</v>
      </c>
      <c r="C5410" t="s">
        <v>11</v>
      </c>
      <c r="D5410" t="s">
        <v>128</v>
      </c>
      <c r="E5410">
        <v>6214766</v>
      </c>
      <c r="F5410">
        <v>6215695</v>
      </c>
      <c r="G5410">
        <v>1</v>
      </c>
      <c r="H5410">
        <v>930</v>
      </c>
      <c r="I5410" t="s">
        <v>130</v>
      </c>
      <c r="J5410" t="s">
        <v>131</v>
      </c>
      <c r="K5410" t="s">
        <v>14451</v>
      </c>
      <c r="L5410" t="s">
        <v>14452</v>
      </c>
    </row>
    <row r="5411" spans="1:12">
      <c r="A5411" t="s">
        <v>14453</v>
      </c>
      <c r="B5411" t="s">
        <v>127</v>
      </c>
      <c r="C5411" t="s">
        <v>11</v>
      </c>
      <c r="D5411" t="s">
        <v>128</v>
      </c>
      <c r="E5411">
        <v>6215823</v>
      </c>
      <c r="F5411">
        <v>6216542</v>
      </c>
      <c r="G5411">
        <v>1</v>
      </c>
      <c r="H5411">
        <v>720</v>
      </c>
      <c r="I5411" t="s">
        <v>130</v>
      </c>
      <c r="J5411" t="s">
        <v>131</v>
      </c>
      <c r="K5411" t="s">
        <v>14454</v>
      </c>
      <c r="L5411" t="s">
        <v>14455</v>
      </c>
    </row>
    <row r="5412" spans="1:12">
      <c r="A5412" t="s">
        <v>14456</v>
      </c>
      <c r="B5412" t="s">
        <v>127</v>
      </c>
      <c r="C5412" t="s">
        <v>11</v>
      </c>
      <c r="D5412" t="s">
        <v>128</v>
      </c>
      <c r="E5412">
        <v>6216555</v>
      </c>
      <c r="F5412">
        <v>6217157</v>
      </c>
      <c r="G5412">
        <v>1</v>
      </c>
      <c r="H5412">
        <v>603</v>
      </c>
      <c r="I5412" t="s">
        <v>130</v>
      </c>
      <c r="J5412" t="s">
        <v>131</v>
      </c>
      <c r="K5412" t="s">
        <v>14457</v>
      </c>
      <c r="L5412" t="s">
        <v>14458</v>
      </c>
    </row>
    <row r="5413" spans="1:12">
      <c r="A5413" t="s">
        <v>14459</v>
      </c>
      <c r="B5413" t="s">
        <v>127</v>
      </c>
      <c r="C5413" t="s">
        <v>11</v>
      </c>
      <c r="D5413" t="s">
        <v>128</v>
      </c>
      <c r="E5413">
        <v>6217281</v>
      </c>
      <c r="F5413">
        <v>6219830</v>
      </c>
      <c r="G5413">
        <v>1</v>
      </c>
      <c r="H5413">
        <v>2550</v>
      </c>
      <c r="I5413" t="s">
        <v>130</v>
      </c>
      <c r="J5413" t="s">
        <v>131</v>
      </c>
      <c r="K5413" t="s">
        <v>14460</v>
      </c>
      <c r="L5413" t="s">
        <v>385</v>
      </c>
    </row>
    <row r="5414" spans="1:12">
      <c r="A5414" t="s">
        <v>14461</v>
      </c>
      <c r="B5414" t="s">
        <v>127</v>
      </c>
      <c r="C5414" t="s">
        <v>11</v>
      </c>
      <c r="D5414" t="s">
        <v>128</v>
      </c>
      <c r="E5414">
        <v>6219867</v>
      </c>
      <c r="F5414">
        <v>6220328</v>
      </c>
      <c r="G5414">
        <v>1</v>
      </c>
      <c r="H5414">
        <v>462</v>
      </c>
      <c r="I5414" t="s">
        <v>130</v>
      </c>
      <c r="J5414" t="s">
        <v>131</v>
      </c>
      <c r="K5414" t="s">
        <v>14462</v>
      </c>
      <c r="L5414" t="s">
        <v>4008</v>
      </c>
    </row>
    <row r="5415" spans="1:12">
      <c r="A5415" t="s">
        <v>14463</v>
      </c>
      <c r="B5415" t="s">
        <v>127</v>
      </c>
      <c r="C5415" t="s">
        <v>11</v>
      </c>
      <c r="D5415" t="s">
        <v>128</v>
      </c>
      <c r="E5415">
        <v>6220451</v>
      </c>
      <c r="F5415">
        <v>6220741</v>
      </c>
      <c r="G5415">
        <v>-1</v>
      </c>
      <c r="H5415">
        <v>291</v>
      </c>
      <c r="I5415" t="s">
        <v>130</v>
      </c>
      <c r="J5415" t="s">
        <v>131</v>
      </c>
      <c r="K5415" t="s">
        <v>14464</v>
      </c>
      <c r="L5415" t="s">
        <v>14465</v>
      </c>
    </row>
    <row r="5416" spans="1:12">
      <c r="A5416" t="s">
        <v>14466</v>
      </c>
      <c r="B5416" t="s">
        <v>127</v>
      </c>
      <c r="C5416" t="s">
        <v>11</v>
      </c>
      <c r="D5416" t="s">
        <v>128</v>
      </c>
      <c r="E5416">
        <v>6220758</v>
      </c>
      <c r="F5416">
        <v>6220916</v>
      </c>
      <c r="G5416">
        <v>-1</v>
      </c>
      <c r="H5416">
        <v>159</v>
      </c>
      <c r="I5416" t="s">
        <v>130</v>
      </c>
      <c r="J5416" t="s">
        <v>131</v>
      </c>
      <c r="K5416" t="s">
        <v>14467</v>
      </c>
      <c r="L5416" t="s">
        <v>219</v>
      </c>
    </row>
    <row r="5417" spans="1:12">
      <c r="A5417" t="s">
        <v>14468</v>
      </c>
      <c r="B5417" t="s">
        <v>127</v>
      </c>
      <c r="C5417" t="s">
        <v>11</v>
      </c>
      <c r="D5417" t="s">
        <v>128</v>
      </c>
      <c r="E5417">
        <v>6221485</v>
      </c>
      <c r="F5417">
        <v>6223167</v>
      </c>
      <c r="G5417">
        <v>1</v>
      </c>
      <c r="H5417">
        <v>1683</v>
      </c>
      <c r="I5417" t="s">
        <v>130</v>
      </c>
      <c r="J5417" t="s">
        <v>131</v>
      </c>
      <c r="K5417" t="s">
        <v>14469</v>
      </c>
      <c r="L5417" t="s">
        <v>14470</v>
      </c>
    </row>
    <row r="5418" spans="1:12">
      <c r="A5418" t="s">
        <v>14471</v>
      </c>
      <c r="B5418" t="s">
        <v>127</v>
      </c>
      <c r="C5418" t="s">
        <v>11</v>
      </c>
      <c r="D5418" t="s">
        <v>128</v>
      </c>
      <c r="E5418">
        <v>6223180</v>
      </c>
      <c r="F5418">
        <v>6223974</v>
      </c>
      <c r="G5418">
        <v>1</v>
      </c>
      <c r="H5418">
        <v>795</v>
      </c>
      <c r="I5418" t="s">
        <v>130</v>
      </c>
      <c r="J5418" t="s">
        <v>131</v>
      </c>
      <c r="K5418" t="s">
        <v>14472</v>
      </c>
      <c r="L5418" t="s">
        <v>2760</v>
      </c>
    </row>
    <row r="5419" spans="1:12">
      <c r="A5419" t="s">
        <v>14473</v>
      </c>
      <c r="B5419" t="s">
        <v>127</v>
      </c>
      <c r="C5419" t="s">
        <v>11</v>
      </c>
      <c r="D5419" t="s">
        <v>128</v>
      </c>
      <c r="E5419">
        <v>6224037</v>
      </c>
      <c r="F5419">
        <v>6226478</v>
      </c>
      <c r="G5419">
        <v>1</v>
      </c>
      <c r="H5419">
        <v>2442</v>
      </c>
      <c r="I5419" t="s">
        <v>130</v>
      </c>
      <c r="J5419" t="s">
        <v>131</v>
      </c>
      <c r="K5419" t="s">
        <v>14474</v>
      </c>
      <c r="L5419" t="s">
        <v>14475</v>
      </c>
    </row>
    <row r="5420" spans="1:12">
      <c r="A5420" t="s">
        <v>14476</v>
      </c>
      <c r="B5420" t="s">
        <v>127</v>
      </c>
      <c r="C5420" t="s">
        <v>11</v>
      </c>
      <c r="D5420" t="s">
        <v>128</v>
      </c>
      <c r="E5420">
        <v>6226649</v>
      </c>
      <c r="F5420">
        <v>6226723</v>
      </c>
      <c r="G5420">
        <v>1</v>
      </c>
      <c r="H5420">
        <v>75</v>
      </c>
      <c r="I5420" t="s">
        <v>130</v>
      </c>
      <c r="J5420" t="s">
        <v>131</v>
      </c>
      <c r="K5420" t="s">
        <v>14477</v>
      </c>
      <c r="L5420" t="s">
        <v>14478</v>
      </c>
    </row>
    <row r="5421" spans="1:12">
      <c r="A5421" t="s">
        <v>14479</v>
      </c>
      <c r="B5421" t="s">
        <v>127</v>
      </c>
      <c r="C5421" t="s">
        <v>11</v>
      </c>
      <c r="D5421" t="s">
        <v>128</v>
      </c>
      <c r="E5421">
        <v>6226804</v>
      </c>
      <c r="F5421">
        <v>6227715</v>
      </c>
      <c r="G5421">
        <v>1</v>
      </c>
      <c r="H5421">
        <v>912</v>
      </c>
      <c r="I5421" t="s">
        <v>130</v>
      </c>
      <c r="J5421" t="s">
        <v>131</v>
      </c>
      <c r="K5421" t="s">
        <v>14480</v>
      </c>
      <c r="L5421" t="s">
        <v>14481</v>
      </c>
    </row>
    <row r="5422" spans="1:12">
      <c r="A5422" t="s">
        <v>14482</v>
      </c>
      <c r="B5422" t="s">
        <v>127</v>
      </c>
      <c r="C5422" t="s">
        <v>11</v>
      </c>
      <c r="D5422" t="s">
        <v>128</v>
      </c>
      <c r="E5422">
        <v>6227928</v>
      </c>
      <c r="F5422">
        <v>6228680</v>
      </c>
      <c r="G5422">
        <v>1</v>
      </c>
      <c r="H5422">
        <v>753</v>
      </c>
      <c r="I5422" t="s">
        <v>130</v>
      </c>
      <c r="J5422" t="s">
        <v>131</v>
      </c>
      <c r="K5422" t="s">
        <v>14483</v>
      </c>
      <c r="L5422" t="s">
        <v>4672</v>
      </c>
    </row>
    <row r="5423" spans="1:12">
      <c r="A5423" t="s">
        <v>14484</v>
      </c>
      <c r="B5423" t="s">
        <v>127</v>
      </c>
      <c r="C5423" t="s">
        <v>11</v>
      </c>
      <c r="D5423" t="s">
        <v>128</v>
      </c>
      <c r="E5423">
        <v>6228677</v>
      </c>
      <c r="F5423">
        <v>6228952</v>
      </c>
      <c r="G5423">
        <v>1</v>
      </c>
      <c r="H5423">
        <v>276</v>
      </c>
      <c r="I5423" t="s">
        <v>130</v>
      </c>
      <c r="J5423" t="s">
        <v>131</v>
      </c>
      <c r="K5423" t="s">
        <v>14485</v>
      </c>
      <c r="L5423" t="s">
        <v>14486</v>
      </c>
    </row>
    <row r="5424" spans="1:12">
      <c r="A5424" t="s">
        <v>14487</v>
      </c>
      <c r="B5424" t="s">
        <v>127</v>
      </c>
      <c r="C5424" t="s">
        <v>11</v>
      </c>
      <c r="D5424" t="s">
        <v>128</v>
      </c>
      <c r="E5424">
        <v>6228924</v>
      </c>
      <c r="F5424">
        <v>6230093</v>
      </c>
      <c r="G5424">
        <v>1</v>
      </c>
      <c r="H5424">
        <v>1170</v>
      </c>
      <c r="I5424" t="s">
        <v>130</v>
      </c>
      <c r="J5424" t="s">
        <v>131</v>
      </c>
      <c r="K5424" t="s">
        <v>14488</v>
      </c>
      <c r="L5424" t="s">
        <v>14489</v>
      </c>
    </row>
    <row r="5425" spans="1:12">
      <c r="A5425" t="s">
        <v>14490</v>
      </c>
      <c r="B5425" t="s">
        <v>127</v>
      </c>
      <c r="C5425" t="s">
        <v>11</v>
      </c>
      <c r="D5425" t="s">
        <v>128</v>
      </c>
      <c r="E5425">
        <v>6230059</v>
      </c>
      <c r="F5425">
        <v>6231888</v>
      </c>
      <c r="G5425">
        <v>1</v>
      </c>
      <c r="H5425">
        <v>1830</v>
      </c>
      <c r="I5425" t="s">
        <v>130</v>
      </c>
      <c r="J5425" t="s">
        <v>131</v>
      </c>
      <c r="K5425" t="s">
        <v>14491</v>
      </c>
      <c r="L5425" t="s">
        <v>14492</v>
      </c>
    </row>
    <row r="5426" spans="1:12">
      <c r="A5426" t="s">
        <v>14493</v>
      </c>
      <c r="B5426" t="s">
        <v>127</v>
      </c>
      <c r="C5426" t="s">
        <v>11</v>
      </c>
      <c r="D5426" t="s">
        <v>128</v>
      </c>
      <c r="E5426">
        <v>6231948</v>
      </c>
      <c r="F5426">
        <v>6232106</v>
      </c>
      <c r="G5426">
        <v>-1</v>
      </c>
      <c r="H5426">
        <v>159</v>
      </c>
      <c r="I5426" t="s">
        <v>130</v>
      </c>
      <c r="J5426" t="s">
        <v>131</v>
      </c>
      <c r="K5426" t="s">
        <v>14494</v>
      </c>
      <c r="L5426" t="s">
        <v>14495</v>
      </c>
    </row>
    <row r="5427" spans="1:12">
      <c r="A5427" t="s">
        <v>14496</v>
      </c>
      <c r="B5427" t="s">
        <v>127</v>
      </c>
      <c r="C5427" t="s">
        <v>3416</v>
      </c>
      <c r="D5427" t="s">
        <v>128</v>
      </c>
      <c r="E5427">
        <v>6232243</v>
      </c>
      <c r="F5427">
        <v>6232360</v>
      </c>
      <c r="G5427">
        <v>-1</v>
      </c>
      <c r="H5427">
        <v>118</v>
      </c>
      <c r="I5427" t="s">
        <v>3416</v>
      </c>
      <c r="J5427" t="s">
        <v>3418</v>
      </c>
      <c r="K5427">
        <v>0</v>
      </c>
      <c r="L5427" t="s">
        <v>14497</v>
      </c>
    </row>
    <row r="5428" spans="1:12">
      <c r="A5428" t="s">
        <v>14498</v>
      </c>
      <c r="B5428" t="s">
        <v>127</v>
      </c>
      <c r="C5428" t="s">
        <v>11</v>
      </c>
      <c r="D5428" t="s">
        <v>128</v>
      </c>
      <c r="E5428">
        <v>6232450</v>
      </c>
      <c r="F5428">
        <v>6234228</v>
      </c>
      <c r="G5428">
        <v>-1</v>
      </c>
      <c r="H5428">
        <v>1779</v>
      </c>
      <c r="I5428" t="s">
        <v>130</v>
      </c>
      <c r="J5428" t="s">
        <v>131</v>
      </c>
      <c r="K5428" t="s">
        <v>14499</v>
      </c>
      <c r="L5428" t="s">
        <v>1540</v>
      </c>
    </row>
    <row r="5429" spans="1:12">
      <c r="A5429" t="s">
        <v>14500</v>
      </c>
      <c r="B5429" t="s">
        <v>127</v>
      </c>
      <c r="C5429" t="s">
        <v>11</v>
      </c>
      <c r="D5429" t="s">
        <v>128</v>
      </c>
      <c r="E5429">
        <v>6234449</v>
      </c>
      <c r="F5429">
        <v>6236245</v>
      </c>
      <c r="G5429">
        <v>-1</v>
      </c>
      <c r="H5429">
        <v>1797</v>
      </c>
      <c r="I5429" t="s">
        <v>130</v>
      </c>
      <c r="J5429" t="s">
        <v>131</v>
      </c>
      <c r="K5429" t="s">
        <v>14501</v>
      </c>
      <c r="L5429" t="s">
        <v>1540</v>
      </c>
    </row>
    <row r="5430" spans="1:12">
      <c r="A5430" t="s">
        <v>14502</v>
      </c>
      <c r="B5430" t="s">
        <v>127</v>
      </c>
      <c r="C5430" t="s">
        <v>11</v>
      </c>
      <c r="D5430" t="s">
        <v>128</v>
      </c>
      <c r="E5430">
        <v>6236337</v>
      </c>
      <c r="F5430">
        <v>6237581</v>
      </c>
      <c r="G5430">
        <v>-1</v>
      </c>
      <c r="H5430">
        <v>1245</v>
      </c>
      <c r="I5430" t="s">
        <v>130</v>
      </c>
      <c r="J5430" t="s">
        <v>131</v>
      </c>
      <c r="K5430" t="s">
        <v>14503</v>
      </c>
      <c r="L5430" t="s">
        <v>257</v>
      </c>
    </row>
    <row r="5431" spans="1:12">
      <c r="A5431" t="s">
        <v>14504</v>
      </c>
      <c r="B5431" t="s">
        <v>127</v>
      </c>
      <c r="C5431" t="s">
        <v>11</v>
      </c>
      <c r="D5431" t="s">
        <v>128</v>
      </c>
      <c r="E5431">
        <v>6237973</v>
      </c>
      <c r="F5431">
        <v>6239778</v>
      </c>
      <c r="G5431">
        <v>-1</v>
      </c>
      <c r="H5431">
        <v>1806</v>
      </c>
      <c r="I5431" t="s">
        <v>130</v>
      </c>
      <c r="J5431" t="s">
        <v>131</v>
      </c>
      <c r="K5431" t="s">
        <v>14505</v>
      </c>
      <c r="L5431" t="s">
        <v>1540</v>
      </c>
    </row>
    <row r="5432" spans="1:12">
      <c r="A5432" t="s">
        <v>14506</v>
      </c>
      <c r="B5432" t="s">
        <v>127</v>
      </c>
      <c r="C5432" t="s">
        <v>11</v>
      </c>
      <c r="D5432" t="s">
        <v>128</v>
      </c>
      <c r="E5432">
        <v>6240056</v>
      </c>
      <c r="F5432">
        <v>6240352</v>
      </c>
      <c r="G5432">
        <v>-1</v>
      </c>
      <c r="H5432">
        <v>297</v>
      </c>
      <c r="I5432" t="s">
        <v>130</v>
      </c>
      <c r="J5432" t="s">
        <v>131</v>
      </c>
      <c r="K5432" t="s">
        <v>14507</v>
      </c>
      <c r="L5432" t="s">
        <v>219</v>
      </c>
    </row>
    <row r="5433" spans="1:12">
      <c r="A5433" t="s">
        <v>14508</v>
      </c>
      <c r="B5433" t="s">
        <v>127</v>
      </c>
      <c r="C5433" t="s">
        <v>11</v>
      </c>
      <c r="D5433" t="s">
        <v>128</v>
      </c>
      <c r="E5433">
        <v>6240472</v>
      </c>
      <c r="F5433">
        <v>6241152</v>
      </c>
      <c r="G5433">
        <v>-1</v>
      </c>
      <c r="H5433">
        <v>681</v>
      </c>
      <c r="I5433" t="s">
        <v>130</v>
      </c>
      <c r="J5433" t="s">
        <v>131</v>
      </c>
      <c r="K5433" t="s">
        <v>14509</v>
      </c>
      <c r="L5433" t="s">
        <v>14510</v>
      </c>
    </row>
    <row r="5434" spans="1:12">
      <c r="A5434" t="s">
        <v>14511</v>
      </c>
      <c r="B5434" t="s">
        <v>127</v>
      </c>
      <c r="C5434" t="s">
        <v>11</v>
      </c>
      <c r="D5434" t="s">
        <v>128</v>
      </c>
      <c r="E5434">
        <v>6241149</v>
      </c>
      <c r="F5434">
        <v>6241961</v>
      </c>
      <c r="G5434">
        <v>-1</v>
      </c>
      <c r="H5434">
        <v>813</v>
      </c>
      <c r="I5434" t="s">
        <v>130</v>
      </c>
      <c r="J5434" t="s">
        <v>131</v>
      </c>
      <c r="K5434" t="s">
        <v>14512</v>
      </c>
      <c r="L5434" t="s">
        <v>14513</v>
      </c>
    </row>
    <row r="5435" spans="1:12">
      <c r="A5435" t="s">
        <v>14514</v>
      </c>
      <c r="B5435" t="s">
        <v>127</v>
      </c>
      <c r="C5435" t="s">
        <v>11</v>
      </c>
      <c r="D5435" t="s">
        <v>128</v>
      </c>
      <c r="E5435">
        <v>6241954</v>
      </c>
      <c r="F5435">
        <v>6242685</v>
      </c>
      <c r="G5435">
        <v>-1</v>
      </c>
      <c r="H5435">
        <v>732</v>
      </c>
      <c r="I5435" t="s">
        <v>130</v>
      </c>
      <c r="J5435" t="s">
        <v>131</v>
      </c>
      <c r="K5435" t="s">
        <v>14515</v>
      </c>
      <c r="L5435" t="s">
        <v>14516</v>
      </c>
    </row>
    <row r="5436" spans="1:12">
      <c r="A5436" t="s">
        <v>14517</v>
      </c>
      <c r="B5436" t="s">
        <v>127</v>
      </c>
      <c r="C5436" t="s">
        <v>11</v>
      </c>
      <c r="D5436" t="s">
        <v>128</v>
      </c>
      <c r="E5436">
        <v>6242678</v>
      </c>
      <c r="F5436">
        <v>6243856</v>
      </c>
      <c r="G5436">
        <v>-1</v>
      </c>
      <c r="H5436">
        <v>1179</v>
      </c>
      <c r="I5436" t="s">
        <v>130</v>
      </c>
      <c r="J5436" t="s">
        <v>131</v>
      </c>
      <c r="K5436" t="s">
        <v>14518</v>
      </c>
      <c r="L5436" t="s">
        <v>14519</v>
      </c>
    </row>
    <row r="5437" spans="1:12">
      <c r="A5437" t="s">
        <v>14520</v>
      </c>
      <c r="B5437" t="s">
        <v>127</v>
      </c>
      <c r="C5437" t="s">
        <v>11</v>
      </c>
      <c r="D5437" t="s">
        <v>128</v>
      </c>
      <c r="E5437">
        <v>6244040</v>
      </c>
      <c r="F5437">
        <v>6245095</v>
      </c>
      <c r="G5437">
        <v>-1</v>
      </c>
      <c r="H5437">
        <v>1056</v>
      </c>
      <c r="I5437" t="s">
        <v>130</v>
      </c>
      <c r="J5437" t="s">
        <v>131</v>
      </c>
      <c r="K5437" t="s">
        <v>14521</v>
      </c>
      <c r="L5437" t="s">
        <v>14522</v>
      </c>
    </row>
    <row r="5438" spans="1:12">
      <c r="A5438" t="s">
        <v>14523</v>
      </c>
      <c r="B5438" t="s">
        <v>127</v>
      </c>
      <c r="C5438" t="s">
        <v>11</v>
      </c>
      <c r="D5438" t="s">
        <v>128</v>
      </c>
      <c r="E5438">
        <v>6245187</v>
      </c>
      <c r="F5438">
        <v>6245927</v>
      </c>
      <c r="G5438">
        <v>1</v>
      </c>
      <c r="H5438">
        <v>741</v>
      </c>
      <c r="I5438" t="s">
        <v>130</v>
      </c>
      <c r="J5438" t="s">
        <v>131</v>
      </c>
      <c r="K5438" t="s">
        <v>14524</v>
      </c>
      <c r="L5438" t="s">
        <v>14525</v>
      </c>
    </row>
    <row r="5439" spans="1:12">
      <c r="A5439" t="s">
        <v>14526</v>
      </c>
      <c r="B5439" t="s">
        <v>127</v>
      </c>
      <c r="C5439" t="s">
        <v>11</v>
      </c>
      <c r="D5439" t="s">
        <v>128</v>
      </c>
      <c r="E5439">
        <v>6245986</v>
      </c>
      <c r="F5439">
        <v>6246750</v>
      </c>
      <c r="G5439">
        <v>1</v>
      </c>
      <c r="H5439">
        <v>765</v>
      </c>
      <c r="I5439" t="s">
        <v>130</v>
      </c>
      <c r="J5439" t="s">
        <v>131</v>
      </c>
      <c r="K5439" t="s">
        <v>14527</v>
      </c>
      <c r="L5439" t="s">
        <v>14528</v>
      </c>
    </row>
    <row r="5440" spans="1:12">
      <c r="A5440" t="s">
        <v>14529</v>
      </c>
      <c r="B5440" t="s">
        <v>127</v>
      </c>
      <c r="C5440" t="s">
        <v>11</v>
      </c>
      <c r="D5440" t="s">
        <v>128</v>
      </c>
      <c r="E5440">
        <v>6246815</v>
      </c>
      <c r="F5440">
        <v>6248713</v>
      </c>
      <c r="G5440">
        <v>1</v>
      </c>
      <c r="H5440">
        <v>1899</v>
      </c>
      <c r="I5440" t="s">
        <v>130</v>
      </c>
      <c r="J5440" t="s">
        <v>131</v>
      </c>
      <c r="K5440" t="s">
        <v>14530</v>
      </c>
      <c r="L5440" t="s">
        <v>14531</v>
      </c>
    </row>
    <row r="5441" spans="1:12">
      <c r="A5441" t="s">
        <v>14532</v>
      </c>
      <c r="B5441" t="s">
        <v>127</v>
      </c>
      <c r="C5441" t="s">
        <v>11</v>
      </c>
      <c r="D5441" t="s">
        <v>128</v>
      </c>
      <c r="E5441">
        <v>6248891</v>
      </c>
      <c r="F5441">
        <v>6249865</v>
      </c>
      <c r="G5441">
        <v>1</v>
      </c>
      <c r="H5441">
        <v>975</v>
      </c>
      <c r="I5441" t="s">
        <v>130</v>
      </c>
      <c r="J5441" t="s">
        <v>131</v>
      </c>
      <c r="K5441" t="s">
        <v>14533</v>
      </c>
      <c r="L5441" t="s">
        <v>14534</v>
      </c>
    </row>
    <row r="5442" spans="1:12">
      <c r="A5442" t="s">
        <v>14535</v>
      </c>
      <c r="B5442" t="s">
        <v>127</v>
      </c>
      <c r="C5442" t="s">
        <v>11</v>
      </c>
      <c r="D5442" t="s">
        <v>128</v>
      </c>
      <c r="E5442">
        <v>6250068</v>
      </c>
      <c r="F5442">
        <v>6250955</v>
      </c>
      <c r="G5442">
        <v>1</v>
      </c>
      <c r="H5442">
        <v>888</v>
      </c>
      <c r="I5442" t="s">
        <v>130</v>
      </c>
      <c r="J5442" t="s">
        <v>131</v>
      </c>
      <c r="K5442" t="s">
        <v>14536</v>
      </c>
      <c r="L5442" t="s">
        <v>6535</v>
      </c>
    </row>
    <row r="5443" spans="1:12">
      <c r="A5443" t="s">
        <v>14537</v>
      </c>
      <c r="B5443" t="s">
        <v>127</v>
      </c>
      <c r="C5443" t="s">
        <v>11</v>
      </c>
      <c r="D5443" t="s">
        <v>128</v>
      </c>
      <c r="E5443">
        <v>6251173</v>
      </c>
      <c r="F5443">
        <v>6251691</v>
      </c>
      <c r="G5443">
        <v>-1</v>
      </c>
      <c r="H5443">
        <v>519</v>
      </c>
      <c r="I5443" t="s">
        <v>130</v>
      </c>
      <c r="J5443" t="s">
        <v>131</v>
      </c>
      <c r="K5443" t="s">
        <v>14538</v>
      </c>
      <c r="L5443" t="s">
        <v>14539</v>
      </c>
    </row>
    <row r="5444" spans="1:12">
      <c r="A5444" t="s">
        <v>14540</v>
      </c>
      <c r="B5444" t="s">
        <v>127</v>
      </c>
      <c r="C5444" t="s">
        <v>11</v>
      </c>
      <c r="D5444" t="s">
        <v>128</v>
      </c>
      <c r="E5444">
        <v>6252261</v>
      </c>
      <c r="F5444">
        <v>6254438</v>
      </c>
      <c r="G5444">
        <v>1</v>
      </c>
      <c r="H5444">
        <v>2178</v>
      </c>
      <c r="I5444" t="s">
        <v>130</v>
      </c>
      <c r="J5444" t="s">
        <v>131</v>
      </c>
      <c r="K5444" t="s">
        <v>14541</v>
      </c>
      <c r="L5444" t="s">
        <v>14542</v>
      </c>
    </row>
    <row r="5445" spans="1:12">
      <c r="A5445" t="s">
        <v>14543</v>
      </c>
      <c r="B5445" t="s">
        <v>127</v>
      </c>
      <c r="C5445" t="s">
        <v>11</v>
      </c>
      <c r="D5445" t="s">
        <v>128</v>
      </c>
      <c r="E5445">
        <v>6254654</v>
      </c>
      <c r="F5445">
        <v>6255100</v>
      </c>
      <c r="G5445">
        <v>-1</v>
      </c>
      <c r="H5445">
        <v>447</v>
      </c>
      <c r="I5445" t="s">
        <v>130</v>
      </c>
      <c r="J5445" t="s">
        <v>131</v>
      </c>
      <c r="K5445" t="s">
        <v>14544</v>
      </c>
      <c r="L5445" t="s">
        <v>5323</v>
      </c>
    </row>
    <row r="5446" spans="1:12">
      <c r="A5446" t="s">
        <v>14545</v>
      </c>
      <c r="B5446" t="s">
        <v>127</v>
      </c>
      <c r="C5446" t="s">
        <v>11</v>
      </c>
      <c r="D5446" t="s">
        <v>128</v>
      </c>
      <c r="E5446">
        <v>6255353</v>
      </c>
      <c r="F5446">
        <v>6257293</v>
      </c>
      <c r="G5446">
        <v>1</v>
      </c>
      <c r="H5446">
        <v>1941</v>
      </c>
      <c r="I5446" t="s">
        <v>130</v>
      </c>
      <c r="J5446" t="s">
        <v>131</v>
      </c>
      <c r="K5446" t="s">
        <v>14546</v>
      </c>
      <c r="L5446" t="s">
        <v>14547</v>
      </c>
    </row>
    <row r="5447" spans="1:12">
      <c r="A5447" t="s">
        <v>14548</v>
      </c>
      <c r="B5447" t="s">
        <v>127</v>
      </c>
      <c r="C5447" t="s">
        <v>11</v>
      </c>
      <c r="D5447" t="s">
        <v>128</v>
      </c>
      <c r="E5447">
        <v>6257290</v>
      </c>
      <c r="F5447">
        <v>6257997</v>
      </c>
      <c r="G5447">
        <v>1</v>
      </c>
      <c r="H5447">
        <v>708</v>
      </c>
      <c r="I5447" t="s">
        <v>130</v>
      </c>
      <c r="J5447" t="s">
        <v>131</v>
      </c>
      <c r="K5447" t="s">
        <v>14549</v>
      </c>
      <c r="L5447" t="s">
        <v>14550</v>
      </c>
    </row>
    <row r="5448" spans="1:12">
      <c r="A5448" t="s">
        <v>14551</v>
      </c>
      <c r="B5448" t="s">
        <v>127</v>
      </c>
      <c r="C5448" t="s">
        <v>11</v>
      </c>
      <c r="D5448" t="s">
        <v>128</v>
      </c>
      <c r="E5448">
        <v>6258310</v>
      </c>
      <c r="F5448">
        <v>6258759</v>
      </c>
      <c r="G5448">
        <v>1</v>
      </c>
      <c r="H5448">
        <v>450</v>
      </c>
      <c r="I5448" t="s">
        <v>130</v>
      </c>
      <c r="J5448" t="s">
        <v>131</v>
      </c>
      <c r="K5448" t="s">
        <v>14552</v>
      </c>
      <c r="L5448" t="s">
        <v>14553</v>
      </c>
    </row>
    <row r="5449" spans="1:12">
      <c r="A5449" t="s">
        <v>14554</v>
      </c>
      <c r="B5449" t="s">
        <v>127</v>
      </c>
      <c r="C5449" t="s">
        <v>11</v>
      </c>
      <c r="D5449" t="s">
        <v>128</v>
      </c>
      <c r="E5449">
        <v>6258756</v>
      </c>
      <c r="F5449">
        <v>6259730</v>
      </c>
      <c r="G5449">
        <v>1</v>
      </c>
      <c r="H5449">
        <v>975</v>
      </c>
      <c r="I5449" t="s">
        <v>130</v>
      </c>
      <c r="J5449" t="s">
        <v>131</v>
      </c>
      <c r="K5449" t="s">
        <v>14555</v>
      </c>
      <c r="L5449" t="s">
        <v>14556</v>
      </c>
    </row>
    <row r="5450" spans="1:12">
      <c r="A5450" t="s">
        <v>14557</v>
      </c>
      <c r="B5450" t="s">
        <v>127</v>
      </c>
      <c r="C5450" t="s">
        <v>11</v>
      </c>
      <c r="D5450" t="s">
        <v>128</v>
      </c>
      <c r="E5450">
        <v>6259962</v>
      </c>
      <c r="F5450">
        <v>6262400</v>
      </c>
      <c r="G5450">
        <v>1</v>
      </c>
      <c r="H5450">
        <v>2439</v>
      </c>
      <c r="I5450" t="s">
        <v>130</v>
      </c>
      <c r="J5450" t="s">
        <v>131</v>
      </c>
      <c r="K5450" t="s">
        <v>14558</v>
      </c>
      <c r="L5450" t="s">
        <v>14559</v>
      </c>
    </row>
    <row r="5451" spans="1:12">
      <c r="A5451" t="s">
        <v>14560</v>
      </c>
      <c r="B5451" t="s">
        <v>127</v>
      </c>
      <c r="C5451" t="s">
        <v>11</v>
      </c>
      <c r="D5451" t="s">
        <v>128</v>
      </c>
      <c r="E5451">
        <v>6262618</v>
      </c>
      <c r="F5451">
        <v>6263748</v>
      </c>
      <c r="G5451">
        <v>1</v>
      </c>
      <c r="H5451">
        <v>1131</v>
      </c>
      <c r="I5451" t="s">
        <v>130</v>
      </c>
      <c r="J5451" t="s">
        <v>131</v>
      </c>
      <c r="K5451" t="s">
        <v>14561</v>
      </c>
      <c r="L5451" t="s">
        <v>14562</v>
      </c>
    </row>
    <row r="5452" spans="1:12">
      <c r="A5452" t="s">
        <v>14563</v>
      </c>
      <c r="B5452" t="s">
        <v>127</v>
      </c>
      <c r="C5452" t="s">
        <v>11</v>
      </c>
      <c r="D5452" t="s">
        <v>128</v>
      </c>
      <c r="E5452">
        <v>6264119</v>
      </c>
      <c r="F5452">
        <v>6264748</v>
      </c>
      <c r="G5452">
        <v>1</v>
      </c>
      <c r="H5452">
        <v>630</v>
      </c>
      <c r="I5452" t="s">
        <v>130</v>
      </c>
      <c r="J5452" t="s">
        <v>131</v>
      </c>
      <c r="K5452" t="s">
        <v>14564</v>
      </c>
      <c r="L5452" t="s">
        <v>9958</v>
      </c>
    </row>
    <row r="5453" spans="1:12">
      <c r="A5453" t="s">
        <v>14565</v>
      </c>
      <c r="B5453" t="s">
        <v>127</v>
      </c>
      <c r="C5453" t="s">
        <v>11</v>
      </c>
      <c r="D5453" t="s">
        <v>128</v>
      </c>
      <c r="E5453">
        <v>6264971</v>
      </c>
      <c r="F5453">
        <v>6266344</v>
      </c>
      <c r="G5453">
        <v>-1</v>
      </c>
      <c r="H5453">
        <v>1374</v>
      </c>
      <c r="I5453" t="s">
        <v>130</v>
      </c>
      <c r="J5453" t="s">
        <v>131</v>
      </c>
      <c r="K5453" t="s">
        <v>14566</v>
      </c>
      <c r="L5453" t="s">
        <v>14567</v>
      </c>
    </row>
    <row r="5454" spans="1:12">
      <c r="A5454" t="s">
        <v>14568</v>
      </c>
      <c r="B5454" t="s">
        <v>127</v>
      </c>
      <c r="C5454" t="s">
        <v>11</v>
      </c>
      <c r="D5454" t="s">
        <v>128</v>
      </c>
      <c r="E5454">
        <v>6266399</v>
      </c>
      <c r="F5454">
        <v>6267370</v>
      </c>
      <c r="G5454">
        <v>-1</v>
      </c>
      <c r="H5454">
        <v>972</v>
      </c>
      <c r="I5454" t="s">
        <v>130</v>
      </c>
      <c r="J5454" t="s">
        <v>131</v>
      </c>
      <c r="K5454" t="s">
        <v>14569</v>
      </c>
      <c r="L5454" t="s">
        <v>14570</v>
      </c>
    </row>
    <row r="5455" spans="1:12">
      <c r="A5455" t="s">
        <v>14571</v>
      </c>
      <c r="B5455" t="s">
        <v>127</v>
      </c>
      <c r="C5455" t="s">
        <v>11</v>
      </c>
      <c r="D5455" t="s">
        <v>128</v>
      </c>
      <c r="E5455">
        <v>6267545</v>
      </c>
      <c r="F5455">
        <v>6268963</v>
      </c>
      <c r="G5455">
        <v>-1</v>
      </c>
      <c r="H5455">
        <v>1419</v>
      </c>
      <c r="I5455" t="s">
        <v>130</v>
      </c>
      <c r="J5455" t="s">
        <v>131</v>
      </c>
      <c r="K5455" t="s">
        <v>14572</v>
      </c>
      <c r="L5455" t="s">
        <v>14573</v>
      </c>
    </row>
    <row r="5456" spans="1:12">
      <c r="A5456" t="s">
        <v>14574</v>
      </c>
      <c r="B5456" t="s">
        <v>127</v>
      </c>
      <c r="C5456" t="s">
        <v>11</v>
      </c>
      <c r="D5456" t="s">
        <v>128</v>
      </c>
      <c r="E5456">
        <v>6268963</v>
      </c>
      <c r="F5456">
        <v>6269643</v>
      </c>
      <c r="G5456">
        <v>-1</v>
      </c>
      <c r="H5456">
        <v>681</v>
      </c>
      <c r="I5456" t="s">
        <v>130</v>
      </c>
      <c r="J5456" t="s">
        <v>131</v>
      </c>
      <c r="K5456" t="s">
        <v>14575</v>
      </c>
      <c r="L5456" t="s">
        <v>14576</v>
      </c>
    </row>
    <row r="5457" spans="1:12">
      <c r="A5457" t="s">
        <v>14577</v>
      </c>
      <c r="B5457" t="s">
        <v>127</v>
      </c>
      <c r="C5457" t="s">
        <v>11</v>
      </c>
      <c r="D5457" t="s">
        <v>128</v>
      </c>
      <c r="E5457">
        <v>6269823</v>
      </c>
      <c r="F5457">
        <v>6270959</v>
      </c>
      <c r="G5457">
        <v>1</v>
      </c>
      <c r="H5457">
        <v>1137</v>
      </c>
      <c r="I5457" t="s">
        <v>130</v>
      </c>
      <c r="J5457" t="s">
        <v>131</v>
      </c>
      <c r="K5457" t="s">
        <v>14578</v>
      </c>
      <c r="L5457" t="s">
        <v>1947</v>
      </c>
    </row>
    <row r="5458" spans="1:12">
      <c r="A5458" t="s">
        <v>14579</v>
      </c>
      <c r="B5458" t="s">
        <v>127</v>
      </c>
      <c r="C5458" t="s">
        <v>11</v>
      </c>
      <c r="D5458" t="s">
        <v>128</v>
      </c>
      <c r="E5458">
        <v>6271062</v>
      </c>
      <c r="F5458">
        <v>6271568</v>
      </c>
      <c r="G5458">
        <v>-1</v>
      </c>
      <c r="H5458">
        <v>507</v>
      </c>
      <c r="I5458" t="s">
        <v>130</v>
      </c>
      <c r="J5458" t="s">
        <v>131</v>
      </c>
      <c r="K5458" t="s">
        <v>14580</v>
      </c>
      <c r="L5458" t="s">
        <v>944</v>
      </c>
    </row>
    <row r="5459" spans="1:12">
      <c r="A5459" t="s">
        <v>14581</v>
      </c>
      <c r="B5459" t="s">
        <v>127</v>
      </c>
      <c r="C5459" t="s">
        <v>11</v>
      </c>
      <c r="D5459" t="s">
        <v>128</v>
      </c>
      <c r="E5459">
        <v>6272019</v>
      </c>
      <c r="F5459">
        <v>6272912</v>
      </c>
      <c r="G5459">
        <v>1</v>
      </c>
      <c r="H5459">
        <v>894</v>
      </c>
      <c r="I5459" t="s">
        <v>130</v>
      </c>
      <c r="J5459" t="s">
        <v>131</v>
      </c>
      <c r="K5459" t="s">
        <v>14582</v>
      </c>
      <c r="L5459" t="s">
        <v>13188</v>
      </c>
    </row>
    <row r="5460" spans="1:12">
      <c r="A5460" t="s">
        <v>14583</v>
      </c>
      <c r="B5460" t="s">
        <v>127</v>
      </c>
      <c r="C5460" t="s">
        <v>11</v>
      </c>
      <c r="D5460" t="s">
        <v>128</v>
      </c>
      <c r="E5460">
        <v>6272993</v>
      </c>
      <c r="F5460">
        <v>6273904</v>
      </c>
      <c r="G5460">
        <v>1</v>
      </c>
      <c r="H5460">
        <v>912</v>
      </c>
      <c r="I5460" t="s">
        <v>130</v>
      </c>
      <c r="J5460" t="s">
        <v>131</v>
      </c>
      <c r="K5460" t="s">
        <v>14584</v>
      </c>
      <c r="L5460" t="s">
        <v>8695</v>
      </c>
    </row>
    <row r="5461" spans="1:12">
      <c r="A5461" t="s">
        <v>14585</v>
      </c>
      <c r="B5461" t="s">
        <v>127</v>
      </c>
      <c r="C5461" t="s">
        <v>11</v>
      </c>
      <c r="D5461" t="s">
        <v>128</v>
      </c>
      <c r="E5461">
        <v>6274468</v>
      </c>
      <c r="F5461">
        <v>6275046</v>
      </c>
      <c r="G5461">
        <v>-1</v>
      </c>
      <c r="H5461">
        <v>579</v>
      </c>
      <c r="I5461" t="s">
        <v>130</v>
      </c>
      <c r="J5461" t="s">
        <v>131</v>
      </c>
      <c r="K5461" t="s">
        <v>14586</v>
      </c>
      <c r="L5461" t="s">
        <v>219</v>
      </c>
    </row>
    <row r="5462" spans="1:12">
      <c r="A5462" t="s">
        <v>14587</v>
      </c>
      <c r="B5462" t="s">
        <v>127</v>
      </c>
      <c r="C5462" t="s">
        <v>11</v>
      </c>
      <c r="D5462" t="s">
        <v>128</v>
      </c>
      <c r="E5462">
        <v>6275347</v>
      </c>
      <c r="F5462">
        <v>6275769</v>
      </c>
      <c r="G5462">
        <v>1</v>
      </c>
      <c r="H5462">
        <v>423</v>
      </c>
      <c r="I5462" t="s">
        <v>130</v>
      </c>
      <c r="J5462" t="s">
        <v>131</v>
      </c>
      <c r="K5462" t="s">
        <v>14588</v>
      </c>
      <c r="L5462" t="s">
        <v>219</v>
      </c>
    </row>
    <row r="5463" spans="1:12">
      <c r="A5463" t="s">
        <v>14589</v>
      </c>
      <c r="B5463" t="s">
        <v>127</v>
      </c>
      <c r="C5463" t="s">
        <v>11</v>
      </c>
      <c r="D5463" t="s">
        <v>128</v>
      </c>
      <c r="E5463">
        <v>6275875</v>
      </c>
      <c r="F5463">
        <v>6276450</v>
      </c>
      <c r="G5463">
        <v>1</v>
      </c>
      <c r="H5463">
        <v>576</v>
      </c>
      <c r="I5463" t="s">
        <v>130</v>
      </c>
      <c r="J5463" t="s">
        <v>131</v>
      </c>
      <c r="K5463" t="s">
        <v>14590</v>
      </c>
      <c r="L5463" t="s">
        <v>219</v>
      </c>
    </row>
    <row r="5464" spans="1:12">
      <c r="A5464" t="s">
        <v>14591</v>
      </c>
      <c r="B5464" t="s">
        <v>127</v>
      </c>
      <c r="C5464" t="s">
        <v>11</v>
      </c>
      <c r="D5464" t="s">
        <v>128</v>
      </c>
      <c r="E5464">
        <v>6276930</v>
      </c>
      <c r="F5464">
        <v>6277190</v>
      </c>
      <c r="G5464">
        <v>1</v>
      </c>
      <c r="H5464">
        <v>261</v>
      </c>
      <c r="I5464" t="s">
        <v>130</v>
      </c>
      <c r="J5464" t="s">
        <v>131</v>
      </c>
      <c r="K5464" t="s">
        <v>14592</v>
      </c>
      <c r="L5464" t="s">
        <v>219</v>
      </c>
    </row>
    <row r="5465" spans="1:12">
      <c r="A5465" t="s">
        <v>14593</v>
      </c>
      <c r="B5465" t="s">
        <v>127</v>
      </c>
      <c r="C5465" t="s">
        <v>11</v>
      </c>
      <c r="D5465" t="s">
        <v>128</v>
      </c>
      <c r="E5465">
        <v>6277380</v>
      </c>
      <c r="F5465">
        <v>6277592</v>
      </c>
      <c r="G5465">
        <v>1</v>
      </c>
      <c r="H5465">
        <v>213</v>
      </c>
      <c r="I5465" t="s">
        <v>130</v>
      </c>
      <c r="J5465" t="s">
        <v>131</v>
      </c>
      <c r="K5465" t="s">
        <v>14594</v>
      </c>
      <c r="L5465" t="s">
        <v>14595</v>
      </c>
    </row>
    <row r="5466" spans="1:12">
      <c r="A5466" t="s">
        <v>14596</v>
      </c>
      <c r="B5466" t="s">
        <v>127</v>
      </c>
      <c r="C5466" t="s">
        <v>11</v>
      </c>
      <c r="D5466" t="s">
        <v>128</v>
      </c>
      <c r="E5466">
        <v>6277619</v>
      </c>
      <c r="F5466">
        <v>6278614</v>
      </c>
      <c r="G5466">
        <v>1</v>
      </c>
      <c r="H5466">
        <v>996</v>
      </c>
      <c r="I5466" t="s">
        <v>130</v>
      </c>
      <c r="J5466" t="s">
        <v>131</v>
      </c>
      <c r="K5466" t="s">
        <v>14597</v>
      </c>
      <c r="L5466" t="s">
        <v>1947</v>
      </c>
    </row>
    <row r="5467" spans="1:12">
      <c r="A5467" t="s">
        <v>14598</v>
      </c>
      <c r="B5467" t="s">
        <v>127</v>
      </c>
      <c r="C5467" t="s">
        <v>11</v>
      </c>
      <c r="D5467" t="s">
        <v>128</v>
      </c>
      <c r="E5467">
        <v>6278730</v>
      </c>
      <c r="F5467">
        <v>6279929</v>
      </c>
      <c r="G5467">
        <v>-1</v>
      </c>
      <c r="H5467">
        <v>1200</v>
      </c>
      <c r="I5467" t="s">
        <v>130</v>
      </c>
      <c r="J5467" t="s">
        <v>131</v>
      </c>
      <c r="K5467" t="s">
        <v>14599</v>
      </c>
      <c r="L5467" t="s">
        <v>14600</v>
      </c>
    </row>
    <row r="5468" spans="1:12">
      <c r="A5468" t="s">
        <v>14601</v>
      </c>
      <c r="B5468" t="s">
        <v>127</v>
      </c>
      <c r="C5468" t="s">
        <v>11</v>
      </c>
      <c r="D5468" t="s">
        <v>128</v>
      </c>
      <c r="E5468">
        <v>6280111</v>
      </c>
      <c r="F5468">
        <v>6280968</v>
      </c>
      <c r="G5468">
        <v>-1</v>
      </c>
      <c r="H5468">
        <v>858</v>
      </c>
      <c r="I5468" t="s">
        <v>130</v>
      </c>
      <c r="J5468" t="s">
        <v>131</v>
      </c>
      <c r="K5468" t="s">
        <v>14602</v>
      </c>
      <c r="L5468" t="s">
        <v>14603</v>
      </c>
    </row>
    <row r="5469" spans="1:12">
      <c r="A5469" t="s">
        <v>14604</v>
      </c>
      <c r="B5469" t="s">
        <v>127</v>
      </c>
      <c r="C5469" t="s">
        <v>11</v>
      </c>
      <c r="D5469" t="s">
        <v>128</v>
      </c>
      <c r="E5469">
        <v>6281129</v>
      </c>
      <c r="F5469">
        <v>6281761</v>
      </c>
      <c r="G5469">
        <v>-1</v>
      </c>
      <c r="H5469">
        <v>633</v>
      </c>
      <c r="I5469" t="s">
        <v>130</v>
      </c>
      <c r="J5469" t="s">
        <v>131</v>
      </c>
      <c r="K5469" t="s">
        <v>14605</v>
      </c>
      <c r="L5469" t="s">
        <v>14606</v>
      </c>
    </row>
    <row r="5470" spans="1:12">
      <c r="A5470" t="s">
        <v>14607</v>
      </c>
      <c r="B5470" t="s">
        <v>127</v>
      </c>
      <c r="C5470" t="s">
        <v>11</v>
      </c>
      <c r="D5470" t="s">
        <v>128</v>
      </c>
      <c r="E5470">
        <v>6281921</v>
      </c>
      <c r="F5470">
        <v>6284938</v>
      </c>
      <c r="G5470">
        <v>-1</v>
      </c>
      <c r="H5470">
        <v>3018</v>
      </c>
      <c r="I5470" t="s">
        <v>130</v>
      </c>
      <c r="J5470" t="s">
        <v>131</v>
      </c>
      <c r="K5470" t="s">
        <v>14608</v>
      </c>
      <c r="L5470" t="s">
        <v>14609</v>
      </c>
    </row>
    <row r="5471" spans="1:12">
      <c r="A5471" t="s">
        <v>14610</v>
      </c>
      <c r="B5471" t="s">
        <v>127</v>
      </c>
      <c r="C5471" t="s">
        <v>11</v>
      </c>
      <c r="D5471" t="s">
        <v>128</v>
      </c>
      <c r="E5471">
        <v>6284935</v>
      </c>
      <c r="F5471">
        <v>6285264</v>
      </c>
      <c r="G5471">
        <v>-1</v>
      </c>
      <c r="H5471">
        <v>330</v>
      </c>
      <c r="I5471" t="s">
        <v>130</v>
      </c>
      <c r="J5471" t="s">
        <v>131</v>
      </c>
      <c r="K5471" t="s">
        <v>14611</v>
      </c>
      <c r="L5471" t="s">
        <v>14612</v>
      </c>
    </row>
    <row r="5472" spans="1:12">
      <c r="A5472" t="s">
        <v>14613</v>
      </c>
      <c r="B5472" t="s">
        <v>127</v>
      </c>
      <c r="C5472" t="s">
        <v>11</v>
      </c>
      <c r="D5472" t="s">
        <v>128</v>
      </c>
      <c r="E5472">
        <v>6285279</v>
      </c>
      <c r="F5472">
        <v>6286529</v>
      </c>
      <c r="G5472">
        <v>-1</v>
      </c>
      <c r="H5472">
        <v>1251</v>
      </c>
      <c r="I5472" t="s">
        <v>130</v>
      </c>
      <c r="J5472" t="s">
        <v>131</v>
      </c>
      <c r="K5472" t="s">
        <v>14614</v>
      </c>
      <c r="L5472" t="s">
        <v>14615</v>
      </c>
    </row>
    <row r="5473" spans="1:12">
      <c r="A5473" t="s">
        <v>14616</v>
      </c>
      <c r="B5473" t="s">
        <v>127</v>
      </c>
      <c r="C5473" t="s">
        <v>11</v>
      </c>
      <c r="D5473" t="s">
        <v>128</v>
      </c>
      <c r="E5473">
        <v>6286551</v>
      </c>
      <c r="F5473">
        <v>6287804</v>
      </c>
      <c r="G5473">
        <v>-1</v>
      </c>
      <c r="H5473">
        <v>1254</v>
      </c>
      <c r="I5473" t="s">
        <v>130</v>
      </c>
      <c r="J5473" t="s">
        <v>131</v>
      </c>
      <c r="K5473" t="s">
        <v>14617</v>
      </c>
      <c r="L5473" t="s">
        <v>14618</v>
      </c>
    </row>
    <row r="5474" spans="1:12">
      <c r="A5474" t="s">
        <v>14619</v>
      </c>
      <c r="B5474" t="s">
        <v>127</v>
      </c>
      <c r="C5474" t="s">
        <v>11</v>
      </c>
      <c r="D5474" t="s">
        <v>128</v>
      </c>
      <c r="E5474">
        <v>6288106</v>
      </c>
      <c r="F5474">
        <v>6288810</v>
      </c>
      <c r="G5474">
        <v>-1</v>
      </c>
      <c r="H5474">
        <v>705</v>
      </c>
      <c r="I5474" t="s">
        <v>130</v>
      </c>
      <c r="J5474" t="s">
        <v>131</v>
      </c>
      <c r="K5474" t="s">
        <v>14620</v>
      </c>
      <c r="L5474" t="s">
        <v>385</v>
      </c>
    </row>
    <row r="5475" spans="1:12">
      <c r="A5475" t="s">
        <v>14621</v>
      </c>
      <c r="B5475" t="s">
        <v>127</v>
      </c>
      <c r="C5475" t="s">
        <v>11</v>
      </c>
      <c r="D5475" t="s">
        <v>128</v>
      </c>
      <c r="E5475">
        <v>6289045</v>
      </c>
      <c r="F5475">
        <v>6290085</v>
      </c>
      <c r="G5475">
        <v>1</v>
      </c>
      <c r="H5475">
        <v>1041</v>
      </c>
      <c r="I5475" t="s">
        <v>130</v>
      </c>
      <c r="J5475" t="s">
        <v>131</v>
      </c>
      <c r="K5475" t="s">
        <v>14622</v>
      </c>
      <c r="L5475" t="s">
        <v>14623</v>
      </c>
    </row>
    <row r="5476" spans="1:12">
      <c r="A5476" t="s">
        <v>14624</v>
      </c>
      <c r="B5476" t="s">
        <v>127</v>
      </c>
      <c r="C5476" t="s">
        <v>11</v>
      </c>
      <c r="D5476" t="s">
        <v>128</v>
      </c>
      <c r="E5476">
        <v>6290321</v>
      </c>
      <c r="F5476">
        <v>6291421</v>
      </c>
      <c r="G5476">
        <v>-1</v>
      </c>
      <c r="H5476">
        <v>1101</v>
      </c>
      <c r="I5476" t="s">
        <v>130</v>
      </c>
      <c r="J5476" t="s">
        <v>131</v>
      </c>
      <c r="K5476" t="s">
        <v>14625</v>
      </c>
      <c r="L5476" t="s">
        <v>14626</v>
      </c>
    </row>
    <row r="5477" spans="1:12">
      <c r="A5477" t="s">
        <v>14627</v>
      </c>
      <c r="B5477" t="s">
        <v>127</v>
      </c>
      <c r="C5477" t="s">
        <v>11</v>
      </c>
      <c r="D5477" t="s">
        <v>128</v>
      </c>
      <c r="E5477">
        <v>6291464</v>
      </c>
      <c r="F5477">
        <v>6291649</v>
      </c>
      <c r="G5477">
        <v>1</v>
      </c>
      <c r="H5477">
        <v>186</v>
      </c>
      <c r="I5477" t="s">
        <v>130</v>
      </c>
      <c r="J5477" t="s">
        <v>131</v>
      </c>
      <c r="K5477" t="s">
        <v>14628</v>
      </c>
      <c r="L5477" t="s">
        <v>14629</v>
      </c>
    </row>
    <row r="5478" spans="1:12">
      <c r="A5478" t="s">
        <v>14630</v>
      </c>
      <c r="B5478" t="s">
        <v>127</v>
      </c>
      <c r="C5478" t="s">
        <v>11</v>
      </c>
      <c r="D5478" t="s">
        <v>128</v>
      </c>
      <c r="E5478">
        <v>6291705</v>
      </c>
      <c r="F5478">
        <v>6293000</v>
      </c>
      <c r="G5478">
        <v>1</v>
      </c>
      <c r="H5478">
        <v>1296</v>
      </c>
      <c r="I5478" t="s">
        <v>130</v>
      </c>
      <c r="J5478" t="s">
        <v>131</v>
      </c>
      <c r="K5478" t="s">
        <v>14631</v>
      </c>
      <c r="L5478" t="s">
        <v>14632</v>
      </c>
    </row>
    <row r="5479" spans="1:12">
      <c r="A5479" t="s">
        <v>14633</v>
      </c>
      <c r="B5479" t="s">
        <v>127</v>
      </c>
      <c r="C5479" t="s">
        <v>11</v>
      </c>
      <c r="D5479" t="s">
        <v>128</v>
      </c>
      <c r="E5479">
        <v>6293183</v>
      </c>
      <c r="F5479">
        <v>6294427</v>
      </c>
      <c r="G5479">
        <v>-1</v>
      </c>
      <c r="H5479">
        <v>1245</v>
      </c>
      <c r="I5479" t="s">
        <v>130</v>
      </c>
      <c r="J5479" t="s">
        <v>131</v>
      </c>
      <c r="K5479" t="s">
        <v>14634</v>
      </c>
      <c r="L5479" t="s">
        <v>4375</v>
      </c>
    </row>
    <row r="5480" spans="1:12">
      <c r="A5480" t="s">
        <v>14635</v>
      </c>
      <c r="B5480" t="s">
        <v>127</v>
      </c>
      <c r="C5480" t="s">
        <v>11</v>
      </c>
      <c r="D5480" t="s">
        <v>128</v>
      </c>
      <c r="E5480">
        <v>6294455</v>
      </c>
      <c r="F5480">
        <v>6296323</v>
      </c>
      <c r="G5480">
        <v>-1</v>
      </c>
      <c r="H5480">
        <v>1869</v>
      </c>
      <c r="I5480" t="s">
        <v>130</v>
      </c>
      <c r="J5480" t="s">
        <v>131</v>
      </c>
      <c r="K5480" t="s">
        <v>14636</v>
      </c>
      <c r="L5480" t="s">
        <v>219</v>
      </c>
    </row>
    <row r="5481" spans="1:12">
      <c r="A5481" t="s">
        <v>14637</v>
      </c>
      <c r="B5481" t="s">
        <v>127</v>
      </c>
      <c r="C5481" t="s">
        <v>11</v>
      </c>
      <c r="D5481" t="s">
        <v>128</v>
      </c>
      <c r="E5481">
        <v>6296471</v>
      </c>
      <c r="F5481">
        <v>6299923</v>
      </c>
      <c r="G5481">
        <v>-1</v>
      </c>
      <c r="H5481">
        <v>3453</v>
      </c>
      <c r="I5481" t="s">
        <v>130</v>
      </c>
      <c r="J5481" t="s">
        <v>131</v>
      </c>
      <c r="K5481" t="s">
        <v>14638</v>
      </c>
      <c r="L5481" t="s">
        <v>8845</v>
      </c>
    </row>
    <row r="5482" spans="1:12">
      <c r="A5482" t="s">
        <v>14639</v>
      </c>
      <c r="B5482" t="s">
        <v>127</v>
      </c>
      <c r="C5482" t="s">
        <v>11</v>
      </c>
      <c r="D5482" t="s">
        <v>128</v>
      </c>
      <c r="E5482">
        <v>6300983</v>
      </c>
      <c r="F5482">
        <v>6301753</v>
      </c>
      <c r="G5482">
        <v>-1</v>
      </c>
      <c r="H5482">
        <v>771</v>
      </c>
      <c r="I5482" t="s">
        <v>130</v>
      </c>
      <c r="J5482" t="s">
        <v>131</v>
      </c>
      <c r="K5482" t="s">
        <v>14640</v>
      </c>
      <c r="L5482" t="s">
        <v>14641</v>
      </c>
    </row>
    <row r="5483" spans="1:12">
      <c r="A5483" t="s">
        <v>14642</v>
      </c>
      <c r="B5483" t="s">
        <v>127</v>
      </c>
      <c r="C5483" t="s">
        <v>11</v>
      </c>
      <c r="D5483" t="s">
        <v>128</v>
      </c>
      <c r="E5483">
        <v>6301767</v>
      </c>
      <c r="F5483">
        <v>6302987</v>
      </c>
      <c r="G5483">
        <v>-1</v>
      </c>
      <c r="H5483">
        <v>1221</v>
      </c>
      <c r="I5483" t="s">
        <v>130</v>
      </c>
      <c r="J5483" t="s">
        <v>131</v>
      </c>
      <c r="K5483" t="s">
        <v>14643</v>
      </c>
      <c r="L5483" t="s">
        <v>14644</v>
      </c>
    </row>
    <row r="5484" spans="1:12">
      <c r="A5484" t="s">
        <v>14645</v>
      </c>
      <c r="B5484" t="s">
        <v>127</v>
      </c>
      <c r="C5484" t="s">
        <v>11</v>
      </c>
      <c r="D5484" t="s">
        <v>128</v>
      </c>
      <c r="E5484">
        <v>6302984</v>
      </c>
      <c r="F5484">
        <v>6304936</v>
      </c>
      <c r="G5484">
        <v>-1</v>
      </c>
      <c r="H5484">
        <v>1953</v>
      </c>
      <c r="I5484" t="s">
        <v>130</v>
      </c>
      <c r="J5484" t="s">
        <v>131</v>
      </c>
      <c r="K5484" t="s">
        <v>14646</v>
      </c>
      <c r="L5484" t="s">
        <v>14647</v>
      </c>
    </row>
    <row r="5485" spans="1:12">
      <c r="A5485" t="s">
        <v>14648</v>
      </c>
      <c r="B5485" t="s">
        <v>127</v>
      </c>
      <c r="C5485" t="s">
        <v>11</v>
      </c>
      <c r="D5485" t="s">
        <v>128</v>
      </c>
      <c r="E5485">
        <v>6305107</v>
      </c>
      <c r="F5485">
        <v>6307167</v>
      </c>
      <c r="G5485">
        <v>-1</v>
      </c>
      <c r="H5485">
        <v>2061</v>
      </c>
      <c r="I5485" t="s">
        <v>130</v>
      </c>
      <c r="J5485" t="s">
        <v>131</v>
      </c>
      <c r="K5485" t="s">
        <v>14649</v>
      </c>
      <c r="L5485" t="s">
        <v>14650</v>
      </c>
    </row>
    <row r="5486" spans="1:12">
      <c r="A5486" t="s">
        <v>14651</v>
      </c>
      <c r="B5486" t="s">
        <v>127</v>
      </c>
      <c r="C5486" t="s">
        <v>11</v>
      </c>
      <c r="D5486" t="s">
        <v>128</v>
      </c>
      <c r="E5486">
        <v>6307183</v>
      </c>
      <c r="F5486">
        <v>6307713</v>
      </c>
      <c r="G5486">
        <v>-1</v>
      </c>
      <c r="H5486">
        <v>531</v>
      </c>
      <c r="I5486" t="s">
        <v>130</v>
      </c>
      <c r="J5486" t="s">
        <v>131</v>
      </c>
      <c r="K5486" t="s">
        <v>14652</v>
      </c>
      <c r="L5486" t="s">
        <v>219</v>
      </c>
    </row>
    <row r="5487" spans="1:12">
      <c r="A5487" t="s">
        <v>14653</v>
      </c>
      <c r="B5487" t="s">
        <v>127</v>
      </c>
      <c r="C5487" t="s">
        <v>11</v>
      </c>
      <c r="D5487" t="s">
        <v>128</v>
      </c>
      <c r="E5487">
        <v>6307793</v>
      </c>
      <c r="F5487">
        <v>6308770</v>
      </c>
      <c r="G5487">
        <v>-1</v>
      </c>
      <c r="H5487">
        <v>978</v>
      </c>
      <c r="I5487" t="s">
        <v>130</v>
      </c>
      <c r="J5487" t="s">
        <v>131</v>
      </c>
      <c r="K5487" t="s">
        <v>14654</v>
      </c>
      <c r="L5487" t="s">
        <v>14655</v>
      </c>
    </row>
    <row r="5488" spans="1:12">
      <c r="A5488" t="s">
        <v>14656</v>
      </c>
      <c r="B5488" t="s">
        <v>127</v>
      </c>
      <c r="C5488" t="s">
        <v>11</v>
      </c>
      <c r="D5488" t="s">
        <v>128</v>
      </c>
      <c r="E5488">
        <v>6309006</v>
      </c>
      <c r="F5488">
        <v>6309407</v>
      </c>
      <c r="G5488">
        <v>1</v>
      </c>
      <c r="H5488">
        <v>402</v>
      </c>
      <c r="I5488" t="s">
        <v>130</v>
      </c>
      <c r="J5488" t="s">
        <v>131</v>
      </c>
      <c r="K5488" t="s">
        <v>14657</v>
      </c>
      <c r="L5488" t="s">
        <v>219</v>
      </c>
    </row>
    <row r="5489" spans="1:12">
      <c r="A5489" t="s">
        <v>14658</v>
      </c>
      <c r="B5489" t="s">
        <v>127</v>
      </c>
      <c r="C5489" t="s">
        <v>11</v>
      </c>
      <c r="D5489" t="s">
        <v>128</v>
      </c>
      <c r="E5489">
        <v>6309465</v>
      </c>
      <c r="F5489">
        <v>6309881</v>
      </c>
      <c r="G5489">
        <v>1</v>
      </c>
      <c r="H5489">
        <v>417</v>
      </c>
      <c r="I5489" t="s">
        <v>130</v>
      </c>
      <c r="J5489" t="s">
        <v>131</v>
      </c>
      <c r="K5489" t="s">
        <v>14659</v>
      </c>
      <c r="L5489" t="s">
        <v>219</v>
      </c>
    </row>
    <row r="5490" spans="1:12">
      <c r="A5490" t="s">
        <v>14660</v>
      </c>
      <c r="B5490" t="s">
        <v>127</v>
      </c>
      <c r="C5490" t="s">
        <v>11</v>
      </c>
      <c r="D5490" t="s">
        <v>128</v>
      </c>
      <c r="E5490">
        <v>6310057</v>
      </c>
      <c r="F5490">
        <v>6311241</v>
      </c>
      <c r="G5490">
        <v>-1</v>
      </c>
      <c r="H5490">
        <v>1185</v>
      </c>
      <c r="I5490" t="s">
        <v>130</v>
      </c>
      <c r="J5490" t="s">
        <v>131</v>
      </c>
      <c r="K5490" t="s">
        <v>14661</v>
      </c>
      <c r="L5490" t="s">
        <v>219</v>
      </c>
    </row>
    <row r="5491" spans="1:12">
      <c r="A5491" t="s">
        <v>14662</v>
      </c>
      <c r="B5491" t="s">
        <v>127</v>
      </c>
      <c r="C5491" t="s">
        <v>11</v>
      </c>
      <c r="D5491" t="s">
        <v>128</v>
      </c>
      <c r="E5491">
        <v>6311310</v>
      </c>
      <c r="F5491">
        <v>6312269</v>
      </c>
      <c r="G5491">
        <v>-1</v>
      </c>
      <c r="H5491">
        <v>960</v>
      </c>
      <c r="I5491" t="s">
        <v>130</v>
      </c>
      <c r="J5491" t="s">
        <v>131</v>
      </c>
      <c r="K5491" t="s">
        <v>14663</v>
      </c>
      <c r="L5491" t="s">
        <v>14664</v>
      </c>
    </row>
    <row r="5492" spans="1:12">
      <c r="A5492" t="s">
        <v>14665</v>
      </c>
      <c r="B5492" t="s">
        <v>127</v>
      </c>
      <c r="C5492" t="s">
        <v>11</v>
      </c>
      <c r="D5492" t="s">
        <v>128</v>
      </c>
      <c r="E5492">
        <v>6312463</v>
      </c>
      <c r="F5492">
        <v>6313407</v>
      </c>
      <c r="G5492">
        <v>1</v>
      </c>
      <c r="H5492">
        <v>945</v>
      </c>
      <c r="I5492" t="s">
        <v>130</v>
      </c>
      <c r="J5492" t="s">
        <v>131</v>
      </c>
      <c r="K5492" t="s">
        <v>14666</v>
      </c>
      <c r="L5492" t="s">
        <v>323</v>
      </c>
    </row>
    <row r="5493" spans="1:12">
      <c r="A5493" t="s">
        <v>14667</v>
      </c>
      <c r="B5493" t="s">
        <v>127</v>
      </c>
      <c r="C5493" t="s">
        <v>11</v>
      </c>
      <c r="D5493" t="s">
        <v>128</v>
      </c>
      <c r="E5493">
        <v>6313479</v>
      </c>
      <c r="F5493">
        <v>6314366</v>
      </c>
      <c r="G5493">
        <v>1</v>
      </c>
      <c r="H5493">
        <v>888</v>
      </c>
      <c r="I5493" t="s">
        <v>130</v>
      </c>
      <c r="J5493" t="s">
        <v>131</v>
      </c>
      <c r="K5493" t="s">
        <v>14668</v>
      </c>
      <c r="L5493" t="s">
        <v>14669</v>
      </c>
    </row>
    <row r="5494" spans="1:12">
      <c r="A5494" t="s">
        <v>14670</v>
      </c>
      <c r="B5494" t="s">
        <v>127</v>
      </c>
      <c r="C5494" t="s">
        <v>11</v>
      </c>
      <c r="D5494" t="s">
        <v>128</v>
      </c>
      <c r="E5494">
        <v>6314387</v>
      </c>
      <c r="F5494">
        <v>6315424</v>
      </c>
      <c r="G5494">
        <v>1</v>
      </c>
      <c r="H5494">
        <v>1038</v>
      </c>
      <c r="I5494" t="s">
        <v>130</v>
      </c>
      <c r="J5494" t="s">
        <v>131</v>
      </c>
      <c r="K5494" t="s">
        <v>14671</v>
      </c>
      <c r="L5494" t="s">
        <v>14672</v>
      </c>
    </row>
    <row r="5495" spans="1:12">
      <c r="A5495" t="s">
        <v>14673</v>
      </c>
      <c r="B5495" t="s">
        <v>127</v>
      </c>
      <c r="C5495" t="s">
        <v>11</v>
      </c>
      <c r="D5495" t="s">
        <v>128</v>
      </c>
      <c r="E5495">
        <v>6315554</v>
      </c>
      <c r="F5495">
        <v>6316030</v>
      </c>
      <c r="G5495">
        <v>1</v>
      </c>
      <c r="H5495">
        <v>477</v>
      </c>
      <c r="I5495" t="s">
        <v>130</v>
      </c>
      <c r="J5495" t="s">
        <v>131</v>
      </c>
      <c r="K5495" t="s">
        <v>14674</v>
      </c>
      <c r="L5495" t="s">
        <v>14675</v>
      </c>
    </row>
    <row r="5496" spans="1:12">
      <c r="A5496" t="s">
        <v>14676</v>
      </c>
      <c r="B5496" t="s">
        <v>127</v>
      </c>
      <c r="C5496" t="s">
        <v>11</v>
      </c>
      <c r="D5496" t="s">
        <v>128</v>
      </c>
      <c r="E5496">
        <v>6316051</v>
      </c>
      <c r="F5496">
        <v>6317214</v>
      </c>
      <c r="G5496">
        <v>1</v>
      </c>
      <c r="H5496">
        <v>1164</v>
      </c>
      <c r="I5496" t="s">
        <v>130</v>
      </c>
      <c r="J5496" t="s">
        <v>131</v>
      </c>
      <c r="K5496" t="s">
        <v>14677</v>
      </c>
      <c r="L5496" t="s">
        <v>14678</v>
      </c>
    </row>
    <row r="5497" spans="1:12">
      <c r="A5497" t="s">
        <v>14679</v>
      </c>
      <c r="B5497" t="s">
        <v>127</v>
      </c>
      <c r="C5497" t="s">
        <v>11</v>
      </c>
      <c r="D5497" t="s">
        <v>128</v>
      </c>
      <c r="E5497">
        <v>6317594</v>
      </c>
      <c r="F5497">
        <v>6317857</v>
      </c>
      <c r="G5497">
        <v>1</v>
      </c>
      <c r="H5497">
        <v>264</v>
      </c>
      <c r="I5497" t="s">
        <v>130</v>
      </c>
      <c r="J5497" t="s">
        <v>131</v>
      </c>
      <c r="K5497" t="s">
        <v>14680</v>
      </c>
      <c r="L5497" t="s">
        <v>219</v>
      </c>
    </row>
    <row r="5498" spans="1:12">
      <c r="A5498" t="s">
        <v>14681</v>
      </c>
      <c r="B5498" t="s">
        <v>127</v>
      </c>
      <c r="C5498" t="s">
        <v>11</v>
      </c>
      <c r="D5498" t="s">
        <v>128</v>
      </c>
      <c r="E5498">
        <v>6318395</v>
      </c>
      <c r="F5498">
        <v>6319498</v>
      </c>
      <c r="G5498">
        <v>-1</v>
      </c>
      <c r="H5498">
        <v>1104</v>
      </c>
      <c r="I5498" t="s">
        <v>130</v>
      </c>
      <c r="J5498" t="s">
        <v>131</v>
      </c>
      <c r="K5498" t="s">
        <v>14682</v>
      </c>
      <c r="L5498" t="s">
        <v>14683</v>
      </c>
    </row>
    <row r="5499" spans="1:12">
      <c r="A5499" t="s">
        <v>14684</v>
      </c>
      <c r="B5499" t="s">
        <v>127</v>
      </c>
      <c r="C5499" t="s">
        <v>11</v>
      </c>
      <c r="D5499" t="s">
        <v>128</v>
      </c>
      <c r="E5499">
        <v>6320008</v>
      </c>
      <c r="F5499">
        <v>6321384</v>
      </c>
      <c r="G5499">
        <v>-1</v>
      </c>
      <c r="H5499">
        <v>1377</v>
      </c>
      <c r="I5499" t="s">
        <v>130</v>
      </c>
      <c r="J5499" t="s">
        <v>131</v>
      </c>
      <c r="K5499" t="s">
        <v>14685</v>
      </c>
      <c r="L5499" t="s">
        <v>14686</v>
      </c>
    </row>
    <row r="5500" spans="1:12">
      <c r="A5500" t="s">
        <v>14687</v>
      </c>
      <c r="B5500" t="s">
        <v>127</v>
      </c>
      <c r="C5500" t="s">
        <v>11</v>
      </c>
      <c r="D5500" t="s">
        <v>128</v>
      </c>
      <c r="E5500">
        <v>6321808</v>
      </c>
      <c r="F5500">
        <v>6322755</v>
      </c>
      <c r="G5500">
        <v>1</v>
      </c>
      <c r="H5500">
        <v>948</v>
      </c>
      <c r="I5500" t="s">
        <v>130</v>
      </c>
      <c r="J5500" t="s">
        <v>131</v>
      </c>
      <c r="K5500" t="s">
        <v>14688</v>
      </c>
      <c r="L5500" t="s">
        <v>323</v>
      </c>
    </row>
    <row r="5501" spans="1:12">
      <c r="A5501" t="s">
        <v>14689</v>
      </c>
      <c r="B5501" t="s">
        <v>127</v>
      </c>
      <c r="C5501" t="s">
        <v>11</v>
      </c>
      <c r="D5501" t="s">
        <v>128</v>
      </c>
      <c r="E5501">
        <v>6322826</v>
      </c>
      <c r="F5501">
        <v>6323671</v>
      </c>
      <c r="G5501">
        <v>1</v>
      </c>
      <c r="H5501">
        <v>846</v>
      </c>
      <c r="I5501" t="s">
        <v>130</v>
      </c>
      <c r="J5501" t="s">
        <v>131</v>
      </c>
      <c r="K5501" t="s">
        <v>14690</v>
      </c>
      <c r="L5501" t="s">
        <v>2658</v>
      </c>
    </row>
    <row r="5502" spans="1:12">
      <c r="A5502" t="s">
        <v>14691</v>
      </c>
      <c r="B5502" t="s">
        <v>127</v>
      </c>
      <c r="C5502" t="s">
        <v>11</v>
      </c>
      <c r="D5502" t="s">
        <v>128</v>
      </c>
      <c r="E5502">
        <v>6323668</v>
      </c>
      <c r="F5502">
        <v>6324846</v>
      </c>
      <c r="G5502">
        <v>1</v>
      </c>
      <c r="H5502">
        <v>1179</v>
      </c>
      <c r="I5502" t="s">
        <v>130</v>
      </c>
      <c r="J5502" t="s">
        <v>131</v>
      </c>
      <c r="K5502" t="s">
        <v>14692</v>
      </c>
      <c r="L5502" t="s">
        <v>5952</v>
      </c>
    </row>
    <row r="5503" spans="1:12">
      <c r="A5503" t="s">
        <v>14693</v>
      </c>
      <c r="B5503" t="s">
        <v>127</v>
      </c>
      <c r="C5503" t="s">
        <v>11</v>
      </c>
      <c r="D5503" t="s">
        <v>128</v>
      </c>
      <c r="E5503">
        <v>6325116</v>
      </c>
      <c r="F5503">
        <v>6325736</v>
      </c>
      <c r="G5503">
        <v>1</v>
      </c>
      <c r="H5503">
        <v>621</v>
      </c>
      <c r="I5503" t="s">
        <v>130</v>
      </c>
      <c r="J5503" t="s">
        <v>131</v>
      </c>
      <c r="K5503" t="s">
        <v>14694</v>
      </c>
      <c r="L5503" t="s">
        <v>14695</v>
      </c>
    </row>
    <row r="5504" spans="1:12">
      <c r="A5504" t="s">
        <v>14696</v>
      </c>
      <c r="B5504" t="s">
        <v>127</v>
      </c>
      <c r="C5504" t="s">
        <v>11</v>
      </c>
      <c r="D5504" t="s">
        <v>128</v>
      </c>
      <c r="E5504">
        <v>6325817</v>
      </c>
      <c r="F5504">
        <v>6327289</v>
      </c>
      <c r="G5504">
        <v>1</v>
      </c>
      <c r="H5504">
        <v>1473</v>
      </c>
      <c r="I5504" t="s">
        <v>130</v>
      </c>
      <c r="J5504" t="s">
        <v>131</v>
      </c>
      <c r="K5504" t="s">
        <v>14697</v>
      </c>
      <c r="L5504" t="s">
        <v>14698</v>
      </c>
    </row>
    <row r="5505" spans="1:12">
      <c r="A5505" t="s">
        <v>14699</v>
      </c>
      <c r="B5505" t="s">
        <v>127</v>
      </c>
      <c r="C5505" t="s">
        <v>11</v>
      </c>
      <c r="D5505" t="s">
        <v>128</v>
      </c>
      <c r="E5505">
        <v>6327438</v>
      </c>
      <c r="F5505">
        <v>6329141</v>
      </c>
      <c r="G5505">
        <v>1</v>
      </c>
      <c r="H5505">
        <v>1704</v>
      </c>
      <c r="I5505" t="s">
        <v>130</v>
      </c>
      <c r="J5505" t="s">
        <v>131</v>
      </c>
      <c r="K5505" t="s">
        <v>14700</v>
      </c>
      <c r="L5505" t="s">
        <v>14701</v>
      </c>
    </row>
    <row r="5506" spans="1:12">
      <c r="A5506" t="s">
        <v>14702</v>
      </c>
      <c r="B5506" t="s">
        <v>127</v>
      </c>
      <c r="C5506" t="s">
        <v>11</v>
      </c>
      <c r="D5506" t="s">
        <v>128</v>
      </c>
      <c r="E5506">
        <v>6329302</v>
      </c>
      <c r="F5506">
        <v>6330744</v>
      </c>
      <c r="G5506">
        <v>1</v>
      </c>
      <c r="H5506">
        <v>1443</v>
      </c>
      <c r="I5506" t="s">
        <v>130</v>
      </c>
      <c r="J5506" t="s">
        <v>131</v>
      </c>
      <c r="K5506" t="s">
        <v>14703</v>
      </c>
      <c r="L5506" t="s">
        <v>2763</v>
      </c>
    </row>
    <row r="5507" spans="1:12">
      <c r="A5507" t="s">
        <v>14704</v>
      </c>
      <c r="B5507" t="s">
        <v>127</v>
      </c>
      <c r="C5507" t="s">
        <v>11</v>
      </c>
      <c r="D5507" t="s">
        <v>128</v>
      </c>
      <c r="E5507">
        <v>6330746</v>
      </c>
      <c r="F5507">
        <v>6332083</v>
      </c>
      <c r="G5507">
        <v>1</v>
      </c>
      <c r="H5507">
        <v>1338</v>
      </c>
      <c r="I5507" t="s">
        <v>130</v>
      </c>
      <c r="J5507" t="s">
        <v>131</v>
      </c>
      <c r="K5507" t="s">
        <v>14705</v>
      </c>
      <c r="L5507" t="s">
        <v>2769</v>
      </c>
    </row>
    <row r="5508" spans="1:12">
      <c r="A5508" t="s">
        <v>14706</v>
      </c>
      <c r="B5508" t="s">
        <v>127</v>
      </c>
      <c r="C5508" t="s">
        <v>11</v>
      </c>
      <c r="D5508" t="s">
        <v>128</v>
      </c>
      <c r="E5508">
        <v>6332130</v>
      </c>
      <c r="F5508">
        <v>6333620</v>
      </c>
      <c r="G5508">
        <v>1</v>
      </c>
      <c r="H5508">
        <v>1491</v>
      </c>
      <c r="I5508" t="s">
        <v>130</v>
      </c>
      <c r="J5508" t="s">
        <v>131</v>
      </c>
      <c r="K5508" t="s">
        <v>14707</v>
      </c>
      <c r="L5508" t="s">
        <v>391</v>
      </c>
    </row>
    <row r="5509" spans="1:12">
      <c r="A5509" t="s">
        <v>14708</v>
      </c>
      <c r="B5509" t="s">
        <v>127</v>
      </c>
      <c r="C5509" t="s">
        <v>11</v>
      </c>
      <c r="D5509" t="s">
        <v>128</v>
      </c>
      <c r="E5509">
        <v>6333888</v>
      </c>
      <c r="F5509">
        <v>6335273</v>
      </c>
      <c r="G5509">
        <v>1</v>
      </c>
      <c r="H5509">
        <v>1386</v>
      </c>
      <c r="I5509" t="s">
        <v>130</v>
      </c>
      <c r="J5509" t="s">
        <v>131</v>
      </c>
      <c r="K5509" t="s">
        <v>14709</v>
      </c>
      <c r="L5509" t="s">
        <v>14710</v>
      </c>
    </row>
    <row r="5510" spans="1:12">
      <c r="A5510" t="s">
        <v>14711</v>
      </c>
      <c r="B5510" t="s">
        <v>127</v>
      </c>
      <c r="C5510" t="s">
        <v>11</v>
      </c>
      <c r="D5510" t="s">
        <v>128</v>
      </c>
      <c r="E5510">
        <v>6335453</v>
      </c>
      <c r="F5510">
        <v>6336631</v>
      </c>
      <c r="G5510">
        <v>1</v>
      </c>
      <c r="H5510">
        <v>1179</v>
      </c>
      <c r="I5510" t="s">
        <v>130</v>
      </c>
      <c r="J5510" t="s">
        <v>131</v>
      </c>
      <c r="K5510" t="s">
        <v>14712</v>
      </c>
      <c r="L5510" t="s">
        <v>14713</v>
      </c>
    </row>
    <row r="5511" spans="1:12">
      <c r="A5511" t="s">
        <v>14714</v>
      </c>
      <c r="B5511" t="s">
        <v>127</v>
      </c>
      <c r="C5511" t="s">
        <v>11</v>
      </c>
      <c r="D5511" t="s">
        <v>128</v>
      </c>
      <c r="E5511">
        <v>6336975</v>
      </c>
      <c r="F5511">
        <v>6339092</v>
      </c>
      <c r="G5511">
        <v>1</v>
      </c>
      <c r="H5511">
        <v>2118</v>
      </c>
      <c r="I5511" t="s">
        <v>130</v>
      </c>
      <c r="J5511" t="s">
        <v>131</v>
      </c>
      <c r="K5511" t="s">
        <v>14715</v>
      </c>
      <c r="L5511" t="s">
        <v>385</v>
      </c>
    </row>
    <row r="5512" spans="1:12">
      <c r="A5512" t="s">
        <v>14716</v>
      </c>
      <c r="B5512" t="s">
        <v>127</v>
      </c>
      <c r="C5512" t="s">
        <v>11</v>
      </c>
      <c r="D5512" t="s">
        <v>128</v>
      </c>
      <c r="E5512">
        <v>6339156</v>
      </c>
      <c r="F5512">
        <v>6339893</v>
      </c>
      <c r="G5512">
        <v>-1</v>
      </c>
      <c r="H5512">
        <v>738</v>
      </c>
      <c r="I5512" t="s">
        <v>130</v>
      </c>
      <c r="J5512" t="s">
        <v>131</v>
      </c>
      <c r="K5512" t="s">
        <v>14717</v>
      </c>
      <c r="L5512" t="s">
        <v>870</v>
      </c>
    </row>
    <row r="5513" spans="1:12">
      <c r="A5513" t="s">
        <v>14718</v>
      </c>
      <c r="B5513" t="s">
        <v>127</v>
      </c>
      <c r="C5513" t="s">
        <v>11</v>
      </c>
      <c r="D5513" t="s">
        <v>128</v>
      </c>
      <c r="E5513">
        <v>6340155</v>
      </c>
      <c r="F5513">
        <v>6340607</v>
      </c>
      <c r="G5513">
        <v>1</v>
      </c>
      <c r="H5513">
        <v>453</v>
      </c>
      <c r="I5513" t="s">
        <v>130</v>
      </c>
      <c r="J5513" t="s">
        <v>131</v>
      </c>
      <c r="K5513" t="s">
        <v>14719</v>
      </c>
      <c r="L5513" t="s">
        <v>14720</v>
      </c>
    </row>
    <row r="5514" spans="1:12">
      <c r="A5514" t="s">
        <v>14721</v>
      </c>
      <c r="B5514" t="s">
        <v>127</v>
      </c>
      <c r="C5514" t="s">
        <v>11</v>
      </c>
      <c r="D5514" t="s">
        <v>128</v>
      </c>
      <c r="E5514">
        <v>6340712</v>
      </c>
      <c r="F5514">
        <v>6341008</v>
      </c>
      <c r="G5514">
        <v>-1</v>
      </c>
      <c r="H5514">
        <v>297</v>
      </c>
      <c r="I5514" t="s">
        <v>130</v>
      </c>
      <c r="J5514" t="s">
        <v>131</v>
      </c>
      <c r="K5514" t="s">
        <v>14722</v>
      </c>
      <c r="L5514" t="s">
        <v>219</v>
      </c>
    </row>
    <row r="5515" spans="1:12">
      <c r="A5515" t="s">
        <v>14723</v>
      </c>
      <c r="B5515" t="s">
        <v>127</v>
      </c>
      <c r="C5515" t="s">
        <v>11</v>
      </c>
      <c r="D5515" t="s">
        <v>128</v>
      </c>
      <c r="E5515">
        <v>6341013</v>
      </c>
      <c r="F5515">
        <v>6341516</v>
      </c>
      <c r="G5515">
        <v>-1</v>
      </c>
      <c r="H5515">
        <v>504</v>
      </c>
      <c r="I5515" t="s">
        <v>130</v>
      </c>
      <c r="J5515" t="s">
        <v>131</v>
      </c>
      <c r="K5515" t="s">
        <v>14724</v>
      </c>
      <c r="L5515" t="s">
        <v>14725</v>
      </c>
    </row>
    <row r="5516" spans="1:12">
      <c r="A5516" t="s">
        <v>14726</v>
      </c>
      <c r="B5516" t="s">
        <v>127</v>
      </c>
      <c r="C5516" t="s">
        <v>11</v>
      </c>
      <c r="D5516" t="s">
        <v>128</v>
      </c>
      <c r="E5516">
        <v>6341559</v>
      </c>
      <c r="F5516">
        <v>6343682</v>
      </c>
      <c r="G5516">
        <v>-1</v>
      </c>
      <c r="H5516">
        <v>2124</v>
      </c>
      <c r="I5516" t="s">
        <v>130</v>
      </c>
      <c r="J5516" t="s">
        <v>131</v>
      </c>
      <c r="K5516" t="s">
        <v>14727</v>
      </c>
      <c r="L5516" t="s">
        <v>14728</v>
      </c>
    </row>
    <row r="5517" spans="1:12">
      <c r="A5517" t="s">
        <v>14729</v>
      </c>
      <c r="B5517" t="s">
        <v>127</v>
      </c>
      <c r="C5517" t="s">
        <v>11</v>
      </c>
      <c r="D5517" t="s">
        <v>128</v>
      </c>
      <c r="E5517">
        <v>6344006</v>
      </c>
      <c r="F5517">
        <v>6344677</v>
      </c>
      <c r="G5517">
        <v>1</v>
      </c>
      <c r="H5517">
        <v>672</v>
      </c>
      <c r="I5517" t="s">
        <v>130</v>
      </c>
      <c r="J5517" t="s">
        <v>131</v>
      </c>
      <c r="K5517" t="s">
        <v>14730</v>
      </c>
      <c r="L5517" t="s">
        <v>12834</v>
      </c>
    </row>
    <row r="5518" spans="1:12">
      <c r="A5518" t="s">
        <v>14731</v>
      </c>
      <c r="B5518" t="s">
        <v>127</v>
      </c>
      <c r="C5518" t="s">
        <v>11</v>
      </c>
      <c r="D5518" t="s">
        <v>128</v>
      </c>
      <c r="E5518">
        <v>6344978</v>
      </c>
      <c r="F5518">
        <v>6345646</v>
      </c>
      <c r="G5518">
        <v>1</v>
      </c>
      <c r="H5518">
        <v>669</v>
      </c>
      <c r="I5518" t="s">
        <v>130</v>
      </c>
      <c r="J5518" t="s">
        <v>131</v>
      </c>
      <c r="K5518" t="s">
        <v>14732</v>
      </c>
      <c r="L5518" t="s">
        <v>12834</v>
      </c>
    </row>
    <row r="5519" spans="1:12">
      <c r="A5519" t="s">
        <v>14733</v>
      </c>
      <c r="B5519" t="s">
        <v>127</v>
      </c>
      <c r="C5519" t="s">
        <v>11</v>
      </c>
      <c r="D5519" t="s">
        <v>128</v>
      </c>
      <c r="E5519">
        <v>6346107</v>
      </c>
      <c r="F5519">
        <v>6346391</v>
      </c>
      <c r="G5519">
        <v>1</v>
      </c>
      <c r="H5519">
        <v>285</v>
      </c>
      <c r="I5519" t="s">
        <v>130</v>
      </c>
      <c r="J5519" t="s">
        <v>131</v>
      </c>
      <c r="K5519" t="s">
        <v>14734</v>
      </c>
      <c r="L5519" t="s">
        <v>219</v>
      </c>
    </row>
    <row r="5520" spans="1:12">
      <c r="A5520" t="s">
        <v>14735</v>
      </c>
      <c r="B5520" t="s">
        <v>127</v>
      </c>
      <c r="C5520" t="s">
        <v>11</v>
      </c>
      <c r="D5520" t="s">
        <v>128</v>
      </c>
      <c r="E5520">
        <v>6347172</v>
      </c>
      <c r="F5520">
        <v>6348236</v>
      </c>
      <c r="G5520">
        <v>-1</v>
      </c>
      <c r="H5520">
        <v>1065</v>
      </c>
      <c r="I5520" t="s">
        <v>130</v>
      </c>
      <c r="J5520" t="s">
        <v>131</v>
      </c>
      <c r="K5520" t="s">
        <v>14736</v>
      </c>
      <c r="L5520" t="s">
        <v>14737</v>
      </c>
    </row>
    <row r="5521" spans="1:12">
      <c r="A5521" t="s">
        <v>14738</v>
      </c>
      <c r="B5521" t="s">
        <v>127</v>
      </c>
      <c r="C5521" t="s">
        <v>11</v>
      </c>
      <c r="D5521" t="s">
        <v>128</v>
      </c>
      <c r="E5521">
        <v>6348506</v>
      </c>
      <c r="F5521">
        <v>6348838</v>
      </c>
      <c r="G5521">
        <v>-1</v>
      </c>
      <c r="H5521">
        <v>333</v>
      </c>
      <c r="I5521" t="s">
        <v>130</v>
      </c>
      <c r="J5521" t="s">
        <v>131</v>
      </c>
      <c r="K5521" t="s">
        <v>14739</v>
      </c>
      <c r="L5521" t="s">
        <v>517</v>
      </c>
    </row>
    <row r="5522" spans="1:12">
      <c r="A5522" t="s">
        <v>14740</v>
      </c>
      <c r="B5522" t="s">
        <v>127</v>
      </c>
      <c r="C5522" t="s">
        <v>11</v>
      </c>
      <c r="D5522" t="s">
        <v>128</v>
      </c>
      <c r="E5522">
        <v>6348895</v>
      </c>
      <c r="F5522">
        <v>6349119</v>
      </c>
      <c r="G5522">
        <v>-1</v>
      </c>
      <c r="H5522">
        <v>225</v>
      </c>
      <c r="I5522" t="s">
        <v>130</v>
      </c>
      <c r="J5522" t="s">
        <v>131</v>
      </c>
      <c r="K5522" t="s">
        <v>14741</v>
      </c>
      <c r="L5522" t="s">
        <v>517</v>
      </c>
    </row>
    <row r="5523" spans="1:12">
      <c r="A5523" t="s">
        <v>14742</v>
      </c>
      <c r="B5523" t="s">
        <v>127</v>
      </c>
      <c r="C5523" t="s">
        <v>11</v>
      </c>
      <c r="D5523" t="s">
        <v>128</v>
      </c>
      <c r="E5523">
        <v>6349151</v>
      </c>
      <c r="F5523">
        <v>6350314</v>
      </c>
      <c r="G5523">
        <v>-1</v>
      </c>
      <c r="H5523">
        <v>1164</v>
      </c>
      <c r="I5523" t="s">
        <v>130</v>
      </c>
      <c r="J5523" t="s">
        <v>131</v>
      </c>
      <c r="K5523" t="s">
        <v>14743</v>
      </c>
      <c r="L5523" t="s">
        <v>14744</v>
      </c>
    </row>
    <row r="5524" spans="1:12">
      <c r="A5524" t="s">
        <v>14745</v>
      </c>
      <c r="B5524" t="s">
        <v>127</v>
      </c>
      <c r="C5524" t="s">
        <v>11</v>
      </c>
      <c r="D5524" t="s">
        <v>128</v>
      </c>
      <c r="E5524">
        <v>6350339</v>
      </c>
      <c r="F5524">
        <v>6351394</v>
      </c>
      <c r="G5524">
        <v>-1</v>
      </c>
      <c r="H5524">
        <v>1056</v>
      </c>
      <c r="I5524" t="s">
        <v>130</v>
      </c>
      <c r="J5524" t="s">
        <v>131</v>
      </c>
      <c r="K5524" t="s">
        <v>14746</v>
      </c>
      <c r="L5524" t="s">
        <v>14747</v>
      </c>
    </row>
    <row r="5525" spans="1:12">
      <c r="A5525" t="s">
        <v>14748</v>
      </c>
      <c r="B5525" t="s">
        <v>127</v>
      </c>
      <c r="C5525" t="s">
        <v>11</v>
      </c>
      <c r="D5525" t="s">
        <v>128</v>
      </c>
      <c r="E5525">
        <v>6351546</v>
      </c>
      <c r="F5525">
        <v>6353543</v>
      </c>
      <c r="G5525">
        <v>-1</v>
      </c>
      <c r="H5525">
        <v>1998</v>
      </c>
      <c r="I5525" t="s">
        <v>130</v>
      </c>
      <c r="J5525" t="s">
        <v>131</v>
      </c>
      <c r="K5525" t="s">
        <v>14749</v>
      </c>
      <c r="L5525" t="s">
        <v>14750</v>
      </c>
    </row>
    <row r="5526" spans="1:12">
      <c r="A5526" t="s">
        <v>14751</v>
      </c>
      <c r="B5526" t="s">
        <v>127</v>
      </c>
      <c r="C5526" t="s">
        <v>11</v>
      </c>
      <c r="D5526" t="s">
        <v>128</v>
      </c>
      <c r="E5526">
        <v>6353815</v>
      </c>
      <c r="F5526">
        <v>6354810</v>
      </c>
      <c r="G5526">
        <v>1</v>
      </c>
      <c r="H5526">
        <v>996</v>
      </c>
      <c r="I5526" t="s">
        <v>130</v>
      </c>
      <c r="J5526" t="s">
        <v>131</v>
      </c>
      <c r="K5526" t="s">
        <v>14752</v>
      </c>
      <c r="L5526" t="s">
        <v>14753</v>
      </c>
    </row>
    <row r="5527" spans="1:12">
      <c r="A5527" t="s">
        <v>14754</v>
      </c>
      <c r="B5527" t="s">
        <v>127</v>
      </c>
      <c r="C5527" t="s">
        <v>11</v>
      </c>
      <c r="D5527" t="s">
        <v>128</v>
      </c>
      <c r="E5527">
        <v>6354830</v>
      </c>
      <c r="F5527">
        <v>6356020</v>
      </c>
      <c r="G5527">
        <v>1</v>
      </c>
      <c r="H5527">
        <v>1191</v>
      </c>
      <c r="I5527" t="s">
        <v>130</v>
      </c>
      <c r="J5527" t="s">
        <v>131</v>
      </c>
      <c r="K5527" t="s">
        <v>14755</v>
      </c>
      <c r="L5527" t="s">
        <v>14756</v>
      </c>
    </row>
    <row r="5528" spans="1:12">
      <c r="A5528" t="s">
        <v>14757</v>
      </c>
      <c r="B5528" t="s">
        <v>127</v>
      </c>
      <c r="C5528" t="s">
        <v>11</v>
      </c>
      <c r="D5528" t="s">
        <v>128</v>
      </c>
      <c r="E5528">
        <v>6356211</v>
      </c>
      <c r="F5528">
        <v>6356831</v>
      </c>
      <c r="G5528">
        <v>-1</v>
      </c>
      <c r="H5528">
        <v>621</v>
      </c>
      <c r="I5528" t="s">
        <v>130</v>
      </c>
      <c r="J5528" t="s">
        <v>131</v>
      </c>
      <c r="K5528" t="s">
        <v>14758</v>
      </c>
      <c r="L5528" t="s">
        <v>3823</v>
      </c>
    </row>
    <row r="5529" spans="1:12">
      <c r="A5529" t="s">
        <v>14759</v>
      </c>
      <c r="B5529" t="s">
        <v>127</v>
      </c>
      <c r="C5529" t="s">
        <v>11</v>
      </c>
      <c r="D5529" t="s">
        <v>128</v>
      </c>
      <c r="E5529">
        <v>6357039</v>
      </c>
      <c r="F5529">
        <v>6358712</v>
      </c>
      <c r="G5529">
        <v>1</v>
      </c>
      <c r="H5529">
        <v>1674</v>
      </c>
      <c r="I5529" t="s">
        <v>130</v>
      </c>
      <c r="J5529" t="s">
        <v>131</v>
      </c>
      <c r="K5529" t="s">
        <v>14760</v>
      </c>
      <c r="L5529" t="s">
        <v>14761</v>
      </c>
    </row>
    <row r="5530" spans="1:12">
      <c r="A5530" t="s">
        <v>14762</v>
      </c>
      <c r="B5530" t="s">
        <v>127</v>
      </c>
      <c r="C5530" t="s">
        <v>11</v>
      </c>
      <c r="D5530" t="s">
        <v>128</v>
      </c>
      <c r="E5530">
        <v>6358803</v>
      </c>
      <c r="F5530">
        <v>6359198</v>
      </c>
      <c r="G5530">
        <v>1</v>
      </c>
      <c r="H5530">
        <v>396</v>
      </c>
      <c r="I5530" t="s">
        <v>130</v>
      </c>
      <c r="J5530" t="s">
        <v>131</v>
      </c>
      <c r="K5530" t="s">
        <v>14763</v>
      </c>
      <c r="L5530" t="s">
        <v>14764</v>
      </c>
    </row>
    <row r="5531" spans="1:12">
      <c r="A5531" t="s">
        <v>14765</v>
      </c>
      <c r="B5531" t="s">
        <v>127</v>
      </c>
      <c r="C5531" t="s">
        <v>11</v>
      </c>
      <c r="D5531" t="s">
        <v>128</v>
      </c>
      <c r="E5531">
        <v>6359284</v>
      </c>
      <c r="F5531">
        <v>6359712</v>
      </c>
      <c r="G5531">
        <v>-1</v>
      </c>
      <c r="H5531">
        <v>429</v>
      </c>
      <c r="I5531" t="s">
        <v>130</v>
      </c>
      <c r="J5531" t="s">
        <v>131</v>
      </c>
      <c r="K5531" t="s">
        <v>14766</v>
      </c>
      <c r="L5531" t="s">
        <v>14767</v>
      </c>
    </row>
    <row r="5532" spans="1:12">
      <c r="A5532" t="s">
        <v>14768</v>
      </c>
      <c r="B5532" t="s">
        <v>127</v>
      </c>
      <c r="C5532" t="s">
        <v>11</v>
      </c>
      <c r="D5532" t="s">
        <v>128</v>
      </c>
      <c r="E5532">
        <v>6359859</v>
      </c>
      <c r="F5532">
        <v>6361046</v>
      </c>
      <c r="G5532">
        <v>1</v>
      </c>
      <c r="H5532">
        <v>1188</v>
      </c>
      <c r="I5532" t="s">
        <v>130</v>
      </c>
      <c r="J5532" t="s">
        <v>131</v>
      </c>
      <c r="K5532" t="s">
        <v>14769</v>
      </c>
      <c r="L5532" t="s">
        <v>14770</v>
      </c>
    </row>
    <row r="5533" spans="1:12">
      <c r="A5533" t="s">
        <v>14771</v>
      </c>
      <c r="B5533" t="s">
        <v>127</v>
      </c>
      <c r="C5533" t="s">
        <v>11</v>
      </c>
      <c r="D5533" t="s">
        <v>128</v>
      </c>
      <c r="E5533">
        <v>6361179</v>
      </c>
      <c r="F5533">
        <v>6361562</v>
      </c>
      <c r="G5533">
        <v>-1</v>
      </c>
      <c r="H5533">
        <v>384</v>
      </c>
      <c r="I5533" t="s">
        <v>130</v>
      </c>
      <c r="J5533" t="s">
        <v>131</v>
      </c>
      <c r="K5533" t="s">
        <v>14772</v>
      </c>
      <c r="L5533" t="s">
        <v>385</v>
      </c>
    </row>
    <row r="5534" spans="1:12">
      <c r="A5534" t="s">
        <v>14773</v>
      </c>
      <c r="B5534" t="s">
        <v>127</v>
      </c>
      <c r="C5534" t="s">
        <v>11</v>
      </c>
      <c r="D5534" t="s">
        <v>128</v>
      </c>
      <c r="E5534">
        <v>6361615</v>
      </c>
      <c r="F5534">
        <v>6362448</v>
      </c>
      <c r="G5534">
        <v>-1</v>
      </c>
      <c r="H5534">
        <v>834</v>
      </c>
      <c r="I5534" t="s">
        <v>130</v>
      </c>
      <c r="J5534" t="s">
        <v>131</v>
      </c>
      <c r="K5534" t="s">
        <v>14774</v>
      </c>
      <c r="L5534" t="s">
        <v>385</v>
      </c>
    </row>
    <row r="5535" spans="1:12">
      <c r="A5535" t="s">
        <v>14775</v>
      </c>
      <c r="B5535" t="s">
        <v>127</v>
      </c>
      <c r="C5535" t="s">
        <v>11</v>
      </c>
      <c r="D5535" t="s">
        <v>128</v>
      </c>
      <c r="E5535">
        <v>6362645</v>
      </c>
      <c r="F5535">
        <v>6363805</v>
      </c>
      <c r="G5535">
        <v>1</v>
      </c>
      <c r="H5535">
        <v>1161</v>
      </c>
      <c r="I5535" t="s">
        <v>130</v>
      </c>
      <c r="J5535" t="s">
        <v>131</v>
      </c>
      <c r="K5535" t="s">
        <v>14776</v>
      </c>
      <c r="L5535" t="s">
        <v>10722</v>
      </c>
    </row>
    <row r="5536" spans="1:12">
      <c r="A5536" t="s">
        <v>14777</v>
      </c>
      <c r="B5536" t="s">
        <v>127</v>
      </c>
      <c r="C5536" t="s">
        <v>11</v>
      </c>
      <c r="D5536" t="s">
        <v>128</v>
      </c>
      <c r="E5536">
        <v>6364378</v>
      </c>
      <c r="F5536">
        <v>6365973</v>
      </c>
      <c r="G5536">
        <v>1</v>
      </c>
      <c r="H5536">
        <v>1596</v>
      </c>
      <c r="I5536" t="s">
        <v>130</v>
      </c>
      <c r="J5536" t="s">
        <v>131</v>
      </c>
      <c r="K5536" t="s">
        <v>14778</v>
      </c>
      <c r="L5536" t="s">
        <v>14779</v>
      </c>
    </row>
    <row r="5537" spans="1:12">
      <c r="A5537" t="s">
        <v>14780</v>
      </c>
      <c r="B5537" t="s">
        <v>127</v>
      </c>
      <c r="C5537" t="s">
        <v>11</v>
      </c>
      <c r="D5537" t="s">
        <v>128</v>
      </c>
      <c r="E5537">
        <v>6366011</v>
      </c>
      <c r="F5537">
        <v>6366892</v>
      </c>
      <c r="G5537">
        <v>-1</v>
      </c>
      <c r="H5537">
        <v>882</v>
      </c>
      <c r="I5537" t="s">
        <v>130</v>
      </c>
      <c r="J5537" t="s">
        <v>131</v>
      </c>
      <c r="K5537" t="s">
        <v>14781</v>
      </c>
      <c r="L5537" t="s">
        <v>14782</v>
      </c>
    </row>
    <row r="5538" spans="1:12">
      <c r="A5538" t="s">
        <v>14783</v>
      </c>
      <c r="B5538" t="s">
        <v>127</v>
      </c>
      <c r="C5538" t="s">
        <v>11</v>
      </c>
      <c r="D5538" t="s">
        <v>128</v>
      </c>
      <c r="E5538">
        <v>6366974</v>
      </c>
      <c r="F5538">
        <v>6367375</v>
      </c>
      <c r="G5538">
        <v>-1</v>
      </c>
      <c r="H5538">
        <v>402</v>
      </c>
      <c r="I5538" t="s">
        <v>130</v>
      </c>
      <c r="J5538" t="s">
        <v>131</v>
      </c>
      <c r="K5538" t="s">
        <v>14784</v>
      </c>
      <c r="L5538" t="s">
        <v>14785</v>
      </c>
    </row>
    <row r="5539" spans="1:12">
      <c r="A5539" t="s">
        <v>14786</v>
      </c>
      <c r="B5539" t="s">
        <v>127</v>
      </c>
      <c r="C5539" t="s">
        <v>11</v>
      </c>
      <c r="D5539" t="s">
        <v>128</v>
      </c>
      <c r="E5539">
        <v>6367695</v>
      </c>
      <c r="F5539">
        <v>6369104</v>
      </c>
      <c r="G5539">
        <v>1</v>
      </c>
      <c r="H5539">
        <v>1410</v>
      </c>
      <c r="I5539" t="s">
        <v>130</v>
      </c>
      <c r="J5539" t="s">
        <v>131</v>
      </c>
      <c r="K5539" t="s">
        <v>14787</v>
      </c>
      <c r="L5539" t="s">
        <v>14788</v>
      </c>
    </row>
    <row r="5540" spans="1:12">
      <c r="A5540" t="s">
        <v>14789</v>
      </c>
      <c r="B5540" t="s">
        <v>127</v>
      </c>
      <c r="C5540" t="s">
        <v>11</v>
      </c>
      <c r="D5540" t="s">
        <v>128</v>
      </c>
      <c r="E5540">
        <v>6369285</v>
      </c>
      <c r="F5540">
        <v>6370130</v>
      </c>
      <c r="G5540">
        <v>1</v>
      </c>
      <c r="H5540">
        <v>846</v>
      </c>
      <c r="I5540" t="s">
        <v>130</v>
      </c>
      <c r="J5540" t="s">
        <v>131</v>
      </c>
      <c r="K5540" t="s">
        <v>14790</v>
      </c>
      <c r="L5540" t="s">
        <v>14791</v>
      </c>
    </row>
    <row r="5541" spans="1:12">
      <c r="A5541" t="s">
        <v>14792</v>
      </c>
      <c r="B5541" t="s">
        <v>127</v>
      </c>
      <c r="C5541" t="s">
        <v>11</v>
      </c>
      <c r="D5541" t="s">
        <v>128</v>
      </c>
      <c r="E5541">
        <v>6370215</v>
      </c>
      <c r="F5541">
        <v>6371297</v>
      </c>
      <c r="G5541">
        <v>1</v>
      </c>
      <c r="H5541">
        <v>1083</v>
      </c>
      <c r="I5541" t="s">
        <v>130</v>
      </c>
      <c r="J5541" t="s">
        <v>131</v>
      </c>
      <c r="K5541" t="s">
        <v>14793</v>
      </c>
      <c r="L5541" t="s">
        <v>219</v>
      </c>
    </row>
    <row r="5542" spans="1:12">
      <c r="A5542" t="s">
        <v>14794</v>
      </c>
      <c r="B5542" t="s">
        <v>127</v>
      </c>
      <c r="C5542" t="s">
        <v>11</v>
      </c>
      <c r="D5542" t="s">
        <v>128</v>
      </c>
      <c r="E5542">
        <v>6371387</v>
      </c>
      <c r="F5542">
        <v>6372175</v>
      </c>
      <c r="G5542">
        <v>1</v>
      </c>
      <c r="H5542">
        <v>789</v>
      </c>
      <c r="I5542" t="s">
        <v>130</v>
      </c>
      <c r="J5542" t="s">
        <v>131</v>
      </c>
      <c r="K5542" t="s">
        <v>14795</v>
      </c>
      <c r="L5542" t="s">
        <v>385</v>
      </c>
    </row>
    <row r="5543" spans="1:12">
      <c r="A5543" t="s">
        <v>14796</v>
      </c>
      <c r="B5543" t="s">
        <v>127</v>
      </c>
      <c r="C5543" t="s">
        <v>11</v>
      </c>
      <c r="D5543" t="s">
        <v>128</v>
      </c>
      <c r="E5543">
        <v>6372429</v>
      </c>
      <c r="F5543">
        <v>6374300</v>
      </c>
      <c r="G5543">
        <v>1</v>
      </c>
      <c r="H5543">
        <v>1872</v>
      </c>
      <c r="I5543" t="s">
        <v>130</v>
      </c>
      <c r="J5543" t="s">
        <v>131</v>
      </c>
      <c r="K5543" t="s">
        <v>14797</v>
      </c>
      <c r="L5543" t="s">
        <v>14798</v>
      </c>
    </row>
    <row r="5544" spans="1:12">
      <c r="A5544" t="s">
        <v>14799</v>
      </c>
      <c r="B5544" t="s">
        <v>127</v>
      </c>
      <c r="C5544" t="s">
        <v>11</v>
      </c>
      <c r="D5544" t="s">
        <v>128</v>
      </c>
      <c r="E5544">
        <v>6374548</v>
      </c>
      <c r="F5544">
        <v>6375177</v>
      </c>
      <c r="G5544">
        <v>-1</v>
      </c>
      <c r="H5544">
        <v>630</v>
      </c>
      <c r="I5544" t="s">
        <v>130</v>
      </c>
      <c r="J5544" t="s">
        <v>131</v>
      </c>
      <c r="K5544" t="s">
        <v>14800</v>
      </c>
      <c r="L5544" t="s">
        <v>14801</v>
      </c>
    </row>
    <row r="5545" spans="1:12">
      <c r="A5545" t="s">
        <v>14802</v>
      </c>
      <c r="B5545" t="s">
        <v>127</v>
      </c>
      <c r="C5545" t="s">
        <v>11</v>
      </c>
      <c r="D5545" t="s">
        <v>128</v>
      </c>
      <c r="E5545">
        <v>6375177</v>
      </c>
      <c r="F5545">
        <v>6375728</v>
      </c>
      <c r="G5545">
        <v>-1</v>
      </c>
      <c r="H5545">
        <v>552</v>
      </c>
      <c r="I5545" t="s">
        <v>130</v>
      </c>
      <c r="J5545" t="s">
        <v>131</v>
      </c>
      <c r="K5545" t="s">
        <v>14803</v>
      </c>
      <c r="L5545" t="s">
        <v>14804</v>
      </c>
    </row>
    <row r="5546" spans="1:12">
      <c r="A5546" t="s">
        <v>14805</v>
      </c>
      <c r="B5546" t="s">
        <v>127</v>
      </c>
      <c r="C5546" t="s">
        <v>11</v>
      </c>
      <c r="D5546" t="s">
        <v>128</v>
      </c>
      <c r="E5546">
        <v>6376019</v>
      </c>
      <c r="F5546">
        <v>6377788</v>
      </c>
      <c r="G5546">
        <v>-1</v>
      </c>
      <c r="H5546">
        <v>1770</v>
      </c>
      <c r="I5546" t="s">
        <v>130</v>
      </c>
      <c r="J5546" t="s">
        <v>131</v>
      </c>
      <c r="K5546" t="s">
        <v>14806</v>
      </c>
      <c r="L5546" t="s">
        <v>14807</v>
      </c>
    </row>
    <row r="5547" spans="1:12">
      <c r="A5547" t="s">
        <v>14808</v>
      </c>
      <c r="B5547" t="s">
        <v>127</v>
      </c>
      <c r="C5547" t="s">
        <v>11</v>
      </c>
      <c r="D5547" t="s">
        <v>128</v>
      </c>
      <c r="E5547">
        <v>6378036</v>
      </c>
      <c r="F5547">
        <v>6379442</v>
      </c>
      <c r="G5547">
        <v>1</v>
      </c>
      <c r="H5547">
        <v>1407</v>
      </c>
      <c r="I5547" t="s">
        <v>130</v>
      </c>
      <c r="J5547" t="s">
        <v>131</v>
      </c>
      <c r="K5547" t="s">
        <v>14809</v>
      </c>
      <c r="L5547" t="s">
        <v>14810</v>
      </c>
    </row>
    <row r="5548" spans="1:12">
      <c r="A5548" t="s">
        <v>14811</v>
      </c>
      <c r="B5548" t="s">
        <v>127</v>
      </c>
      <c r="C5548" t="s">
        <v>11</v>
      </c>
      <c r="D5548" t="s">
        <v>128</v>
      </c>
      <c r="E5548">
        <v>6379499</v>
      </c>
      <c r="F5548">
        <v>6380290</v>
      </c>
      <c r="G5548">
        <v>1</v>
      </c>
      <c r="H5548">
        <v>792</v>
      </c>
      <c r="I5548" t="s">
        <v>130</v>
      </c>
      <c r="J5548" t="s">
        <v>131</v>
      </c>
      <c r="K5548" t="s">
        <v>14812</v>
      </c>
      <c r="L5548" t="s">
        <v>1265</v>
      </c>
    </row>
    <row r="5549" spans="1:12">
      <c r="A5549" t="s">
        <v>14813</v>
      </c>
      <c r="B5549" t="s">
        <v>127</v>
      </c>
      <c r="C5549" t="s">
        <v>11</v>
      </c>
      <c r="D5549" t="s">
        <v>128</v>
      </c>
      <c r="E5549">
        <v>6380413</v>
      </c>
      <c r="F5549">
        <v>6381030</v>
      </c>
      <c r="G5549">
        <v>-1</v>
      </c>
      <c r="H5549">
        <v>618</v>
      </c>
      <c r="I5549" t="s">
        <v>130</v>
      </c>
      <c r="J5549" t="s">
        <v>131</v>
      </c>
      <c r="K5549" t="s">
        <v>14814</v>
      </c>
      <c r="L5549" t="s">
        <v>14815</v>
      </c>
    </row>
    <row r="5550" spans="1:12">
      <c r="A5550" t="s">
        <v>14816</v>
      </c>
      <c r="B5550" t="s">
        <v>127</v>
      </c>
      <c r="C5550" t="s">
        <v>11</v>
      </c>
      <c r="D5550" t="s">
        <v>128</v>
      </c>
      <c r="E5550">
        <v>6381307</v>
      </c>
      <c r="F5550">
        <v>6382221</v>
      </c>
      <c r="G5550">
        <v>1</v>
      </c>
      <c r="H5550">
        <v>915</v>
      </c>
      <c r="I5550" t="s">
        <v>130</v>
      </c>
      <c r="J5550" t="s">
        <v>131</v>
      </c>
      <c r="K5550" t="s">
        <v>14817</v>
      </c>
      <c r="L5550" t="s">
        <v>14818</v>
      </c>
    </row>
    <row r="5551" spans="1:12">
      <c r="A5551" t="s">
        <v>14819</v>
      </c>
      <c r="B5551" t="s">
        <v>127</v>
      </c>
      <c r="C5551" t="s">
        <v>11</v>
      </c>
      <c r="D5551" t="s">
        <v>128</v>
      </c>
      <c r="E5551">
        <v>6382333</v>
      </c>
      <c r="F5551">
        <v>6383097</v>
      </c>
      <c r="G5551">
        <v>-1</v>
      </c>
      <c r="H5551">
        <v>765</v>
      </c>
      <c r="I5551" t="s">
        <v>130</v>
      </c>
      <c r="J5551" t="s">
        <v>131</v>
      </c>
      <c r="K5551" t="s">
        <v>14820</v>
      </c>
      <c r="L5551" t="s">
        <v>14821</v>
      </c>
    </row>
    <row r="5552" spans="1:12">
      <c r="A5552" t="s">
        <v>14822</v>
      </c>
      <c r="B5552" t="s">
        <v>127</v>
      </c>
      <c r="C5552" t="s">
        <v>11</v>
      </c>
      <c r="D5552" t="s">
        <v>128</v>
      </c>
      <c r="E5552">
        <v>6383103</v>
      </c>
      <c r="F5552">
        <v>6383495</v>
      </c>
      <c r="G5552">
        <v>-1</v>
      </c>
      <c r="H5552">
        <v>393</v>
      </c>
      <c r="I5552" t="s">
        <v>130</v>
      </c>
      <c r="J5552" t="s">
        <v>131</v>
      </c>
      <c r="K5552" t="s">
        <v>14823</v>
      </c>
      <c r="L5552" t="s">
        <v>14824</v>
      </c>
    </row>
    <row r="5553" spans="1:12">
      <c r="A5553" t="s">
        <v>14825</v>
      </c>
      <c r="B5553" t="s">
        <v>127</v>
      </c>
      <c r="C5553" t="s">
        <v>11</v>
      </c>
      <c r="D5553" t="s">
        <v>128</v>
      </c>
      <c r="E5553">
        <v>6383563</v>
      </c>
      <c r="F5553">
        <v>6384483</v>
      </c>
      <c r="G5553">
        <v>-1</v>
      </c>
      <c r="H5553">
        <v>921</v>
      </c>
      <c r="I5553" t="s">
        <v>130</v>
      </c>
      <c r="J5553" t="s">
        <v>131</v>
      </c>
      <c r="K5553" t="s">
        <v>14826</v>
      </c>
      <c r="L5553" t="s">
        <v>14827</v>
      </c>
    </row>
    <row r="5554" spans="1:12">
      <c r="A5554" t="s">
        <v>14828</v>
      </c>
      <c r="B5554" t="s">
        <v>127</v>
      </c>
      <c r="C5554" t="s">
        <v>11</v>
      </c>
      <c r="D5554" t="s">
        <v>128</v>
      </c>
      <c r="E5554">
        <v>6384480</v>
      </c>
      <c r="F5554">
        <v>6385100</v>
      </c>
      <c r="G5554">
        <v>-1</v>
      </c>
      <c r="H5554">
        <v>621</v>
      </c>
      <c r="I5554" t="s">
        <v>130</v>
      </c>
      <c r="J5554" t="s">
        <v>131</v>
      </c>
      <c r="K5554" t="s">
        <v>14829</v>
      </c>
      <c r="L5554" t="s">
        <v>14830</v>
      </c>
    </row>
    <row r="5555" spans="1:12">
      <c r="A5555" t="s">
        <v>14831</v>
      </c>
      <c r="B5555" t="s">
        <v>127</v>
      </c>
      <c r="C5555" t="s">
        <v>11</v>
      </c>
      <c r="D5555" t="s">
        <v>128</v>
      </c>
      <c r="E5555">
        <v>6385097</v>
      </c>
      <c r="F5555">
        <v>6385900</v>
      </c>
      <c r="G5555">
        <v>-1</v>
      </c>
      <c r="H5555">
        <v>804</v>
      </c>
      <c r="I5555" t="s">
        <v>130</v>
      </c>
      <c r="J5555" t="s">
        <v>131</v>
      </c>
      <c r="K5555" t="s">
        <v>14832</v>
      </c>
      <c r="L5555" t="s">
        <v>14833</v>
      </c>
    </row>
    <row r="5556" spans="1:12">
      <c r="A5556" t="s">
        <v>14834</v>
      </c>
      <c r="B5556" t="s">
        <v>127</v>
      </c>
      <c r="C5556" t="s">
        <v>11</v>
      </c>
      <c r="D5556" t="s">
        <v>128</v>
      </c>
      <c r="E5556">
        <v>6385897</v>
      </c>
      <c r="F5556">
        <v>6386748</v>
      </c>
      <c r="G5556">
        <v>-1</v>
      </c>
      <c r="H5556">
        <v>852</v>
      </c>
      <c r="I5556" t="s">
        <v>130</v>
      </c>
      <c r="J5556" t="s">
        <v>131</v>
      </c>
      <c r="K5556" t="s">
        <v>14835</v>
      </c>
      <c r="L5556" t="s">
        <v>14836</v>
      </c>
    </row>
    <row r="5557" spans="1:12">
      <c r="A5557" t="s">
        <v>14837</v>
      </c>
      <c r="B5557" t="s">
        <v>127</v>
      </c>
      <c r="C5557" t="s">
        <v>11</v>
      </c>
      <c r="D5557" t="s">
        <v>128</v>
      </c>
      <c r="E5557">
        <v>6386741</v>
      </c>
      <c r="F5557">
        <v>6387040</v>
      </c>
      <c r="G5557">
        <v>-1</v>
      </c>
      <c r="H5557">
        <v>300</v>
      </c>
      <c r="I5557" t="s">
        <v>130</v>
      </c>
      <c r="J5557" t="s">
        <v>131</v>
      </c>
      <c r="K5557" t="s">
        <v>14838</v>
      </c>
      <c r="L5557" t="s">
        <v>14839</v>
      </c>
    </row>
    <row r="5558" spans="1:12">
      <c r="A5558" t="s">
        <v>14840</v>
      </c>
      <c r="B5558" t="s">
        <v>127</v>
      </c>
      <c r="C5558" t="s">
        <v>11</v>
      </c>
      <c r="D5558" t="s">
        <v>128</v>
      </c>
      <c r="E5558">
        <v>6387040</v>
      </c>
      <c r="F5558">
        <v>6387915</v>
      </c>
      <c r="G5558">
        <v>-1</v>
      </c>
      <c r="H5558">
        <v>876</v>
      </c>
      <c r="I5558" t="s">
        <v>130</v>
      </c>
      <c r="J5558" t="s">
        <v>131</v>
      </c>
      <c r="K5558" t="s">
        <v>14841</v>
      </c>
      <c r="L5558" t="s">
        <v>14842</v>
      </c>
    </row>
    <row r="5559" spans="1:12">
      <c r="A5559" t="s">
        <v>14843</v>
      </c>
      <c r="B5559" t="s">
        <v>127</v>
      </c>
      <c r="C5559" t="s">
        <v>11</v>
      </c>
      <c r="D5559" t="s">
        <v>128</v>
      </c>
      <c r="E5559">
        <v>6387916</v>
      </c>
      <c r="F5559">
        <v>6389586</v>
      </c>
      <c r="G5559">
        <v>-1</v>
      </c>
      <c r="H5559">
        <v>1671</v>
      </c>
      <c r="I5559" t="s">
        <v>130</v>
      </c>
      <c r="J5559" t="s">
        <v>131</v>
      </c>
      <c r="K5559" t="s">
        <v>14844</v>
      </c>
      <c r="L5559" t="s">
        <v>14845</v>
      </c>
    </row>
    <row r="5560" spans="1:12">
      <c r="A5560" t="s">
        <v>14846</v>
      </c>
      <c r="B5560" t="s">
        <v>127</v>
      </c>
      <c r="C5560" t="s">
        <v>11</v>
      </c>
      <c r="D5560" t="s">
        <v>128</v>
      </c>
      <c r="E5560">
        <v>6390423</v>
      </c>
      <c r="F5560">
        <v>6390848</v>
      </c>
      <c r="G5560">
        <v>-1</v>
      </c>
      <c r="H5560">
        <v>426</v>
      </c>
      <c r="I5560" t="s">
        <v>130</v>
      </c>
      <c r="J5560" t="s">
        <v>131</v>
      </c>
      <c r="K5560" t="s">
        <v>14847</v>
      </c>
      <c r="L5560" t="s">
        <v>219</v>
      </c>
    </row>
    <row r="5561" spans="1:12">
      <c r="A5561" t="s">
        <v>14848</v>
      </c>
      <c r="B5561" t="s">
        <v>127</v>
      </c>
      <c r="C5561" t="s">
        <v>11</v>
      </c>
      <c r="D5561" t="s">
        <v>128</v>
      </c>
      <c r="E5561">
        <v>6390811</v>
      </c>
      <c r="F5561">
        <v>6391440</v>
      </c>
      <c r="G5561">
        <v>-1</v>
      </c>
      <c r="H5561">
        <v>630</v>
      </c>
      <c r="I5561" t="s">
        <v>130</v>
      </c>
      <c r="J5561" t="s">
        <v>131</v>
      </c>
      <c r="K5561" t="s">
        <v>14849</v>
      </c>
      <c r="L5561" t="s">
        <v>853</v>
      </c>
    </row>
    <row r="5562" spans="1:12">
      <c r="A5562" t="s">
        <v>14850</v>
      </c>
      <c r="B5562" t="s">
        <v>127</v>
      </c>
      <c r="C5562" t="s">
        <v>11</v>
      </c>
      <c r="D5562" t="s">
        <v>128</v>
      </c>
      <c r="E5562">
        <v>6392305</v>
      </c>
      <c r="F5562">
        <v>6392787</v>
      </c>
      <c r="G5562">
        <v>-1</v>
      </c>
      <c r="H5562">
        <v>483</v>
      </c>
      <c r="I5562" t="s">
        <v>130</v>
      </c>
      <c r="J5562" t="s">
        <v>131</v>
      </c>
      <c r="K5562" t="s">
        <v>14851</v>
      </c>
      <c r="L5562" t="s">
        <v>14852</v>
      </c>
    </row>
    <row r="5563" spans="1:12">
      <c r="A5563" t="s">
        <v>14853</v>
      </c>
      <c r="B5563" t="s">
        <v>127</v>
      </c>
      <c r="C5563" t="s">
        <v>11</v>
      </c>
      <c r="D5563" t="s">
        <v>128</v>
      </c>
      <c r="E5563">
        <v>6392780</v>
      </c>
      <c r="F5563">
        <v>6398707</v>
      </c>
      <c r="G5563">
        <v>-1</v>
      </c>
      <c r="H5563">
        <v>5928</v>
      </c>
      <c r="I5563" t="s">
        <v>130</v>
      </c>
      <c r="J5563" t="s">
        <v>131</v>
      </c>
      <c r="K5563" t="s">
        <v>14854</v>
      </c>
      <c r="L5563" t="s">
        <v>4565</v>
      </c>
    </row>
    <row r="5564" spans="1:12">
      <c r="A5564" t="s">
        <v>14855</v>
      </c>
      <c r="B5564" t="s">
        <v>127</v>
      </c>
      <c r="C5564" t="s">
        <v>11</v>
      </c>
      <c r="D5564" t="s">
        <v>128</v>
      </c>
      <c r="E5564">
        <v>6398929</v>
      </c>
      <c r="F5564">
        <v>6400989</v>
      </c>
      <c r="G5564">
        <v>-1</v>
      </c>
      <c r="H5564">
        <v>2061</v>
      </c>
      <c r="I5564" t="s">
        <v>130</v>
      </c>
      <c r="J5564" t="s">
        <v>131</v>
      </c>
      <c r="K5564" t="s">
        <v>14856</v>
      </c>
      <c r="L5564" t="s">
        <v>14857</v>
      </c>
    </row>
    <row r="5565" spans="1:12">
      <c r="A5565" t="s">
        <v>14858</v>
      </c>
      <c r="B5565" t="s">
        <v>127</v>
      </c>
      <c r="C5565" t="s">
        <v>11</v>
      </c>
      <c r="D5565" t="s">
        <v>128</v>
      </c>
      <c r="E5565">
        <v>6401201</v>
      </c>
      <c r="F5565">
        <v>6401740</v>
      </c>
      <c r="G5565">
        <v>-1</v>
      </c>
      <c r="H5565">
        <v>540</v>
      </c>
      <c r="I5565" t="s">
        <v>130</v>
      </c>
      <c r="J5565" t="s">
        <v>131</v>
      </c>
      <c r="K5565" t="s">
        <v>14859</v>
      </c>
      <c r="L5565" t="s">
        <v>14860</v>
      </c>
    </row>
    <row r="5566" spans="1:12">
      <c r="A5566" t="s">
        <v>14861</v>
      </c>
      <c r="B5566" t="s">
        <v>127</v>
      </c>
      <c r="C5566" t="s">
        <v>11</v>
      </c>
      <c r="D5566" t="s">
        <v>128</v>
      </c>
      <c r="E5566">
        <v>6401751</v>
      </c>
      <c r="F5566">
        <v>6402116</v>
      </c>
      <c r="G5566">
        <v>-1</v>
      </c>
      <c r="H5566">
        <v>366</v>
      </c>
      <c r="I5566" t="s">
        <v>130</v>
      </c>
      <c r="J5566" t="s">
        <v>131</v>
      </c>
      <c r="K5566" t="s">
        <v>14862</v>
      </c>
      <c r="L5566" t="s">
        <v>14863</v>
      </c>
    </row>
    <row r="5567" spans="1:12">
      <c r="A5567" t="s">
        <v>14864</v>
      </c>
      <c r="B5567" t="s">
        <v>127</v>
      </c>
      <c r="C5567" t="s">
        <v>11</v>
      </c>
      <c r="D5567" t="s">
        <v>128</v>
      </c>
      <c r="E5567">
        <v>6402165</v>
      </c>
      <c r="F5567">
        <v>6402593</v>
      </c>
      <c r="G5567">
        <v>-1</v>
      </c>
      <c r="H5567">
        <v>429</v>
      </c>
      <c r="I5567" t="s">
        <v>130</v>
      </c>
      <c r="J5567" t="s">
        <v>131</v>
      </c>
      <c r="K5567" t="s">
        <v>14865</v>
      </c>
      <c r="L5567" t="s">
        <v>14866</v>
      </c>
    </row>
    <row r="5568" spans="1:12">
      <c r="A5568" t="s">
        <v>14867</v>
      </c>
      <c r="B5568" t="s">
        <v>127</v>
      </c>
      <c r="C5568" t="s">
        <v>11</v>
      </c>
      <c r="D5568" t="s">
        <v>128</v>
      </c>
      <c r="E5568">
        <v>6402818</v>
      </c>
      <c r="F5568">
        <v>6403771</v>
      </c>
      <c r="G5568">
        <v>1</v>
      </c>
      <c r="H5568">
        <v>954</v>
      </c>
      <c r="I5568" t="s">
        <v>130</v>
      </c>
      <c r="J5568" t="s">
        <v>131</v>
      </c>
      <c r="K5568" t="s">
        <v>14868</v>
      </c>
      <c r="L5568" t="s">
        <v>14869</v>
      </c>
    </row>
    <row r="5569" spans="1:12">
      <c r="A5569" t="s">
        <v>14870</v>
      </c>
      <c r="B5569" t="s">
        <v>127</v>
      </c>
      <c r="C5569" t="s">
        <v>11</v>
      </c>
      <c r="D5569" t="s">
        <v>128</v>
      </c>
      <c r="E5569">
        <v>6403848</v>
      </c>
      <c r="F5569">
        <v>6404744</v>
      </c>
      <c r="G5569">
        <v>1</v>
      </c>
      <c r="H5569">
        <v>897</v>
      </c>
      <c r="I5569" t="s">
        <v>130</v>
      </c>
      <c r="J5569" t="s">
        <v>131</v>
      </c>
      <c r="K5569" t="s">
        <v>14871</v>
      </c>
      <c r="L5569" t="s">
        <v>14872</v>
      </c>
    </row>
    <row r="5570" spans="1:12">
      <c r="A5570" t="s">
        <v>14873</v>
      </c>
      <c r="B5570" t="s">
        <v>127</v>
      </c>
      <c r="C5570" t="s">
        <v>11</v>
      </c>
      <c r="D5570" t="s">
        <v>128</v>
      </c>
      <c r="E5570">
        <v>6404920</v>
      </c>
      <c r="F5570">
        <v>6405489</v>
      </c>
      <c r="G5570">
        <v>1</v>
      </c>
      <c r="H5570">
        <v>570</v>
      </c>
      <c r="I5570" t="s">
        <v>130</v>
      </c>
      <c r="J5570" t="s">
        <v>131</v>
      </c>
      <c r="K5570" t="s">
        <v>14874</v>
      </c>
      <c r="L5570" t="s">
        <v>14875</v>
      </c>
    </row>
    <row r="5571" spans="1:12">
      <c r="A5571" t="s">
        <v>14876</v>
      </c>
      <c r="B5571" t="s">
        <v>127</v>
      </c>
      <c r="C5571" t="s">
        <v>11</v>
      </c>
      <c r="D5571" t="s">
        <v>128</v>
      </c>
      <c r="E5571">
        <v>6405489</v>
      </c>
      <c r="F5571">
        <v>6405926</v>
      </c>
      <c r="G5571">
        <v>1</v>
      </c>
      <c r="H5571">
        <v>438</v>
      </c>
      <c r="I5571" t="s">
        <v>130</v>
      </c>
      <c r="J5571" t="s">
        <v>131</v>
      </c>
      <c r="K5571" t="s">
        <v>14877</v>
      </c>
      <c r="L5571" t="s">
        <v>14878</v>
      </c>
    </row>
    <row r="5572" spans="1:12">
      <c r="A5572" t="s">
        <v>14879</v>
      </c>
      <c r="B5572" t="s">
        <v>127</v>
      </c>
      <c r="C5572" t="s">
        <v>11</v>
      </c>
      <c r="D5572" t="s">
        <v>128</v>
      </c>
      <c r="E5572">
        <v>6406011</v>
      </c>
      <c r="F5572">
        <v>6406517</v>
      </c>
      <c r="G5572">
        <v>1</v>
      </c>
      <c r="H5572">
        <v>507</v>
      </c>
      <c r="I5572" t="s">
        <v>130</v>
      </c>
      <c r="J5572" t="s">
        <v>131</v>
      </c>
      <c r="K5572" t="s">
        <v>14880</v>
      </c>
      <c r="L5572" t="s">
        <v>14881</v>
      </c>
    </row>
    <row r="5573" spans="1:12">
      <c r="A5573" t="s">
        <v>14882</v>
      </c>
      <c r="B5573" t="s">
        <v>127</v>
      </c>
      <c r="C5573" t="s">
        <v>11</v>
      </c>
      <c r="D5573" t="s">
        <v>128</v>
      </c>
      <c r="E5573">
        <v>6406542</v>
      </c>
      <c r="F5573">
        <v>6407546</v>
      </c>
      <c r="G5573">
        <v>1</v>
      </c>
      <c r="H5573">
        <v>1005</v>
      </c>
      <c r="I5573" t="s">
        <v>130</v>
      </c>
      <c r="J5573" t="s">
        <v>131</v>
      </c>
      <c r="K5573" t="s">
        <v>14883</v>
      </c>
      <c r="L5573" t="s">
        <v>14884</v>
      </c>
    </row>
    <row r="5574" spans="1:12">
      <c r="A5574" t="s">
        <v>14885</v>
      </c>
      <c r="B5574" t="s">
        <v>127</v>
      </c>
      <c r="C5574" t="s">
        <v>11</v>
      </c>
      <c r="D5574" t="s">
        <v>128</v>
      </c>
      <c r="E5574">
        <v>6407543</v>
      </c>
      <c r="F5574">
        <v>6408814</v>
      </c>
      <c r="G5574">
        <v>1</v>
      </c>
      <c r="H5574">
        <v>1272</v>
      </c>
      <c r="I5574" t="s">
        <v>130</v>
      </c>
      <c r="J5574" t="s">
        <v>131</v>
      </c>
      <c r="K5574" t="s">
        <v>14886</v>
      </c>
      <c r="L5574" t="s">
        <v>12329</v>
      </c>
    </row>
    <row r="5575" spans="1:12">
      <c r="A5575" t="s">
        <v>14887</v>
      </c>
      <c r="B5575" t="s">
        <v>127</v>
      </c>
      <c r="C5575" t="s">
        <v>11</v>
      </c>
      <c r="D5575" t="s">
        <v>128</v>
      </c>
      <c r="E5575">
        <v>6408923</v>
      </c>
      <c r="F5575">
        <v>6409351</v>
      </c>
      <c r="G5575">
        <v>-1</v>
      </c>
      <c r="H5575">
        <v>429</v>
      </c>
      <c r="I5575" t="s">
        <v>130</v>
      </c>
      <c r="J5575" t="s">
        <v>131</v>
      </c>
      <c r="K5575" t="s">
        <v>14888</v>
      </c>
      <c r="L5575" t="s">
        <v>219</v>
      </c>
    </row>
    <row r="5576" spans="1:12">
      <c r="A5576" t="s">
        <v>14889</v>
      </c>
      <c r="B5576" t="s">
        <v>127</v>
      </c>
      <c r="C5576" t="s">
        <v>11</v>
      </c>
      <c r="D5576" t="s">
        <v>128</v>
      </c>
      <c r="E5576">
        <v>6409601</v>
      </c>
      <c r="F5576">
        <v>6410212</v>
      </c>
      <c r="G5576">
        <v>1</v>
      </c>
      <c r="H5576">
        <v>612</v>
      </c>
      <c r="I5576" t="s">
        <v>130</v>
      </c>
      <c r="J5576" t="s">
        <v>131</v>
      </c>
      <c r="K5576" t="s">
        <v>14890</v>
      </c>
      <c r="L5576" t="s">
        <v>11930</v>
      </c>
    </row>
    <row r="5577" spans="1:12">
      <c r="A5577" t="s">
        <v>14891</v>
      </c>
      <c r="B5577" t="s">
        <v>127</v>
      </c>
      <c r="C5577" t="s">
        <v>11</v>
      </c>
      <c r="D5577" t="s">
        <v>128</v>
      </c>
      <c r="E5577">
        <v>6410360</v>
      </c>
      <c r="F5577">
        <v>6411394</v>
      </c>
      <c r="G5577">
        <v>-1</v>
      </c>
      <c r="H5577">
        <v>1035</v>
      </c>
      <c r="I5577" t="s">
        <v>130</v>
      </c>
      <c r="J5577" t="s">
        <v>131</v>
      </c>
      <c r="K5577" t="s">
        <v>14892</v>
      </c>
      <c r="L5577" t="s">
        <v>8966</v>
      </c>
    </row>
    <row r="5578" spans="1:12">
      <c r="A5578" t="s">
        <v>14893</v>
      </c>
      <c r="B5578" t="s">
        <v>127</v>
      </c>
      <c r="C5578" t="s">
        <v>11</v>
      </c>
      <c r="D5578" t="s">
        <v>128</v>
      </c>
      <c r="E5578">
        <v>6411448</v>
      </c>
      <c r="F5578">
        <v>6412134</v>
      </c>
      <c r="G5578">
        <v>1</v>
      </c>
      <c r="H5578">
        <v>687</v>
      </c>
      <c r="I5578" t="s">
        <v>130</v>
      </c>
      <c r="J5578" t="s">
        <v>131</v>
      </c>
      <c r="K5578" t="s">
        <v>14894</v>
      </c>
      <c r="L5578" t="s">
        <v>14895</v>
      </c>
    </row>
    <row r="5579" spans="1:12">
      <c r="A5579" t="s">
        <v>14896</v>
      </c>
      <c r="B5579" t="s">
        <v>127</v>
      </c>
      <c r="C5579" t="s">
        <v>11</v>
      </c>
      <c r="D5579" t="s">
        <v>128</v>
      </c>
      <c r="E5579">
        <v>6412170</v>
      </c>
      <c r="F5579">
        <v>6412988</v>
      </c>
      <c r="G5579">
        <v>1</v>
      </c>
      <c r="H5579">
        <v>819</v>
      </c>
      <c r="I5579" t="s">
        <v>130</v>
      </c>
      <c r="J5579" t="s">
        <v>131</v>
      </c>
      <c r="K5579" t="s">
        <v>14897</v>
      </c>
      <c r="L5579" t="s">
        <v>14898</v>
      </c>
    </row>
    <row r="5580" spans="1:12">
      <c r="A5580" t="s">
        <v>14899</v>
      </c>
      <c r="B5580" t="s">
        <v>127</v>
      </c>
      <c r="C5580" t="s">
        <v>11</v>
      </c>
      <c r="D5580" t="s">
        <v>128</v>
      </c>
      <c r="E5580">
        <v>6412999</v>
      </c>
      <c r="F5580">
        <v>6413589</v>
      </c>
      <c r="G5580">
        <v>1</v>
      </c>
      <c r="H5580">
        <v>591</v>
      </c>
      <c r="I5580" t="s">
        <v>130</v>
      </c>
      <c r="J5580" t="s">
        <v>131</v>
      </c>
      <c r="K5580" t="s">
        <v>14900</v>
      </c>
      <c r="L5580" t="s">
        <v>14901</v>
      </c>
    </row>
    <row r="5581" spans="1:12">
      <c r="A5581" t="s">
        <v>14902</v>
      </c>
      <c r="B5581" t="s">
        <v>127</v>
      </c>
      <c r="C5581" t="s">
        <v>11</v>
      </c>
      <c r="D5581" t="s">
        <v>128</v>
      </c>
      <c r="E5581">
        <v>6413594</v>
      </c>
      <c r="F5581">
        <v>6413887</v>
      </c>
      <c r="G5581">
        <v>1</v>
      </c>
      <c r="H5581">
        <v>294</v>
      </c>
      <c r="I5581" t="s">
        <v>130</v>
      </c>
      <c r="J5581" t="s">
        <v>131</v>
      </c>
      <c r="K5581" t="s">
        <v>14903</v>
      </c>
      <c r="L5581" t="s">
        <v>14904</v>
      </c>
    </row>
    <row r="5582" spans="1:12">
      <c r="A5582" t="s">
        <v>14905</v>
      </c>
      <c r="B5582" t="s">
        <v>127</v>
      </c>
      <c r="C5582" t="s">
        <v>11</v>
      </c>
      <c r="D5582" t="s">
        <v>128</v>
      </c>
      <c r="E5582">
        <v>6414114</v>
      </c>
      <c r="F5582">
        <v>6415217</v>
      </c>
      <c r="G5582">
        <v>1</v>
      </c>
      <c r="H5582">
        <v>1104</v>
      </c>
      <c r="I5582" t="s">
        <v>130</v>
      </c>
      <c r="J5582" t="s">
        <v>131</v>
      </c>
      <c r="K5582" t="s">
        <v>14906</v>
      </c>
      <c r="L5582" t="s">
        <v>14907</v>
      </c>
    </row>
    <row r="5583" spans="1:12">
      <c r="A5583" t="s">
        <v>14908</v>
      </c>
      <c r="B5583" t="s">
        <v>127</v>
      </c>
      <c r="C5583" t="s">
        <v>11</v>
      </c>
      <c r="D5583" t="s">
        <v>128</v>
      </c>
      <c r="E5583">
        <v>6415225</v>
      </c>
      <c r="F5583">
        <v>6415845</v>
      </c>
      <c r="G5583">
        <v>1</v>
      </c>
      <c r="H5583">
        <v>621</v>
      </c>
      <c r="I5583" t="s">
        <v>130</v>
      </c>
      <c r="J5583" t="s">
        <v>131</v>
      </c>
      <c r="K5583" t="s">
        <v>14909</v>
      </c>
      <c r="L5583" t="s">
        <v>14910</v>
      </c>
    </row>
    <row r="5584" spans="1:12">
      <c r="A5584" t="s">
        <v>14911</v>
      </c>
      <c r="B5584" t="s">
        <v>127</v>
      </c>
      <c r="C5584" t="s">
        <v>11</v>
      </c>
      <c r="D5584" t="s">
        <v>128</v>
      </c>
      <c r="E5584">
        <v>6415872</v>
      </c>
      <c r="F5584">
        <v>6416306</v>
      </c>
      <c r="G5584">
        <v>1</v>
      </c>
      <c r="H5584">
        <v>435</v>
      </c>
      <c r="I5584" t="s">
        <v>130</v>
      </c>
      <c r="J5584" t="s">
        <v>131</v>
      </c>
      <c r="K5584" t="s">
        <v>14912</v>
      </c>
      <c r="L5584" t="s">
        <v>219</v>
      </c>
    </row>
    <row r="5585" spans="1:12">
      <c r="A5585" t="s">
        <v>14913</v>
      </c>
      <c r="B5585" t="s">
        <v>127</v>
      </c>
      <c r="C5585" t="s">
        <v>11</v>
      </c>
      <c r="D5585" t="s">
        <v>128</v>
      </c>
      <c r="E5585">
        <v>6416303</v>
      </c>
      <c r="F5585">
        <v>6416899</v>
      </c>
      <c r="G5585">
        <v>1</v>
      </c>
      <c r="H5585">
        <v>597</v>
      </c>
      <c r="I5585" t="s">
        <v>130</v>
      </c>
      <c r="J5585" t="s">
        <v>131</v>
      </c>
      <c r="K5585" t="s">
        <v>14914</v>
      </c>
      <c r="L5585" t="s">
        <v>14915</v>
      </c>
    </row>
    <row r="5586" spans="1:12">
      <c r="A5586" t="s">
        <v>14916</v>
      </c>
      <c r="B5586" t="s">
        <v>127</v>
      </c>
      <c r="C5586" t="s">
        <v>11</v>
      </c>
      <c r="D5586" t="s">
        <v>128</v>
      </c>
      <c r="E5586">
        <v>6416896</v>
      </c>
      <c r="F5586">
        <v>6418095</v>
      </c>
      <c r="G5586">
        <v>1</v>
      </c>
      <c r="H5586">
        <v>1200</v>
      </c>
      <c r="I5586" t="s">
        <v>130</v>
      </c>
      <c r="J5586" t="s">
        <v>131</v>
      </c>
      <c r="K5586" t="s">
        <v>14917</v>
      </c>
      <c r="L5586" t="s">
        <v>14918</v>
      </c>
    </row>
    <row r="5587" spans="1:12">
      <c r="A5587" t="s">
        <v>14919</v>
      </c>
      <c r="B5587" t="s">
        <v>127</v>
      </c>
      <c r="C5587" t="s">
        <v>11</v>
      </c>
      <c r="D5587" t="s">
        <v>128</v>
      </c>
      <c r="E5587">
        <v>6418114</v>
      </c>
      <c r="F5587">
        <v>6418437</v>
      </c>
      <c r="G5587">
        <v>1</v>
      </c>
      <c r="H5587">
        <v>324</v>
      </c>
      <c r="I5587" t="s">
        <v>130</v>
      </c>
      <c r="J5587" t="s">
        <v>131</v>
      </c>
      <c r="K5587" t="s">
        <v>14920</v>
      </c>
      <c r="L5587" t="s">
        <v>14921</v>
      </c>
    </row>
    <row r="5588" spans="1:12">
      <c r="A5588" t="s">
        <v>14922</v>
      </c>
      <c r="B5588" t="s">
        <v>127</v>
      </c>
      <c r="C5588" t="s">
        <v>11</v>
      </c>
      <c r="D5588" t="s">
        <v>128</v>
      </c>
      <c r="E5588">
        <v>6418582</v>
      </c>
      <c r="F5588">
        <v>6419307</v>
      </c>
      <c r="G5588">
        <v>-1</v>
      </c>
      <c r="H5588">
        <v>726</v>
      </c>
      <c r="I5588" t="s">
        <v>130</v>
      </c>
      <c r="J5588" t="s">
        <v>131</v>
      </c>
      <c r="K5588" t="s">
        <v>14923</v>
      </c>
      <c r="L5588" t="s">
        <v>14924</v>
      </c>
    </row>
    <row r="5589" spans="1:12">
      <c r="A5589" t="s">
        <v>14925</v>
      </c>
      <c r="B5589" t="s">
        <v>127</v>
      </c>
      <c r="C5589" t="s">
        <v>11</v>
      </c>
      <c r="D5589" t="s">
        <v>128</v>
      </c>
      <c r="E5589">
        <v>6419317</v>
      </c>
      <c r="F5589">
        <v>6420111</v>
      </c>
      <c r="G5589">
        <v>-1</v>
      </c>
      <c r="H5589">
        <v>795</v>
      </c>
      <c r="I5589" t="s">
        <v>130</v>
      </c>
      <c r="J5589" t="s">
        <v>131</v>
      </c>
      <c r="K5589" t="s">
        <v>14926</v>
      </c>
      <c r="L5589" t="s">
        <v>14927</v>
      </c>
    </row>
    <row r="5590" spans="1:12">
      <c r="A5590" t="s">
        <v>14928</v>
      </c>
      <c r="B5590" t="s">
        <v>127</v>
      </c>
      <c r="C5590" t="s">
        <v>11</v>
      </c>
      <c r="D5590" t="s">
        <v>128</v>
      </c>
      <c r="E5590">
        <v>6420166</v>
      </c>
      <c r="F5590">
        <v>6420384</v>
      </c>
      <c r="G5590">
        <v>-1</v>
      </c>
      <c r="H5590">
        <v>219</v>
      </c>
      <c r="I5590" t="s">
        <v>130</v>
      </c>
      <c r="J5590" t="s">
        <v>131</v>
      </c>
      <c r="K5590" t="s">
        <v>14929</v>
      </c>
      <c r="L5590" t="s">
        <v>14930</v>
      </c>
    </row>
    <row r="5591" spans="1:12">
      <c r="A5591" t="s">
        <v>14931</v>
      </c>
      <c r="B5591" t="s">
        <v>127</v>
      </c>
      <c r="C5591" t="s">
        <v>11</v>
      </c>
      <c r="D5591" t="s">
        <v>128</v>
      </c>
      <c r="E5591">
        <v>6420457</v>
      </c>
      <c r="F5591">
        <v>6420828</v>
      </c>
      <c r="G5591">
        <v>-1</v>
      </c>
      <c r="H5591">
        <v>372</v>
      </c>
      <c r="I5591" t="s">
        <v>130</v>
      </c>
      <c r="J5591" t="s">
        <v>131</v>
      </c>
      <c r="K5591" t="s">
        <v>14932</v>
      </c>
      <c r="L5591" t="s">
        <v>385</v>
      </c>
    </row>
    <row r="5592" spans="1:12">
      <c r="A5592" t="s">
        <v>14933</v>
      </c>
      <c r="B5592" t="s">
        <v>127</v>
      </c>
      <c r="C5592" t="s">
        <v>11</v>
      </c>
      <c r="D5592" t="s">
        <v>128</v>
      </c>
      <c r="E5592">
        <v>6420902</v>
      </c>
      <c r="F5592">
        <v>6421624</v>
      </c>
      <c r="G5592">
        <v>1</v>
      </c>
      <c r="H5592">
        <v>723</v>
      </c>
      <c r="I5592" t="s">
        <v>130</v>
      </c>
      <c r="J5592" t="s">
        <v>131</v>
      </c>
      <c r="K5592" t="s">
        <v>14934</v>
      </c>
      <c r="L5592" t="s">
        <v>14935</v>
      </c>
    </row>
    <row r="5593" spans="1:12">
      <c r="A5593" t="s">
        <v>14936</v>
      </c>
      <c r="B5593" t="s">
        <v>127</v>
      </c>
      <c r="C5593" t="s">
        <v>11</v>
      </c>
      <c r="D5593" t="s">
        <v>128</v>
      </c>
      <c r="E5593">
        <v>6421808</v>
      </c>
      <c r="F5593">
        <v>6422662</v>
      </c>
      <c r="G5593">
        <v>-1</v>
      </c>
      <c r="H5593">
        <v>855</v>
      </c>
      <c r="I5593" t="s">
        <v>130</v>
      </c>
      <c r="J5593" t="s">
        <v>131</v>
      </c>
      <c r="K5593" t="s">
        <v>14937</v>
      </c>
      <c r="L5593" t="s">
        <v>14938</v>
      </c>
    </row>
    <row r="5594" spans="1:12">
      <c r="A5594" t="s">
        <v>14939</v>
      </c>
      <c r="B5594" t="s">
        <v>127</v>
      </c>
      <c r="C5594" t="s">
        <v>11</v>
      </c>
      <c r="D5594" t="s">
        <v>128</v>
      </c>
      <c r="E5594">
        <v>6422777</v>
      </c>
      <c r="F5594">
        <v>6423799</v>
      </c>
      <c r="G5594">
        <v>-1</v>
      </c>
      <c r="H5594">
        <v>1023</v>
      </c>
      <c r="I5594" t="s">
        <v>130</v>
      </c>
      <c r="J5594" t="s">
        <v>131</v>
      </c>
      <c r="K5594" t="s">
        <v>14940</v>
      </c>
      <c r="L5594" t="s">
        <v>14941</v>
      </c>
    </row>
    <row r="5595" spans="1:12">
      <c r="A5595" t="s">
        <v>14942</v>
      </c>
      <c r="B5595" t="s">
        <v>127</v>
      </c>
      <c r="C5595" t="s">
        <v>11</v>
      </c>
      <c r="D5595" t="s">
        <v>128</v>
      </c>
      <c r="E5595">
        <v>6423796</v>
      </c>
      <c r="F5595">
        <v>6424467</v>
      </c>
      <c r="G5595">
        <v>-1</v>
      </c>
      <c r="H5595">
        <v>672</v>
      </c>
      <c r="I5595" t="s">
        <v>130</v>
      </c>
      <c r="J5595" t="s">
        <v>131</v>
      </c>
      <c r="K5595" t="s">
        <v>14943</v>
      </c>
      <c r="L5595" t="s">
        <v>14944</v>
      </c>
    </row>
    <row r="5596" spans="1:12">
      <c r="A5596" t="s">
        <v>14945</v>
      </c>
      <c r="B5596" t="s">
        <v>127</v>
      </c>
      <c r="C5596" t="s">
        <v>11</v>
      </c>
      <c r="D5596" t="s">
        <v>128</v>
      </c>
      <c r="E5596">
        <v>6424464</v>
      </c>
      <c r="F5596">
        <v>6425897</v>
      </c>
      <c r="G5596">
        <v>-1</v>
      </c>
      <c r="H5596">
        <v>1434</v>
      </c>
      <c r="I5596" t="s">
        <v>130</v>
      </c>
      <c r="J5596" t="s">
        <v>131</v>
      </c>
      <c r="K5596" t="s">
        <v>14946</v>
      </c>
      <c r="L5596" t="s">
        <v>14947</v>
      </c>
    </row>
    <row r="5597" spans="1:12">
      <c r="A5597" t="s">
        <v>14948</v>
      </c>
      <c r="B5597" t="s">
        <v>127</v>
      </c>
      <c r="C5597" t="s">
        <v>11</v>
      </c>
      <c r="D5597" t="s">
        <v>128</v>
      </c>
      <c r="E5597">
        <v>6426242</v>
      </c>
      <c r="F5597">
        <v>6427597</v>
      </c>
      <c r="G5597">
        <v>1</v>
      </c>
      <c r="H5597">
        <v>1356</v>
      </c>
      <c r="I5597" t="s">
        <v>130</v>
      </c>
      <c r="J5597" t="s">
        <v>131</v>
      </c>
      <c r="K5597" t="s">
        <v>14949</v>
      </c>
      <c r="L5597" t="s">
        <v>14950</v>
      </c>
    </row>
    <row r="5598" spans="1:12">
      <c r="A5598" t="s">
        <v>14951</v>
      </c>
      <c r="B5598" t="s">
        <v>127</v>
      </c>
      <c r="C5598" t="s">
        <v>11</v>
      </c>
      <c r="D5598" t="s">
        <v>128</v>
      </c>
      <c r="E5598">
        <v>6427590</v>
      </c>
      <c r="F5598">
        <v>6429080</v>
      </c>
      <c r="G5598">
        <v>1</v>
      </c>
      <c r="H5598">
        <v>1491</v>
      </c>
      <c r="I5598" t="s">
        <v>130</v>
      </c>
      <c r="J5598" t="s">
        <v>131</v>
      </c>
      <c r="K5598" t="s">
        <v>14952</v>
      </c>
      <c r="L5598" t="s">
        <v>14953</v>
      </c>
    </row>
    <row r="5599" spans="1:12">
      <c r="A5599" t="s">
        <v>14954</v>
      </c>
      <c r="B5599" t="s">
        <v>127</v>
      </c>
      <c r="C5599" t="s">
        <v>11</v>
      </c>
      <c r="D5599" t="s">
        <v>128</v>
      </c>
      <c r="E5599">
        <v>6429080</v>
      </c>
      <c r="F5599">
        <v>6429691</v>
      </c>
      <c r="G5599">
        <v>1</v>
      </c>
      <c r="H5599">
        <v>612</v>
      </c>
      <c r="I5599" t="s">
        <v>130</v>
      </c>
      <c r="J5599" t="s">
        <v>131</v>
      </c>
      <c r="K5599" t="s">
        <v>14955</v>
      </c>
      <c r="L5599" t="s">
        <v>14956</v>
      </c>
    </row>
    <row r="5600" spans="1:12">
      <c r="A5600" t="s">
        <v>14957</v>
      </c>
      <c r="B5600" t="s">
        <v>127</v>
      </c>
      <c r="C5600" t="s">
        <v>11</v>
      </c>
      <c r="D5600" t="s">
        <v>128</v>
      </c>
      <c r="E5600">
        <v>6429720</v>
      </c>
      <c r="F5600">
        <v>6430721</v>
      </c>
      <c r="G5600">
        <v>1</v>
      </c>
      <c r="H5600">
        <v>1002</v>
      </c>
      <c r="I5600" t="s">
        <v>130</v>
      </c>
      <c r="J5600" t="s">
        <v>131</v>
      </c>
      <c r="K5600" t="s">
        <v>14958</v>
      </c>
      <c r="L5600" t="s">
        <v>14959</v>
      </c>
    </row>
    <row r="5601" spans="1:12">
      <c r="A5601" t="s">
        <v>14960</v>
      </c>
      <c r="B5601" t="s">
        <v>127</v>
      </c>
      <c r="C5601" t="s">
        <v>11</v>
      </c>
      <c r="D5601" t="s">
        <v>128</v>
      </c>
      <c r="E5601">
        <v>6430907</v>
      </c>
      <c r="F5601">
        <v>6431761</v>
      </c>
      <c r="G5601">
        <v>-1</v>
      </c>
      <c r="H5601">
        <v>855</v>
      </c>
      <c r="I5601" t="s">
        <v>130</v>
      </c>
      <c r="J5601" t="s">
        <v>131</v>
      </c>
      <c r="K5601" t="s">
        <v>14961</v>
      </c>
      <c r="L5601" t="s">
        <v>14962</v>
      </c>
    </row>
    <row r="5602" spans="1:12">
      <c r="A5602" t="s">
        <v>14963</v>
      </c>
      <c r="B5602" t="s">
        <v>127</v>
      </c>
      <c r="C5602" t="s">
        <v>11</v>
      </c>
      <c r="D5602" t="s">
        <v>128</v>
      </c>
      <c r="E5602">
        <v>6431795</v>
      </c>
      <c r="F5602">
        <v>6432454</v>
      </c>
      <c r="G5602">
        <v>-1</v>
      </c>
      <c r="H5602">
        <v>660</v>
      </c>
      <c r="I5602" t="s">
        <v>130</v>
      </c>
      <c r="J5602" t="s">
        <v>131</v>
      </c>
      <c r="K5602" t="s">
        <v>14964</v>
      </c>
      <c r="L5602" t="s">
        <v>187</v>
      </c>
    </row>
    <row r="5603" spans="1:12">
      <c r="A5603" t="s">
        <v>14965</v>
      </c>
      <c r="B5603" t="s">
        <v>127</v>
      </c>
      <c r="C5603" t="s">
        <v>11</v>
      </c>
      <c r="D5603" t="s">
        <v>128</v>
      </c>
      <c r="E5603">
        <v>6432615</v>
      </c>
      <c r="F5603">
        <v>6434045</v>
      </c>
      <c r="G5603">
        <v>1</v>
      </c>
      <c r="H5603">
        <v>1431</v>
      </c>
      <c r="I5603" t="s">
        <v>130</v>
      </c>
      <c r="J5603" t="s">
        <v>131</v>
      </c>
      <c r="K5603" t="s">
        <v>14966</v>
      </c>
      <c r="L5603" t="s">
        <v>14967</v>
      </c>
    </row>
    <row r="5604" spans="1:12">
      <c r="A5604" t="s">
        <v>14968</v>
      </c>
      <c r="B5604" t="s">
        <v>127</v>
      </c>
      <c r="C5604" t="s">
        <v>11</v>
      </c>
      <c r="D5604" t="s">
        <v>128</v>
      </c>
      <c r="E5604">
        <v>6434073</v>
      </c>
      <c r="F5604">
        <v>6434618</v>
      </c>
      <c r="G5604">
        <v>1</v>
      </c>
      <c r="H5604">
        <v>546</v>
      </c>
      <c r="I5604" t="s">
        <v>130</v>
      </c>
      <c r="J5604" t="s">
        <v>131</v>
      </c>
      <c r="K5604" t="s">
        <v>14969</v>
      </c>
      <c r="L5604" t="s">
        <v>14970</v>
      </c>
    </row>
    <row r="5605" spans="1:12">
      <c r="A5605" t="s">
        <v>14971</v>
      </c>
      <c r="B5605" t="s">
        <v>127</v>
      </c>
      <c r="C5605" t="s">
        <v>11</v>
      </c>
      <c r="D5605" t="s">
        <v>128</v>
      </c>
      <c r="E5605">
        <v>6434763</v>
      </c>
      <c r="F5605">
        <v>6436358</v>
      </c>
      <c r="G5605">
        <v>1</v>
      </c>
      <c r="H5605">
        <v>1596</v>
      </c>
      <c r="I5605" t="s">
        <v>130</v>
      </c>
      <c r="J5605" t="s">
        <v>131</v>
      </c>
      <c r="K5605" t="s">
        <v>14972</v>
      </c>
      <c r="L5605" t="s">
        <v>8845</v>
      </c>
    </row>
    <row r="5606" spans="1:12">
      <c r="A5606" t="s">
        <v>14973</v>
      </c>
      <c r="B5606" t="s">
        <v>127</v>
      </c>
      <c r="C5606" t="s">
        <v>11</v>
      </c>
      <c r="D5606" t="s">
        <v>128</v>
      </c>
      <c r="E5606">
        <v>6436474</v>
      </c>
      <c r="F5606">
        <v>6436953</v>
      </c>
      <c r="G5606">
        <v>1</v>
      </c>
      <c r="H5606">
        <v>480</v>
      </c>
      <c r="I5606" t="s">
        <v>130</v>
      </c>
      <c r="J5606" t="s">
        <v>131</v>
      </c>
      <c r="K5606" t="s">
        <v>14974</v>
      </c>
      <c r="L5606" t="s">
        <v>14975</v>
      </c>
    </row>
    <row r="5607" spans="1:12">
      <c r="A5607" t="s">
        <v>14976</v>
      </c>
      <c r="B5607" t="s">
        <v>127</v>
      </c>
      <c r="C5607" t="s">
        <v>11</v>
      </c>
      <c r="D5607" t="s">
        <v>128</v>
      </c>
      <c r="E5607">
        <v>6437090</v>
      </c>
      <c r="F5607">
        <v>6437341</v>
      </c>
      <c r="G5607">
        <v>1</v>
      </c>
      <c r="H5607">
        <v>252</v>
      </c>
      <c r="I5607" t="s">
        <v>130</v>
      </c>
      <c r="J5607" t="s">
        <v>131</v>
      </c>
      <c r="K5607" t="s">
        <v>14977</v>
      </c>
      <c r="L5607" t="s">
        <v>14978</v>
      </c>
    </row>
    <row r="5608" spans="1:12">
      <c r="A5608" t="s">
        <v>14979</v>
      </c>
      <c r="B5608" t="s">
        <v>127</v>
      </c>
      <c r="C5608" t="s">
        <v>11</v>
      </c>
      <c r="D5608" t="s">
        <v>128</v>
      </c>
      <c r="E5608">
        <v>6437484</v>
      </c>
      <c r="F5608">
        <v>6437804</v>
      </c>
      <c r="G5608">
        <v>-1</v>
      </c>
      <c r="H5608">
        <v>321</v>
      </c>
      <c r="I5608" t="s">
        <v>130</v>
      </c>
      <c r="J5608" t="s">
        <v>131</v>
      </c>
      <c r="K5608" t="s">
        <v>14980</v>
      </c>
      <c r="L5608" t="s">
        <v>14981</v>
      </c>
    </row>
    <row r="5609" spans="1:12">
      <c r="A5609" t="s">
        <v>14982</v>
      </c>
      <c r="B5609" t="s">
        <v>127</v>
      </c>
      <c r="C5609" t="s">
        <v>11</v>
      </c>
      <c r="D5609" t="s">
        <v>128</v>
      </c>
      <c r="E5609">
        <v>6437935</v>
      </c>
      <c r="F5609">
        <v>6438747</v>
      </c>
      <c r="G5609">
        <v>-1</v>
      </c>
      <c r="H5609">
        <v>813</v>
      </c>
      <c r="I5609" t="s">
        <v>130</v>
      </c>
      <c r="J5609" t="s">
        <v>131</v>
      </c>
      <c r="K5609" t="s">
        <v>14983</v>
      </c>
      <c r="L5609" t="s">
        <v>14984</v>
      </c>
    </row>
    <row r="5610" spans="1:12">
      <c r="A5610" t="s">
        <v>14985</v>
      </c>
      <c r="B5610" t="s">
        <v>127</v>
      </c>
      <c r="C5610" t="s">
        <v>11</v>
      </c>
      <c r="D5610" t="s">
        <v>128</v>
      </c>
      <c r="E5610">
        <v>6438778</v>
      </c>
      <c r="F5610">
        <v>6439647</v>
      </c>
      <c r="G5610">
        <v>-1</v>
      </c>
      <c r="H5610">
        <v>870</v>
      </c>
      <c r="I5610" t="s">
        <v>130</v>
      </c>
      <c r="J5610" t="s">
        <v>131</v>
      </c>
      <c r="K5610" t="s">
        <v>14986</v>
      </c>
      <c r="L5610" t="s">
        <v>14987</v>
      </c>
    </row>
    <row r="5611" spans="1:12">
      <c r="A5611" t="s">
        <v>14988</v>
      </c>
      <c r="B5611" t="s">
        <v>127</v>
      </c>
      <c r="C5611" t="s">
        <v>11</v>
      </c>
      <c r="D5611" t="s">
        <v>128</v>
      </c>
      <c r="E5611">
        <v>6439785</v>
      </c>
      <c r="F5611">
        <v>6440981</v>
      </c>
      <c r="G5611">
        <v>1</v>
      </c>
      <c r="H5611">
        <v>1197</v>
      </c>
      <c r="I5611" t="s">
        <v>130</v>
      </c>
      <c r="J5611" t="s">
        <v>131</v>
      </c>
      <c r="K5611" t="s">
        <v>14989</v>
      </c>
      <c r="L5611" t="s">
        <v>14990</v>
      </c>
    </row>
    <row r="5612" spans="1:12">
      <c r="A5612" t="s">
        <v>14991</v>
      </c>
      <c r="B5612" t="s">
        <v>127</v>
      </c>
      <c r="C5612" t="s">
        <v>11</v>
      </c>
      <c r="D5612" t="s">
        <v>128</v>
      </c>
      <c r="E5612">
        <v>6441446</v>
      </c>
      <c r="F5612">
        <v>6443287</v>
      </c>
      <c r="G5612">
        <v>1</v>
      </c>
      <c r="H5612">
        <v>1842</v>
      </c>
      <c r="I5612" t="s">
        <v>130</v>
      </c>
      <c r="J5612" t="s">
        <v>131</v>
      </c>
      <c r="K5612" t="s">
        <v>14992</v>
      </c>
      <c r="L5612" t="s">
        <v>14993</v>
      </c>
    </row>
    <row r="5613" spans="1:12">
      <c r="A5613" t="s">
        <v>14994</v>
      </c>
      <c r="B5613" t="s">
        <v>127</v>
      </c>
      <c r="C5613" t="s">
        <v>11</v>
      </c>
      <c r="D5613" t="s">
        <v>128</v>
      </c>
      <c r="E5613">
        <v>6443473</v>
      </c>
      <c r="F5613">
        <v>6444528</v>
      </c>
      <c r="G5613">
        <v>-1</v>
      </c>
      <c r="H5613">
        <v>1056</v>
      </c>
      <c r="I5613" t="s">
        <v>130</v>
      </c>
      <c r="J5613" t="s">
        <v>131</v>
      </c>
      <c r="K5613" t="s">
        <v>14995</v>
      </c>
      <c r="L5613" t="s">
        <v>14996</v>
      </c>
    </row>
    <row r="5614" spans="1:12">
      <c r="A5614" t="s">
        <v>14997</v>
      </c>
      <c r="B5614" t="s">
        <v>127</v>
      </c>
      <c r="C5614" t="s">
        <v>11</v>
      </c>
      <c r="D5614" t="s">
        <v>128</v>
      </c>
      <c r="E5614">
        <v>6444772</v>
      </c>
      <c r="F5614">
        <v>6446163</v>
      </c>
      <c r="G5614">
        <v>1</v>
      </c>
      <c r="H5614">
        <v>1392</v>
      </c>
      <c r="I5614" t="s">
        <v>130</v>
      </c>
      <c r="J5614" t="s">
        <v>131</v>
      </c>
      <c r="K5614" t="s">
        <v>14998</v>
      </c>
      <c r="L5614" t="s">
        <v>14999</v>
      </c>
    </row>
    <row r="5615" spans="1:12">
      <c r="A5615" t="s">
        <v>15000</v>
      </c>
      <c r="B5615" t="s">
        <v>127</v>
      </c>
      <c r="C5615" t="s">
        <v>11</v>
      </c>
      <c r="D5615" t="s">
        <v>128</v>
      </c>
      <c r="E5615">
        <v>6446283</v>
      </c>
      <c r="F5615">
        <v>6446795</v>
      </c>
      <c r="G5615">
        <v>-1</v>
      </c>
      <c r="H5615">
        <v>513</v>
      </c>
      <c r="I5615" t="s">
        <v>130</v>
      </c>
      <c r="J5615" t="s">
        <v>131</v>
      </c>
      <c r="K5615" t="s">
        <v>15001</v>
      </c>
      <c r="L5615" t="s">
        <v>15002</v>
      </c>
    </row>
    <row r="5616" spans="1:12">
      <c r="A5616" t="s">
        <v>15003</v>
      </c>
      <c r="B5616" t="s">
        <v>127</v>
      </c>
      <c r="C5616" t="s">
        <v>11</v>
      </c>
      <c r="D5616" t="s">
        <v>128</v>
      </c>
      <c r="E5616">
        <v>6446882</v>
      </c>
      <c r="F5616">
        <v>6448249</v>
      </c>
      <c r="G5616">
        <v>1</v>
      </c>
      <c r="H5616">
        <v>1368</v>
      </c>
      <c r="I5616" t="s">
        <v>130</v>
      </c>
      <c r="J5616" t="s">
        <v>131</v>
      </c>
      <c r="K5616" t="s">
        <v>15004</v>
      </c>
      <c r="L5616" t="s">
        <v>385</v>
      </c>
    </row>
    <row r="5617" spans="1:12">
      <c r="A5617" t="s">
        <v>15005</v>
      </c>
      <c r="B5617" t="s">
        <v>127</v>
      </c>
      <c r="C5617" t="s">
        <v>11</v>
      </c>
      <c r="D5617" t="s">
        <v>128</v>
      </c>
      <c r="E5617">
        <v>6448242</v>
      </c>
      <c r="F5617">
        <v>6449615</v>
      </c>
      <c r="G5617">
        <v>1</v>
      </c>
      <c r="H5617">
        <v>1374</v>
      </c>
      <c r="I5617" t="s">
        <v>130</v>
      </c>
      <c r="J5617" t="s">
        <v>131</v>
      </c>
      <c r="K5617" t="s">
        <v>15006</v>
      </c>
      <c r="L5617" t="s">
        <v>15007</v>
      </c>
    </row>
    <row r="5618" spans="1:12">
      <c r="A5618" t="s">
        <v>15008</v>
      </c>
      <c r="B5618" t="s">
        <v>127</v>
      </c>
      <c r="C5618" t="s">
        <v>11</v>
      </c>
      <c r="D5618" t="s">
        <v>128</v>
      </c>
      <c r="E5618">
        <v>6449791</v>
      </c>
      <c r="F5618">
        <v>6450282</v>
      </c>
      <c r="G5618">
        <v>-1</v>
      </c>
      <c r="H5618">
        <v>492</v>
      </c>
      <c r="I5618" t="s">
        <v>130</v>
      </c>
      <c r="J5618" t="s">
        <v>131</v>
      </c>
      <c r="K5618" t="s">
        <v>15009</v>
      </c>
      <c r="L5618" t="s">
        <v>15010</v>
      </c>
    </row>
    <row r="5619" spans="1:12">
      <c r="A5619" t="s">
        <v>15011</v>
      </c>
      <c r="B5619" t="s">
        <v>127</v>
      </c>
      <c r="C5619" t="s">
        <v>11</v>
      </c>
      <c r="D5619" t="s">
        <v>128</v>
      </c>
      <c r="E5619">
        <v>6450285</v>
      </c>
      <c r="F5619">
        <v>6450917</v>
      </c>
      <c r="G5619">
        <v>-1</v>
      </c>
      <c r="H5619">
        <v>633</v>
      </c>
      <c r="I5619" t="s">
        <v>130</v>
      </c>
      <c r="J5619" t="s">
        <v>131</v>
      </c>
      <c r="K5619" t="s">
        <v>15012</v>
      </c>
      <c r="L5619" t="s">
        <v>15013</v>
      </c>
    </row>
    <row r="5620" spans="1:12">
      <c r="A5620" t="s">
        <v>15014</v>
      </c>
      <c r="B5620" t="s">
        <v>127</v>
      </c>
      <c r="C5620" t="s">
        <v>11</v>
      </c>
      <c r="D5620" t="s">
        <v>128</v>
      </c>
      <c r="E5620">
        <v>6451071</v>
      </c>
      <c r="F5620">
        <v>6451814</v>
      </c>
      <c r="G5620">
        <v>1</v>
      </c>
      <c r="H5620">
        <v>744</v>
      </c>
      <c r="I5620" t="s">
        <v>130</v>
      </c>
      <c r="J5620" t="s">
        <v>131</v>
      </c>
      <c r="K5620" t="s">
        <v>15015</v>
      </c>
      <c r="L5620" t="s">
        <v>219</v>
      </c>
    </row>
    <row r="5621" spans="1:12">
      <c r="A5621" t="s">
        <v>15016</v>
      </c>
      <c r="B5621" t="s">
        <v>127</v>
      </c>
      <c r="C5621" t="s">
        <v>11</v>
      </c>
      <c r="D5621" t="s">
        <v>128</v>
      </c>
      <c r="E5621">
        <v>6451911</v>
      </c>
      <c r="F5621">
        <v>6452918</v>
      </c>
      <c r="G5621">
        <v>-1</v>
      </c>
      <c r="H5621">
        <v>1008</v>
      </c>
      <c r="I5621" t="s">
        <v>130</v>
      </c>
      <c r="J5621" t="s">
        <v>131</v>
      </c>
      <c r="K5621" t="s">
        <v>15017</v>
      </c>
      <c r="L5621" t="s">
        <v>9522</v>
      </c>
    </row>
    <row r="5622" spans="1:12">
      <c r="A5622" t="s">
        <v>15018</v>
      </c>
      <c r="B5622" t="s">
        <v>127</v>
      </c>
      <c r="C5622" t="s">
        <v>11</v>
      </c>
      <c r="D5622" t="s">
        <v>128</v>
      </c>
      <c r="E5622">
        <v>6452967</v>
      </c>
      <c r="F5622">
        <v>6453542</v>
      </c>
      <c r="G5622">
        <v>1</v>
      </c>
      <c r="H5622">
        <v>576</v>
      </c>
      <c r="I5622" t="s">
        <v>130</v>
      </c>
      <c r="J5622" t="s">
        <v>131</v>
      </c>
      <c r="K5622" t="s">
        <v>15019</v>
      </c>
      <c r="L5622" t="s">
        <v>4942</v>
      </c>
    </row>
    <row r="5623" spans="1:12">
      <c r="A5623" t="s">
        <v>15020</v>
      </c>
      <c r="B5623" t="s">
        <v>127</v>
      </c>
      <c r="C5623" t="s">
        <v>11</v>
      </c>
      <c r="D5623" t="s">
        <v>128</v>
      </c>
      <c r="E5623">
        <v>6453949</v>
      </c>
      <c r="F5623">
        <v>6454872</v>
      </c>
      <c r="G5623">
        <v>1</v>
      </c>
      <c r="H5623">
        <v>924</v>
      </c>
      <c r="I5623" t="s">
        <v>130</v>
      </c>
      <c r="J5623" t="s">
        <v>131</v>
      </c>
      <c r="K5623" t="s">
        <v>15021</v>
      </c>
      <c r="L5623" t="s">
        <v>15022</v>
      </c>
    </row>
    <row r="5624" spans="1:12">
      <c r="A5624" t="s">
        <v>15023</v>
      </c>
      <c r="B5624" t="s">
        <v>127</v>
      </c>
      <c r="C5624" t="s">
        <v>11</v>
      </c>
      <c r="D5624" t="s">
        <v>128</v>
      </c>
      <c r="E5624">
        <v>6454966</v>
      </c>
      <c r="F5624">
        <v>6455175</v>
      </c>
      <c r="G5624">
        <v>1</v>
      </c>
      <c r="H5624">
        <v>210</v>
      </c>
      <c r="I5624" t="s">
        <v>130</v>
      </c>
      <c r="J5624" t="s">
        <v>131</v>
      </c>
      <c r="K5624" t="s">
        <v>15024</v>
      </c>
      <c r="L5624" t="s">
        <v>15025</v>
      </c>
    </row>
    <row r="5625" spans="1:12">
      <c r="A5625" t="s">
        <v>15026</v>
      </c>
      <c r="B5625" t="s">
        <v>127</v>
      </c>
      <c r="C5625" t="s">
        <v>11</v>
      </c>
      <c r="D5625" t="s">
        <v>128</v>
      </c>
      <c r="E5625">
        <v>6455468</v>
      </c>
      <c r="F5625">
        <v>6456145</v>
      </c>
      <c r="G5625">
        <v>1</v>
      </c>
      <c r="H5625">
        <v>678</v>
      </c>
      <c r="I5625" t="s">
        <v>130</v>
      </c>
      <c r="J5625" t="s">
        <v>131</v>
      </c>
      <c r="K5625" t="s">
        <v>15027</v>
      </c>
      <c r="L5625" t="s">
        <v>15028</v>
      </c>
    </row>
    <row r="5626" spans="1:12">
      <c r="A5626" t="s">
        <v>15029</v>
      </c>
      <c r="B5626" t="s">
        <v>127</v>
      </c>
      <c r="C5626" t="s">
        <v>11</v>
      </c>
      <c r="D5626" t="s">
        <v>128</v>
      </c>
      <c r="E5626">
        <v>6456198</v>
      </c>
      <c r="F5626">
        <v>6456572</v>
      </c>
      <c r="G5626">
        <v>1</v>
      </c>
      <c r="H5626">
        <v>375</v>
      </c>
      <c r="I5626" t="s">
        <v>130</v>
      </c>
      <c r="J5626" t="s">
        <v>131</v>
      </c>
      <c r="K5626" t="s">
        <v>15030</v>
      </c>
      <c r="L5626" t="s">
        <v>15031</v>
      </c>
    </row>
    <row r="5627" spans="1:12">
      <c r="A5627" t="s">
        <v>15032</v>
      </c>
      <c r="B5627" t="s">
        <v>127</v>
      </c>
      <c r="C5627" t="s">
        <v>11</v>
      </c>
      <c r="D5627" t="s">
        <v>128</v>
      </c>
      <c r="E5627">
        <v>6456587</v>
      </c>
      <c r="F5627">
        <v>6457474</v>
      </c>
      <c r="G5627">
        <v>1</v>
      </c>
      <c r="H5627">
        <v>888</v>
      </c>
      <c r="I5627" t="s">
        <v>130</v>
      </c>
      <c r="J5627" t="s">
        <v>131</v>
      </c>
      <c r="K5627" t="s">
        <v>15033</v>
      </c>
      <c r="L5627" t="s">
        <v>15034</v>
      </c>
    </row>
    <row r="5628" spans="1:12">
      <c r="A5628" t="s">
        <v>15035</v>
      </c>
      <c r="B5628" t="s">
        <v>127</v>
      </c>
      <c r="C5628" t="s">
        <v>11</v>
      </c>
      <c r="D5628" t="s">
        <v>128</v>
      </c>
      <c r="E5628">
        <v>6457471</v>
      </c>
      <c r="F5628">
        <v>6458061</v>
      </c>
      <c r="G5628">
        <v>1</v>
      </c>
      <c r="H5628">
        <v>591</v>
      </c>
      <c r="I5628" t="s">
        <v>130</v>
      </c>
      <c r="J5628" t="s">
        <v>131</v>
      </c>
      <c r="K5628" t="s">
        <v>15036</v>
      </c>
      <c r="L5628" t="s">
        <v>15037</v>
      </c>
    </row>
    <row r="5629" spans="1:12">
      <c r="A5629" t="s">
        <v>15038</v>
      </c>
      <c r="B5629" t="s">
        <v>127</v>
      </c>
      <c r="C5629" t="s">
        <v>11</v>
      </c>
      <c r="D5629" t="s">
        <v>128</v>
      </c>
      <c r="E5629">
        <v>6458039</v>
      </c>
      <c r="F5629">
        <v>6458632</v>
      </c>
      <c r="G5629">
        <v>1</v>
      </c>
      <c r="H5629">
        <v>594</v>
      </c>
      <c r="I5629" t="s">
        <v>130</v>
      </c>
      <c r="J5629" t="s">
        <v>131</v>
      </c>
      <c r="K5629" t="s">
        <v>15039</v>
      </c>
      <c r="L5629" t="s">
        <v>15040</v>
      </c>
    </row>
    <row r="5630" spans="1:12">
      <c r="A5630" t="s">
        <v>15041</v>
      </c>
      <c r="B5630" t="s">
        <v>127</v>
      </c>
      <c r="C5630" t="s">
        <v>11</v>
      </c>
      <c r="D5630" t="s">
        <v>128</v>
      </c>
      <c r="E5630">
        <v>6459216</v>
      </c>
      <c r="F5630">
        <v>6459440</v>
      </c>
      <c r="G5630">
        <v>1</v>
      </c>
      <c r="H5630">
        <v>225</v>
      </c>
      <c r="I5630" t="s">
        <v>130</v>
      </c>
      <c r="J5630" t="s">
        <v>131</v>
      </c>
      <c r="K5630" t="s">
        <v>15042</v>
      </c>
      <c r="L5630" t="s">
        <v>15043</v>
      </c>
    </row>
    <row r="5631" spans="1:12">
      <c r="A5631" t="s">
        <v>15044</v>
      </c>
      <c r="B5631" t="s">
        <v>127</v>
      </c>
      <c r="C5631" t="s">
        <v>11</v>
      </c>
      <c r="D5631" t="s">
        <v>128</v>
      </c>
      <c r="E5631">
        <v>6459427</v>
      </c>
      <c r="F5631">
        <v>6459864</v>
      </c>
      <c r="G5631">
        <v>1</v>
      </c>
      <c r="H5631">
        <v>438</v>
      </c>
      <c r="I5631" t="s">
        <v>130</v>
      </c>
      <c r="J5631" t="s">
        <v>131</v>
      </c>
      <c r="K5631" t="s">
        <v>15045</v>
      </c>
      <c r="L5631" t="s">
        <v>15046</v>
      </c>
    </row>
    <row r="5632" spans="1:12">
      <c r="A5632" t="s">
        <v>15047</v>
      </c>
      <c r="B5632" t="s">
        <v>127</v>
      </c>
      <c r="C5632" t="s">
        <v>11</v>
      </c>
      <c r="D5632" t="s">
        <v>128</v>
      </c>
      <c r="E5632">
        <v>6459857</v>
      </c>
      <c r="F5632">
        <v>6462007</v>
      </c>
      <c r="G5632">
        <v>1</v>
      </c>
      <c r="H5632">
        <v>2151</v>
      </c>
      <c r="I5632" t="s">
        <v>130</v>
      </c>
      <c r="J5632" t="s">
        <v>131</v>
      </c>
      <c r="K5632" t="s">
        <v>15048</v>
      </c>
      <c r="L5632" t="s">
        <v>15049</v>
      </c>
    </row>
    <row r="5633" spans="1:12">
      <c r="A5633" t="s">
        <v>15050</v>
      </c>
      <c r="B5633" t="s">
        <v>127</v>
      </c>
      <c r="C5633" t="s">
        <v>11</v>
      </c>
      <c r="D5633" t="s">
        <v>128</v>
      </c>
      <c r="E5633">
        <v>6462004</v>
      </c>
      <c r="F5633">
        <v>6462213</v>
      </c>
      <c r="G5633">
        <v>1</v>
      </c>
      <c r="H5633">
        <v>210</v>
      </c>
      <c r="I5633" t="s">
        <v>130</v>
      </c>
      <c r="J5633" t="s">
        <v>131</v>
      </c>
      <c r="K5633" t="s">
        <v>15051</v>
      </c>
      <c r="L5633" t="s">
        <v>15052</v>
      </c>
    </row>
    <row r="5634" spans="1:12">
      <c r="A5634" t="s">
        <v>15053</v>
      </c>
      <c r="B5634" t="s">
        <v>127</v>
      </c>
      <c r="C5634" t="s">
        <v>11</v>
      </c>
      <c r="D5634" t="s">
        <v>128</v>
      </c>
      <c r="E5634">
        <v>6462220</v>
      </c>
      <c r="F5634">
        <v>6462597</v>
      </c>
      <c r="G5634">
        <v>1</v>
      </c>
      <c r="H5634">
        <v>378</v>
      </c>
      <c r="I5634" t="s">
        <v>130</v>
      </c>
      <c r="J5634" t="s">
        <v>131</v>
      </c>
      <c r="K5634" t="s">
        <v>15054</v>
      </c>
      <c r="L5634" t="s">
        <v>15055</v>
      </c>
    </row>
    <row r="5635" spans="1:12">
      <c r="A5635" t="s">
        <v>15056</v>
      </c>
      <c r="B5635" t="s">
        <v>127</v>
      </c>
      <c r="C5635" t="s">
        <v>11</v>
      </c>
      <c r="D5635" t="s">
        <v>128</v>
      </c>
      <c r="E5635">
        <v>6462643</v>
      </c>
      <c r="F5635">
        <v>6463092</v>
      </c>
      <c r="G5635">
        <v>1</v>
      </c>
      <c r="H5635">
        <v>450</v>
      </c>
      <c r="I5635" t="s">
        <v>130</v>
      </c>
      <c r="J5635" t="s">
        <v>131</v>
      </c>
      <c r="K5635" t="s">
        <v>15057</v>
      </c>
      <c r="L5635" t="s">
        <v>15058</v>
      </c>
    </row>
    <row r="5636" spans="1:12">
      <c r="A5636" t="s">
        <v>15059</v>
      </c>
      <c r="B5636" t="s">
        <v>127</v>
      </c>
      <c r="C5636" t="s">
        <v>11</v>
      </c>
      <c r="D5636" t="s">
        <v>128</v>
      </c>
      <c r="E5636">
        <v>6463248</v>
      </c>
      <c r="F5636">
        <v>6463454</v>
      </c>
      <c r="G5636">
        <v>-1</v>
      </c>
      <c r="H5636">
        <v>207</v>
      </c>
      <c r="I5636" t="s">
        <v>130</v>
      </c>
      <c r="J5636" t="s">
        <v>131</v>
      </c>
      <c r="K5636" t="s">
        <v>15060</v>
      </c>
      <c r="L5636" t="s">
        <v>15061</v>
      </c>
    </row>
    <row r="5637" spans="1:12">
      <c r="A5637" t="s">
        <v>15062</v>
      </c>
      <c r="B5637" t="s">
        <v>127</v>
      </c>
      <c r="C5637" t="s">
        <v>11</v>
      </c>
      <c r="D5637" t="s">
        <v>128</v>
      </c>
      <c r="E5637">
        <v>6463869</v>
      </c>
      <c r="F5637">
        <v>6464969</v>
      </c>
      <c r="G5637">
        <v>-1</v>
      </c>
      <c r="H5637">
        <v>1101</v>
      </c>
      <c r="I5637" t="s">
        <v>130</v>
      </c>
      <c r="J5637" t="s">
        <v>131</v>
      </c>
      <c r="K5637" t="s">
        <v>15063</v>
      </c>
      <c r="L5637" t="s">
        <v>15064</v>
      </c>
    </row>
    <row r="5638" spans="1:12">
      <c r="A5638" t="s">
        <v>15065</v>
      </c>
      <c r="B5638" t="s">
        <v>127</v>
      </c>
      <c r="C5638" t="s">
        <v>11</v>
      </c>
      <c r="D5638" t="s">
        <v>128</v>
      </c>
      <c r="E5638">
        <v>6464985</v>
      </c>
      <c r="F5638">
        <v>6465782</v>
      </c>
      <c r="G5638">
        <v>-1</v>
      </c>
      <c r="H5638">
        <v>798</v>
      </c>
      <c r="I5638" t="s">
        <v>130</v>
      </c>
      <c r="J5638" t="s">
        <v>131</v>
      </c>
      <c r="K5638" t="s">
        <v>15066</v>
      </c>
      <c r="L5638" t="s">
        <v>15067</v>
      </c>
    </row>
    <row r="5639" spans="1:12">
      <c r="A5639" t="s">
        <v>15068</v>
      </c>
      <c r="B5639" t="s">
        <v>127</v>
      </c>
      <c r="C5639" t="s">
        <v>11</v>
      </c>
      <c r="D5639" t="s">
        <v>128</v>
      </c>
      <c r="E5639">
        <v>6465782</v>
      </c>
      <c r="F5639">
        <v>6466036</v>
      </c>
      <c r="G5639">
        <v>-1</v>
      </c>
      <c r="H5639">
        <v>255</v>
      </c>
      <c r="I5639" t="s">
        <v>130</v>
      </c>
      <c r="J5639" t="s">
        <v>131</v>
      </c>
      <c r="K5639" t="s">
        <v>15069</v>
      </c>
      <c r="L5639" t="s">
        <v>15070</v>
      </c>
    </row>
    <row r="5640" spans="1:12">
      <c r="A5640" t="s">
        <v>15071</v>
      </c>
      <c r="B5640" t="s">
        <v>127</v>
      </c>
      <c r="C5640" t="s">
        <v>11</v>
      </c>
      <c r="D5640" t="s">
        <v>128</v>
      </c>
      <c r="E5640">
        <v>6466046</v>
      </c>
      <c r="F5640">
        <v>6466699</v>
      </c>
      <c r="G5640">
        <v>-1</v>
      </c>
      <c r="H5640">
        <v>654</v>
      </c>
      <c r="I5640" t="s">
        <v>130</v>
      </c>
      <c r="J5640" t="s">
        <v>131</v>
      </c>
      <c r="K5640" t="s">
        <v>15072</v>
      </c>
      <c r="L5640" t="s">
        <v>15073</v>
      </c>
    </row>
    <row r="5641" spans="1:12">
      <c r="A5641" t="s">
        <v>15074</v>
      </c>
      <c r="B5641" t="s">
        <v>127</v>
      </c>
      <c r="C5641" t="s">
        <v>11</v>
      </c>
      <c r="D5641" t="s">
        <v>128</v>
      </c>
      <c r="E5641">
        <v>6466696</v>
      </c>
      <c r="F5641">
        <v>6467802</v>
      </c>
      <c r="G5641">
        <v>-1</v>
      </c>
      <c r="H5641">
        <v>1107</v>
      </c>
      <c r="I5641" t="s">
        <v>130</v>
      </c>
      <c r="J5641" t="s">
        <v>131</v>
      </c>
      <c r="K5641" t="s">
        <v>15075</v>
      </c>
      <c r="L5641" t="s">
        <v>15076</v>
      </c>
    </row>
    <row r="5642" spans="1:12">
      <c r="A5642" t="s">
        <v>15077</v>
      </c>
      <c r="B5642" t="s">
        <v>127</v>
      </c>
      <c r="C5642" t="s">
        <v>11</v>
      </c>
      <c r="D5642" t="s">
        <v>128</v>
      </c>
      <c r="E5642">
        <v>6467799</v>
      </c>
      <c r="F5642">
        <v>6468203</v>
      </c>
      <c r="G5642">
        <v>-1</v>
      </c>
      <c r="H5642">
        <v>405</v>
      </c>
      <c r="I5642" t="s">
        <v>130</v>
      </c>
      <c r="J5642" t="s">
        <v>131</v>
      </c>
      <c r="K5642" t="s">
        <v>15078</v>
      </c>
      <c r="L5642" t="s">
        <v>15079</v>
      </c>
    </row>
    <row r="5643" spans="1:12">
      <c r="A5643" t="s">
        <v>15080</v>
      </c>
      <c r="B5643" t="s">
        <v>127</v>
      </c>
      <c r="C5643" t="s">
        <v>11</v>
      </c>
      <c r="D5643" t="s">
        <v>128</v>
      </c>
      <c r="E5643">
        <v>6468361</v>
      </c>
      <c r="F5643">
        <v>6468780</v>
      </c>
      <c r="G5643">
        <v>-1</v>
      </c>
      <c r="H5643">
        <v>420</v>
      </c>
      <c r="I5643" t="s">
        <v>130</v>
      </c>
      <c r="J5643" t="s">
        <v>131</v>
      </c>
      <c r="K5643" t="s">
        <v>15081</v>
      </c>
      <c r="L5643" t="s">
        <v>15082</v>
      </c>
    </row>
    <row r="5644" spans="1:12">
      <c r="A5644" t="s">
        <v>15083</v>
      </c>
      <c r="B5644" t="s">
        <v>127</v>
      </c>
      <c r="C5644" t="s">
        <v>11</v>
      </c>
      <c r="D5644" t="s">
        <v>128</v>
      </c>
      <c r="E5644">
        <v>6468767</v>
      </c>
      <c r="F5644">
        <v>6470125</v>
      </c>
      <c r="G5644">
        <v>-1</v>
      </c>
      <c r="H5644">
        <v>1359</v>
      </c>
      <c r="I5644" t="s">
        <v>130</v>
      </c>
      <c r="J5644" t="s">
        <v>131</v>
      </c>
      <c r="K5644" t="s">
        <v>15084</v>
      </c>
      <c r="L5644" t="s">
        <v>15085</v>
      </c>
    </row>
    <row r="5645" spans="1:12">
      <c r="A5645" t="s">
        <v>15086</v>
      </c>
      <c r="B5645" t="s">
        <v>127</v>
      </c>
      <c r="C5645" t="s">
        <v>11</v>
      </c>
      <c r="D5645" t="s">
        <v>128</v>
      </c>
      <c r="E5645">
        <v>6470125</v>
      </c>
      <c r="F5645">
        <v>6471018</v>
      </c>
      <c r="G5645">
        <v>-1</v>
      </c>
      <c r="H5645">
        <v>894</v>
      </c>
      <c r="I5645" t="s">
        <v>130</v>
      </c>
      <c r="J5645" t="s">
        <v>131</v>
      </c>
      <c r="K5645" t="s">
        <v>15087</v>
      </c>
      <c r="L5645" t="s">
        <v>15088</v>
      </c>
    </row>
    <row r="5646" spans="1:12">
      <c r="A5646" t="s">
        <v>15089</v>
      </c>
      <c r="B5646" t="s">
        <v>127</v>
      </c>
      <c r="C5646" t="s">
        <v>11</v>
      </c>
      <c r="D5646" t="s">
        <v>128</v>
      </c>
      <c r="E5646">
        <v>6471176</v>
      </c>
      <c r="F5646">
        <v>6473263</v>
      </c>
      <c r="G5646">
        <v>-1</v>
      </c>
      <c r="H5646">
        <v>2088</v>
      </c>
      <c r="I5646" t="s">
        <v>130</v>
      </c>
      <c r="J5646" t="s">
        <v>131</v>
      </c>
      <c r="K5646" t="s">
        <v>15090</v>
      </c>
      <c r="L5646" t="s">
        <v>15091</v>
      </c>
    </row>
    <row r="5647" spans="1:12">
      <c r="A5647" t="s">
        <v>15092</v>
      </c>
      <c r="B5647" t="s">
        <v>127</v>
      </c>
      <c r="C5647" t="s">
        <v>11</v>
      </c>
      <c r="D5647" t="s">
        <v>128</v>
      </c>
      <c r="E5647">
        <v>6473260</v>
      </c>
      <c r="F5647">
        <v>6474387</v>
      </c>
      <c r="G5647">
        <v>-1</v>
      </c>
      <c r="H5647">
        <v>1128</v>
      </c>
      <c r="I5647" t="s">
        <v>130</v>
      </c>
      <c r="J5647" t="s">
        <v>131</v>
      </c>
      <c r="K5647" t="s">
        <v>15093</v>
      </c>
      <c r="L5647" t="s">
        <v>15094</v>
      </c>
    </row>
    <row r="5648" spans="1:12">
      <c r="A5648" t="s">
        <v>15095</v>
      </c>
      <c r="B5648" t="s">
        <v>127</v>
      </c>
      <c r="C5648" t="s">
        <v>11</v>
      </c>
      <c r="D5648" t="s">
        <v>128</v>
      </c>
      <c r="E5648">
        <v>6474697</v>
      </c>
      <c r="F5648">
        <v>6475248</v>
      </c>
      <c r="G5648">
        <v>1</v>
      </c>
      <c r="H5648">
        <v>552</v>
      </c>
      <c r="I5648" t="s">
        <v>130</v>
      </c>
      <c r="J5648" t="s">
        <v>131</v>
      </c>
      <c r="K5648" t="s">
        <v>15096</v>
      </c>
      <c r="L5648" t="s">
        <v>15097</v>
      </c>
    </row>
    <row r="5649" spans="1:12">
      <c r="A5649" t="s">
        <v>15098</v>
      </c>
      <c r="B5649" t="s">
        <v>127</v>
      </c>
      <c r="C5649" t="s">
        <v>11</v>
      </c>
      <c r="D5649" t="s">
        <v>128</v>
      </c>
      <c r="E5649">
        <v>6475245</v>
      </c>
      <c r="F5649">
        <v>6475841</v>
      </c>
      <c r="G5649">
        <v>1</v>
      </c>
      <c r="H5649">
        <v>597</v>
      </c>
      <c r="I5649" t="s">
        <v>130</v>
      </c>
      <c r="J5649" t="s">
        <v>131</v>
      </c>
      <c r="K5649" t="s">
        <v>15099</v>
      </c>
      <c r="L5649" t="s">
        <v>15100</v>
      </c>
    </row>
    <row r="5650" spans="1:12">
      <c r="A5650" t="s">
        <v>15101</v>
      </c>
      <c r="B5650" t="s">
        <v>127</v>
      </c>
      <c r="C5650" t="s">
        <v>11</v>
      </c>
      <c r="D5650" t="s">
        <v>128</v>
      </c>
      <c r="E5650">
        <v>6476104</v>
      </c>
      <c r="F5650">
        <v>6477318</v>
      </c>
      <c r="G5650">
        <v>-1</v>
      </c>
      <c r="H5650">
        <v>1215</v>
      </c>
      <c r="I5650" t="s">
        <v>130</v>
      </c>
      <c r="J5650" t="s">
        <v>131</v>
      </c>
      <c r="K5650" t="s">
        <v>15102</v>
      </c>
      <c r="L5650" t="s">
        <v>15103</v>
      </c>
    </row>
    <row r="5651" spans="1:12">
      <c r="A5651" t="s">
        <v>15104</v>
      </c>
      <c r="B5651" t="s">
        <v>127</v>
      </c>
      <c r="C5651" t="s">
        <v>11</v>
      </c>
      <c r="D5651" t="s">
        <v>128</v>
      </c>
      <c r="E5651">
        <v>6477548</v>
      </c>
      <c r="F5651">
        <v>6478705</v>
      </c>
      <c r="G5651">
        <v>1</v>
      </c>
      <c r="H5651">
        <v>1158</v>
      </c>
      <c r="I5651" t="s">
        <v>130</v>
      </c>
      <c r="J5651" t="s">
        <v>131</v>
      </c>
      <c r="K5651" t="s">
        <v>15105</v>
      </c>
      <c r="L5651" t="s">
        <v>15106</v>
      </c>
    </row>
    <row r="5652" spans="1:12">
      <c r="A5652" t="s">
        <v>15107</v>
      </c>
      <c r="B5652" t="s">
        <v>127</v>
      </c>
      <c r="C5652" t="s">
        <v>11</v>
      </c>
      <c r="D5652" t="s">
        <v>128</v>
      </c>
      <c r="E5652">
        <v>6478904</v>
      </c>
      <c r="F5652">
        <v>6479971</v>
      </c>
      <c r="G5652">
        <v>-1</v>
      </c>
      <c r="H5652">
        <v>1068</v>
      </c>
      <c r="I5652" t="s">
        <v>130</v>
      </c>
      <c r="J5652" t="s">
        <v>131</v>
      </c>
      <c r="K5652" t="s">
        <v>15108</v>
      </c>
      <c r="L5652" t="s">
        <v>15109</v>
      </c>
    </row>
    <row r="5653" spans="1:12">
      <c r="A5653" t="s">
        <v>15110</v>
      </c>
      <c r="B5653" t="s">
        <v>127</v>
      </c>
      <c r="C5653" t="s">
        <v>11</v>
      </c>
      <c r="D5653" t="s">
        <v>128</v>
      </c>
      <c r="E5653">
        <v>6480181</v>
      </c>
      <c r="F5653">
        <v>6480669</v>
      </c>
      <c r="G5653">
        <v>1</v>
      </c>
      <c r="H5653">
        <v>489</v>
      </c>
      <c r="I5653" t="s">
        <v>130</v>
      </c>
      <c r="J5653" t="s">
        <v>131</v>
      </c>
      <c r="K5653" t="s">
        <v>15111</v>
      </c>
      <c r="L5653" t="s">
        <v>15112</v>
      </c>
    </row>
    <row r="5654" spans="1:12">
      <c r="A5654" t="s">
        <v>15113</v>
      </c>
      <c r="B5654" t="s">
        <v>127</v>
      </c>
      <c r="C5654" t="s">
        <v>11</v>
      </c>
      <c r="D5654" t="s">
        <v>128</v>
      </c>
      <c r="E5654">
        <v>6480963</v>
      </c>
      <c r="F5654">
        <v>6482804</v>
      </c>
      <c r="G5654">
        <v>1</v>
      </c>
      <c r="H5654">
        <v>1842</v>
      </c>
      <c r="I5654" t="s">
        <v>130</v>
      </c>
      <c r="J5654" t="s">
        <v>131</v>
      </c>
      <c r="K5654" t="s">
        <v>15114</v>
      </c>
      <c r="L5654" t="s">
        <v>15115</v>
      </c>
    </row>
    <row r="5655" spans="1:12">
      <c r="A5655" t="s">
        <v>15116</v>
      </c>
      <c r="B5655" t="s">
        <v>127</v>
      </c>
      <c r="C5655" t="s">
        <v>11</v>
      </c>
      <c r="D5655" t="s">
        <v>128</v>
      </c>
      <c r="E5655">
        <v>6483161</v>
      </c>
      <c r="F5655">
        <v>6485566</v>
      </c>
      <c r="G5655">
        <v>1</v>
      </c>
      <c r="H5655">
        <v>2406</v>
      </c>
      <c r="I5655" t="s">
        <v>130</v>
      </c>
      <c r="J5655" t="s">
        <v>131</v>
      </c>
      <c r="K5655" t="s">
        <v>15117</v>
      </c>
      <c r="L5655" t="s">
        <v>3593</v>
      </c>
    </row>
    <row r="5656" spans="1:12">
      <c r="A5656" t="s">
        <v>15118</v>
      </c>
      <c r="B5656" t="s">
        <v>127</v>
      </c>
      <c r="C5656" t="s">
        <v>11</v>
      </c>
      <c r="D5656" t="s">
        <v>128</v>
      </c>
      <c r="E5656">
        <v>6485668</v>
      </c>
      <c r="F5656">
        <v>6486009</v>
      </c>
      <c r="G5656">
        <v>1</v>
      </c>
      <c r="H5656">
        <v>342</v>
      </c>
      <c r="I5656" t="s">
        <v>130</v>
      </c>
      <c r="J5656" t="s">
        <v>131</v>
      </c>
      <c r="K5656" t="s">
        <v>15119</v>
      </c>
      <c r="L5656" t="s">
        <v>15120</v>
      </c>
    </row>
    <row r="5657" spans="1:12">
      <c r="A5657" t="s">
        <v>15121</v>
      </c>
      <c r="B5657" t="s">
        <v>127</v>
      </c>
      <c r="C5657" t="s">
        <v>11</v>
      </c>
      <c r="D5657" t="s">
        <v>128</v>
      </c>
      <c r="E5657">
        <v>6486196</v>
      </c>
      <c r="F5657">
        <v>6487083</v>
      </c>
      <c r="G5657">
        <v>-1</v>
      </c>
      <c r="H5657">
        <v>888</v>
      </c>
      <c r="I5657" t="s">
        <v>130</v>
      </c>
      <c r="J5657" t="s">
        <v>131</v>
      </c>
      <c r="K5657" t="s">
        <v>15122</v>
      </c>
      <c r="L5657" t="s">
        <v>15123</v>
      </c>
    </row>
    <row r="5658" spans="1:12">
      <c r="A5658" t="s">
        <v>15124</v>
      </c>
      <c r="B5658" t="s">
        <v>127</v>
      </c>
      <c r="C5658" t="s">
        <v>11</v>
      </c>
      <c r="D5658" t="s">
        <v>128</v>
      </c>
      <c r="E5658">
        <v>6487080</v>
      </c>
      <c r="F5658">
        <v>6488000</v>
      </c>
      <c r="G5658">
        <v>-1</v>
      </c>
      <c r="H5658">
        <v>921</v>
      </c>
      <c r="I5658" t="s">
        <v>130</v>
      </c>
      <c r="J5658" t="s">
        <v>131</v>
      </c>
      <c r="K5658" t="s">
        <v>15125</v>
      </c>
      <c r="L5658" t="s">
        <v>15126</v>
      </c>
    </row>
    <row r="5659" spans="1:12">
      <c r="A5659" t="s">
        <v>15127</v>
      </c>
      <c r="B5659" t="s">
        <v>127</v>
      </c>
      <c r="C5659" t="s">
        <v>11</v>
      </c>
      <c r="D5659" t="s">
        <v>128</v>
      </c>
      <c r="E5659">
        <v>6487997</v>
      </c>
      <c r="F5659">
        <v>6489139</v>
      </c>
      <c r="G5659">
        <v>-1</v>
      </c>
      <c r="H5659">
        <v>1143</v>
      </c>
      <c r="I5659" t="s">
        <v>130</v>
      </c>
      <c r="J5659" t="s">
        <v>131</v>
      </c>
      <c r="K5659" t="s">
        <v>15128</v>
      </c>
      <c r="L5659" t="s">
        <v>15129</v>
      </c>
    </row>
    <row r="5660" spans="1:12">
      <c r="A5660" t="s">
        <v>15130</v>
      </c>
      <c r="B5660" t="s">
        <v>127</v>
      </c>
      <c r="C5660" t="s">
        <v>11</v>
      </c>
      <c r="D5660" t="s">
        <v>128</v>
      </c>
      <c r="E5660">
        <v>6489201</v>
      </c>
      <c r="F5660">
        <v>6490298</v>
      </c>
      <c r="G5660">
        <v>-1</v>
      </c>
      <c r="H5660">
        <v>1098</v>
      </c>
      <c r="I5660" t="s">
        <v>130</v>
      </c>
      <c r="J5660" t="s">
        <v>131</v>
      </c>
      <c r="K5660" t="s">
        <v>15131</v>
      </c>
      <c r="L5660" t="s">
        <v>15132</v>
      </c>
    </row>
    <row r="5661" spans="1:12">
      <c r="A5661" t="s">
        <v>15133</v>
      </c>
      <c r="B5661" t="s">
        <v>127</v>
      </c>
      <c r="C5661" t="s">
        <v>11</v>
      </c>
      <c r="D5661" t="s">
        <v>128</v>
      </c>
      <c r="E5661">
        <v>6490483</v>
      </c>
      <c r="F5661">
        <v>6491595</v>
      </c>
      <c r="G5661">
        <v>-1</v>
      </c>
      <c r="H5661">
        <v>1113</v>
      </c>
      <c r="I5661" t="s">
        <v>130</v>
      </c>
      <c r="J5661" t="s">
        <v>131</v>
      </c>
      <c r="K5661" t="s">
        <v>15134</v>
      </c>
      <c r="L5661" t="s">
        <v>15135</v>
      </c>
    </row>
    <row r="5662" spans="1:12">
      <c r="A5662" t="s">
        <v>15136</v>
      </c>
      <c r="B5662" t="s">
        <v>127</v>
      </c>
      <c r="C5662" t="s">
        <v>11</v>
      </c>
      <c r="D5662" t="s">
        <v>128</v>
      </c>
      <c r="E5662">
        <v>6491763</v>
      </c>
      <c r="F5662">
        <v>6493127</v>
      </c>
      <c r="G5662">
        <v>-1</v>
      </c>
      <c r="H5662">
        <v>1365</v>
      </c>
      <c r="I5662" t="s">
        <v>130</v>
      </c>
      <c r="J5662" t="s">
        <v>131</v>
      </c>
      <c r="K5662" t="s">
        <v>15137</v>
      </c>
      <c r="L5662" t="s">
        <v>15138</v>
      </c>
    </row>
    <row r="5663" spans="1:12">
      <c r="A5663" t="s">
        <v>15139</v>
      </c>
      <c r="B5663" t="s">
        <v>127</v>
      </c>
      <c r="C5663" t="s">
        <v>11</v>
      </c>
      <c r="D5663" t="s">
        <v>128</v>
      </c>
      <c r="E5663">
        <v>6493186</v>
      </c>
      <c r="F5663">
        <v>6494544</v>
      </c>
      <c r="G5663">
        <v>-1</v>
      </c>
      <c r="H5663">
        <v>1359</v>
      </c>
      <c r="I5663" t="s">
        <v>130</v>
      </c>
      <c r="J5663" t="s">
        <v>131</v>
      </c>
      <c r="K5663" t="s">
        <v>15140</v>
      </c>
      <c r="L5663" t="s">
        <v>15141</v>
      </c>
    </row>
    <row r="5664" spans="1:12">
      <c r="A5664" t="s">
        <v>15142</v>
      </c>
      <c r="B5664" t="s">
        <v>127</v>
      </c>
      <c r="C5664" t="s">
        <v>11</v>
      </c>
      <c r="D5664" t="s">
        <v>128</v>
      </c>
      <c r="E5664">
        <v>6494585</v>
      </c>
      <c r="F5664">
        <v>6495361</v>
      </c>
      <c r="G5664">
        <v>-1</v>
      </c>
      <c r="H5664">
        <v>777</v>
      </c>
      <c r="I5664" t="s">
        <v>130</v>
      </c>
      <c r="J5664" t="s">
        <v>131</v>
      </c>
      <c r="K5664" t="s">
        <v>15143</v>
      </c>
      <c r="L5664" t="s">
        <v>15144</v>
      </c>
    </row>
    <row r="5665" spans="1:12">
      <c r="A5665" t="s">
        <v>15145</v>
      </c>
      <c r="B5665" t="s">
        <v>127</v>
      </c>
      <c r="C5665" t="s">
        <v>11</v>
      </c>
      <c r="D5665" t="s">
        <v>128</v>
      </c>
      <c r="E5665">
        <v>6495640</v>
      </c>
      <c r="F5665">
        <v>6497016</v>
      </c>
      <c r="G5665">
        <v>1</v>
      </c>
      <c r="H5665">
        <v>1377</v>
      </c>
      <c r="I5665" t="s">
        <v>130</v>
      </c>
      <c r="J5665" t="s">
        <v>131</v>
      </c>
      <c r="K5665" t="s">
        <v>15146</v>
      </c>
      <c r="L5665" t="s">
        <v>15147</v>
      </c>
    </row>
    <row r="5666" spans="1:12">
      <c r="A5666" t="s">
        <v>15148</v>
      </c>
      <c r="B5666" t="s">
        <v>127</v>
      </c>
      <c r="C5666" t="s">
        <v>11</v>
      </c>
      <c r="D5666" t="s">
        <v>128</v>
      </c>
      <c r="E5666">
        <v>6497305</v>
      </c>
      <c r="F5666">
        <v>6497940</v>
      </c>
      <c r="G5666">
        <v>1</v>
      </c>
      <c r="H5666">
        <v>636</v>
      </c>
      <c r="I5666" t="s">
        <v>130</v>
      </c>
      <c r="J5666" t="s">
        <v>131</v>
      </c>
      <c r="K5666" t="s">
        <v>15149</v>
      </c>
      <c r="L5666" t="s">
        <v>15150</v>
      </c>
    </row>
    <row r="5667" spans="1:12">
      <c r="A5667" t="s">
        <v>15151</v>
      </c>
      <c r="B5667" t="s">
        <v>127</v>
      </c>
      <c r="C5667" t="s">
        <v>11</v>
      </c>
      <c r="D5667" t="s">
        <v>128</v>
      </c>
      <c r="E5667">
        <v>6498190</v>
      </c>
      <c r="F5667">
        <v>6498405</v>
      </c>
      <c r="G5667">
        <v>-1</v>
      </c>
      <c r="H5667">
        <v>216</v>
      </c>
      <c r="I5667" t="s">
        <v>130</v>
      </c>
      <c r="J5667" t="s">
        <v>131</v>
      </c>
      <c r="K5667" t="s">
        <v>15152</v>
      </c>
      <c r="L5667" t="s">
        <v>15153</v>
      </c>
    </row>
    <row r="5668" spans="1:12">
      <c r="A5668" t="s">
        <v>15154</v>
      </c>
      <c r="B5668" t="s">
        <v>127</v>
      </c>
      <c r="C5668" t="s">
        <v>11</v>
      </c>
      <c r="D5668" t="s">
        <v>128</v>
      </c>
      <c r="E5668">
        <v>6498431</v>
      </c>
      <c r="F5668">
        <v>6499237</v>
      </c>
      <c r="G5668">
        <v>-1</v>
      </c>
      <c r="H5668">
        <v>807</v>
      </c>
      <c r="I5668" t="s">
        <v>130</v>
      </c>
      <c r="J5668" t="s">
        <v>131</v>
      </c>
      <c r="K5668" t="s">
        <v>15155</v>
      </c>
      <c r="L5668" t="s">
        <v>15156</v>
      </c>
    </row>
    <row r="5669" spans="1:12">
      <c r="A5669" t="s">
        <v>15157</v>
      </c>
      <c r="B5669" t="s">
        <v>127</v>
      </c>
      <c r="C5669" t="s">
        <v>11</v>
      </c>
      <c r="D5669" t="s">
        <v>128</v>
      </c>
      <c r="E5669">
        <v>6499234</v>
      </c>
      <c r="F5669">
        <v>6500016</v>
      </c>
      <c r="G5669">
        <v>-1</v>
      </c>
      <c r="H5669">
        <v>783</v>
      </c>
      <c r="I5669" t="s">
        <v>130</v>
      </c>
      <c r="J5669" t="s">
        <v>131</v>
      </c>
      <c r="K5669" t="s">
        <v>15158</v>
      </c>
      <c r="L5669" t="s">
        <v>15159</v>
      </c>
    </row>
    <row r="5670" spans="1:12">
      <c r="A5670" t="s">
        <v>15160</v>
      </c>
      <c r="B5670" t="s">
        <v>127</v>
      </c>
      <c r="C5670" t="s">
        <v>11</v>
      </c>
      <c r="D5670" t="s">
        <v>128</v>
      </c>
      <c r="E5670">
        <v>6500024</v>
      </c>
      <c r="F5670">
        <v>6501172</v>
      </c>
      <c r="G5670">
        <v>-1</v>
      </c>
      <c r="H5670">
        <v>1149</v>
      </c>
      <c r="I5670" t="s">
        <v>130</v>
      </c>
      <c r="J5670" t="s">
        <v>131</v>
      </c>
      <c r="K5670" t="s">
        <v>15161</v>
      </c>
      <c r="L5670" t="s">
        <v>15162</v>
      </c>
    </row>
    <row r="5671" spans="1:12">
      <c r="A5671" t="s">
        <v>15163</v>
      </c>
      <c r="B5671" t="s">
        <v>127</v>
      </c>
      <c r="C5671" t="s">
        <v>11</v>
      </c>
      <c r="D5671" t="s">
        <v>128</v>
      </c>
      <c r="E5671">
        <v>6501197</v>
      </c>
      <c r="F5671">
        <v>6502162</v>
      </c>
      <c r="G5671">
        <v>-1</v>
      </c>
      <c r="H5671">
        <v>966</v>
      </c>
      <c r="I5671" t="s">
        <v>130</v>
      </c>
      <c r="J5671" t="s">
        <v>131</v>
      </c>
      <c r="K5671" t="s">
        <v>15164</v>
      </c>
      <c r="L5671" t="s">
        <v>15165</v>
      </c>
    </row>
    <row r="5672" spans="1:12">
      <c r="A5672" t="s">
        <v>15166</v>
      </c>
      <c r="B5672" t="s">
        <v>127</v>
      </c>
      <c r="C5672" t="s">
        <v>11</v>
      </c>
      <c r="D5672" t="s">
        <v>128</v>
      </c>
      <c r="E5672">
        <v>6502254</v>
      </c>
      <c r="F5672">
        <v>6502847</v>
      </c>
      <c r="G5672">
        <v>-1</v>
      </c>
      <c r="H5672">
        <v>594</v>
      </c>
      <c r="I5672" t="s">
        <v>130</v>
      </c>
      <c r="J5672" t="s">
        <v>131</v>
      </c>
      <c r="K5672" t="s">
        <v>15167</v>
      </c>
      <c r="L5672" t="s">
        <v>15168</v>
      </c>
    </row>
    <row r="5673" spans="1:12">
      <c r="A5673" t="s">
        <v>15169</v>
      </c>
      <c r="B5673" t="s">
        <v>127</v>
      </c>
      <c r="C5673" t="s">
        <v>11</v>
      </c>
      <c r="D5673" t="s">
        <v>128</v>
      </c>
      <c r="E5673">
        <v>6503164</v>
      </c>
      <c r="F5673">
        <v>6503931</v>
      </c>
      <c r="G5673">
        <v>-1</v>
      </c>
      <c r="H5673">
        <v>768</v>
      </c>
      <c r="I5673" t="s">
        <v>130</v>
      </c>
      <c r="J5673" t="s">
        <v>131</v>
      </c>
      <c r="K5673" t="s">
        <v>15170</v>
      </c>
      <c r="L5673" t="s">
        <v>12335</v>
      </c>
    </row>
    <row r="5674" spans="1:12">
      <c r="A5674" t="s">
        <v>15171</v>
      </c>
      <c r="B5674" t="s">
        <v>127</v>
      </c>
      <c r="C5674" t="s">
        <v>11</v>
      </c>
      <c r="D5674" t="s">
        <v>128</v>
      </c>
      <c r="E5674">
        <v>6504147</v>
      </c>
      <c r="F5674">
        <v>6505682</v>
      </c>
      <c r="G5674">
        <v>-1</v>
      </c>
      <c r="H5674">
        <v>1536</v>
      </c>
      <c r="I5674" t="s">
        <v>130</v>
      </c>
      <c r="J5674" t="s">
        <v>131</v>
      </c>
      <c r="K5674" t="s">
        <v>15172</v>
      </c>
      <c r="L5674" t="s">
        <v>15173</v>
      </c>
    </row>
    <row r="5675" spans="1:12">
      <c r="A5675" t="s">
        <v>15174</v>
      </c>
      <c r="B5675" t="s">
        <v>127</v>
      </c>
      <c r="C5675" t="s">
        <v>11</v>
      </c>
      <c r="D5675" t="s">
        <v>128</v>
      </c>
      <c r="E5675">
        <v>6505682</v>
      </c>
      <c r="F5675">
        <v>6505957</v>
      </c>
      <c r="G5675">
        <v>-1</v>
      </c>
      <c r="H5675">
        <v>276</v>
      </c>
      <c r="I5675" t="s">
        <v>130</v>
      </c>
      <c r="J5675" t="s">
        <v>131</v>
      </c>
      <c r="K5675" t="s">
        <v>15175</v>
      </c>
      <c r="L5675" t="s">
        <v>219</v>
      </c>
    </row>
    <row r="5676" spans="1:12">
      <c r="A5676" t="s">
        <v>15176</v>
      </c>
      <c r="B5676" t="s">
        <v>127</v>
      </c>
      <c r="C5676" t="s">
        <v>11</v>
      </c>
      <c r="D5676" t="s">
        <v>128</v>
      </c>
      <c r="E5676">
        <v>6506559</v>
      </c>
      <c r="F5676">
        <v>6508595</v>
      </c>
      <c r="G5676">
        <v>-1</v>
      </c>
      <c r="H5676">
        <v>2037</v>
      </c>
      <c r="I5676" t="s">
        <v>130</v>
      </c>
      <c r="J5676" t="s">
        <v>131</v>
      </c>
      <c r="K5676" t="s">
        <v>15177</v>
      </c>
      <c r="L5676" t="s">
        <v>15178</v>
      </c>
    </row>
    <row r="5677" spans="1:12">
      <c r="A5677" t="s">
        <v>15179</v>
      </c>
      <c r="B5677" t="s">
        <v>127</v>
      </c>
      <c r="C5677" t="s">
        <v>11</v>
      </c>
      <c r="D5677" t="s">
        <v>128</v>
      </c>
      <c r="E5677">
        <v>6508957</v>
      </c>
      <c r="F5677">
        <v>6510204</v>
      </c>
      <c r="G5677">
        <v>-1</v>
      </c>
      <c r="H5677">
        <v>1248</v>
      </c>
      <c r="I5677" t="s">
        <v>130</v>
      </c>
      <c r="J5677" t="s">
        <v>131</v>
      </c>
      <c r="K5677" t="s">
        <v>15180</v>
      </c>
      <c r="L5677" t="s">
        <v>15181</v>
      </c>
    </row>
    <row r="5678" spans="1:12">
      <c r="A5678" t="s">
        <v>15182</v>
      </c>
      <c r="B5678" t="s">
        <v>127</v>
      </c>
      <c r="C5678" t="s">
        <v>11</v>
      </c>
      <c r="D5678" t="s">
        <v>128</v>
      </c>
      <c r="E5678">
        <v>6510201</v>
      </c>
      <c r="F5678">
        <v>6510953</v>
      </c>
      <c r="G5678">
        <v>-1</v>
      </c>
      <c r="H5678">
        <v>753</v>
      </c>
      <c r="I5678" t="s">
        <v>130</v>
      </c>
      <c r="J5678" t="s">
        <v>131</v>
      </c>
      <c r="K5678" t="s">
        <v>15183</v>
      </c>
      <c r="L5678" t="s">
        <v>15184</v>
      </c>
    </row>
    <row r="5679" spans="1:12">
      <c r="A5679" t="s">
        <v>15185</v>
      </c>
      <c r="B5679" t="s">
        <v>127</v>
      </c>
      <c r="C5679" t="s">
        <v>11</v>
      </c>
      <c r="D5679" t="s">
        <v>128</v>
      </c>
      <c r="E5679">
        <v>6511046</v>
      </c>
      <c r="F5679">
        <v>6512476</v>
      </c>
      <c r="G5679">
        <v>-1</v>
      </c>
      <c r="H5679">
        <v>1431</v>
      </c>
      <c r="I5679" t="s">
        <v>130</v>
      </c>
      <c r="J5679" t="s">
        <v>131</v>
      </c>
      <c r="K5679" t="s">
        <v>15186</v>
      </c>
      <c r="L5679" t="s">
        <v>15187</v>
      </c>
    </row>
    <row r="5680" spans="1:12">
      <c r="A5680" t="s">
        <v>15188</v>
      </c>
      <c r="B5680" t="s">
        <v>127</v>
      </c>
      <c r="C5680" t="s">
        <v>11</v>
      </c>
      <c r="D5680" t="s">
        <v>128</v>
      </c>
      <c r="E5680">
        <v>6513208</v>
      </c>
      <c r="F5680">
        <v>6513603</v>
      </c>
      <c r="G5680">
        <v>1</v>
      </c>
      <c r="H5680">
        <v>396</v>
      </c>
      <c r="I5680" t="s">
        <v>130</v>
      </c>
      <c r="J5680" t="s">
        <v>131</v>
      </c>
      <c r="K5680" t="s">
        <v>15189</v>
      </c>
      <c r="L5680" t="s">
        <v>15190</v>
      </c>
    </row>
    <row r="5681" spans="1:12">
      <c r="A5681" t="s">
        <v>15191</v>
      </c>
      <c r="B5681" t="s">
        <v>127</v>
      </c>
      <c r="C5681" t="s">
        <v>11</v>
      </c>
      <c r="D5681" t="s">
        <v>128</v>
      </c>
      <c r="E5681">
        <v>6513593</v>
      </c>
      <c r="F5681">
        <v>6514027</v>
      </c>
      <c r="G5681">
        <v>1</v>
      </c>
      <c r="H5681">
        <v>435</v>
      </c>
      <c r="I5681" t="s">
        <v>130</v>
      </c>
      <c r="J5681" t="s">
        <v>131</v>
      </c>
      <c r="K5681" t="s">
        <v>15192</v>
      </c>
      <c r="L5681" t="s">
        <v>15193</v>
      </c>
    </row>
    <row r="5682" spans="1:12">
      <c r="A5682" t="s">
        <v>15194</v>
      </c>
      <c r="B5682" t="s">
        <v>127</v>
      </c>
      <c r="C5682" t="s">
        <v>11</v>
      </c>
      <c r="D5682" t="s">
        <v>128</v>
      </c>
      <c r="E5682">
        <v>6514151</v>
      </c>
      <c r="F5682">
        <v>6515470</v>
      </c>
      <c r="G5682">
        <v>-1</v>
      </c>
      <c r="H5682">
        <v>1320</v>
      </c>
      <c r="I5682" t="s">
        <v>130</v>
      </c>
      <c r="J5682" t="s">
        <v>131</v>
      </c>
      <c r="K5682" t="s">
        <v>15195</v>
      </c>
      <c r="L5682" t="s">
        <v>2685</v>
      </c>
    </row>
    <row r="5683" spans="1:12">
      <c r="A5683" t="s">
        <v>15196</v>
      </c>
      <c r="B5683" t="s">
        <v>127</v>
      </c>
      <c r="C5683" t="s">
        <v>11</v>
      </c>
      <c r="D5683" t="s">
        <v>128</v>
      </c>
      <c r="E5683">
        <v>6515944</v>
      </c>
      <c r="F5683">
        <v>6517242</v>
      </c>
      <c r="G5683">
        <v>-1</v>
      </c>
      <c r="H5683">
        <v>1299</v>
      </c>
      <c r="I5683" t="s">
        <v>130</v>
      </c>
      <c r="J5683" t="s">
        <v>131</v>
      </c>
      <c r="K5683" t="s">
        <v>15197</v>
      </c>
      <c r="L5683" t="s">
        <v>15198</v>
      </c>
    </row>
    <row r="5684" spans="1:12">
      <c r="A5684" t="s">
        <v>15199</v>
      </c>
      <c r="B5684" t="s">
        <v>127</v>
      </c>
      <c r="C5684" t="s">
        <v>11</v>
      </c>
      <c r="D5684" t="s">
        <v>128</v>
      </c>
      <c r="E5684">
        <v>6517382</v>
      </c>
      <c r="F5684">
        <v>6518539</v>
      </c>
      <c r="G5684">
        <v>-1</v>
      </c>
      <c r="H5684">
        <v>1158</v>
      </c>
      <c r="I5684" t="s">
        <v>130</v>
      </c>
      <c r="J5684" t="s">
        <v>131</v>
      </c>
      <c r="K5684" t="s">
        <v>15200</v>
      </c>
      <c r="L5684" t="s">
        <v>15201</v>
      </c>
    </row>
    <row r="5685" spans="1:12">
      <c r="A5685" t="s">
        <v>15202</v>
      </c>
      <c r="B5685" t="s">
        <v>127</v>
      </c>
      <c r="C5685" t="s">
        <v>11</v>
      </c>
      <c r="D5685" t="s">
        <v>128</v>
      </c>
      <c r="E5685">
        <v>6518687</v>
      </c>
      <c r="F5685">
        <v>6520054</v>
      </c>
      <c r="G5685">
        <v>1</v>
      </c>
      <c r="H5685">
        <v>1368</v>
      </c>
      <c r="I5685" t="s">
        <v>130</v>
      </c>
      <c r="J5685" t="s">
        <v>131</v>
      </c>
      <c r="K5685" t="s">
        <v>15203</v>
      </c>
      <c r="L5685" t="s">
        <v>15204</v>
      </c>
    </row>
    <row r="5686" spans="1:12">
      <c r="A5686" t="s">
        <v>15205</v>
      </c>
      <c r="B5686" t="s">
        <v>127</v>
      </c>
      <c r="C5686" t="s">
        <v>11</v>
      </c>
      <c r="D5686" t="s">
        <v>128</v>
      </c>
      <c r="E5686">
        <v>6520185</v>
      </c>
      <c r="F5686">
        <v>6520655</v>
      </c>
      <c r="G5686">
        <v>-1</v>
      </c>
      <c r="H5686">
        <v>471</v>
      </c>
      <c r="I5686" t="s">
        <v>130</v>
      </c>
      <c r="J5686" t="s">
        <v>131</v>
      </c>
      <c r="K5686" t="s">
        <v>15206</v>
      </c>
      <c r="L5686" t="s">
        <v>4008</v>
      </c>
    </row>
    <row r="5687" spans="1:12">
      <c r="A5687" t="s">
        <v>15207</v>
      </c>
      <c r="B5687" t="s">
        <v>127</v>
      </c>
      <c r="C5687" t="s">
        <v>11</v>
      </c>
      <c r="D5687" t="s">
        <v>128</v>
      </c>
      <c r="E5687">
        <v>6520782</v>
      </c>
      <c r="F5687">
        <v>6521120</v>
      </c>
      <c r="G5687">
        <v>1</v>
      </c>
      <c r="H5687">
        <v>339</v>
      </c>
      <c r="I5687" t="s">
        <v>130</v>
      </c>
      <c r="J5687" t="s">
        <v>131</v>
      </c>
      <c r="K5687" t="s">
        <v>15208</v>
      </c>
      <c r="L5687" t="s">
        <v>219</v>
      </c>
    </row>
    <row r="5688" spans="1:12">
      <c r="A5688" t="s">
        <v>15209</v>
      </c>
      <c r="B5688" t="s">
        <v>127</v>
      </c>
      <c r="C5688" t="s">
        <v>11</v>
      </c>
      <c r="D5688" t="s">
        <v>128</v>
      </c>
      <c r="E5688">
        <v>6521265</v>
      </c>
      <c r="F5688">
        <v>6523049</v>
      </c>
      <c r="G5688">
        <v>1</v>
      </c>
      <c r="H5688">
        <v>1785</v>
      </c>
      <c r="I5688" t="s">
        <v>130</v>
      </c>
      <c r="J5688" t="s">
        <v>131</v>
      </c>
      <c r="K5688" t="s">
        <v>15210</v>
      </c>
      <c r="L5688" t="s">
        <v>13477</v>
      </c>
    </row>
    <row r="5689" spans="1:12">
      <c r="A5689" t="s">
        <v>15211</v>
      </c>
      <c r="B5689" t="s">
        <v>127</v>
      </c>
      <c r="C5689" t="s">
        <v>11</v>
      </c>
      <c r="D5689" t="s">
        <v>128</v>
      </c>
      <c r="E5689">
        <v>6523236</v>
      </c>
      <c r="F5689">
        <v>6524156</v>
      </c>
      <c r="G5689">
        <v>1</v>
      </c>
      <c r="H5689">
        <v>921</v>
      </c>
      <c r="I5689" t="s">
        <v>130</v>
      </c>
      <c r="J5689" t="s">
        <v>131</v>
      </c>
      <c r="K5689" t="s">
        <v>15212</v>
      </c>
      <c r="L5689" t="s">
        <v>15213</v>
      </c>
    </row>
    <row r="5690" spans="1:12">
      <c r="A5690" t="s">
        <v>15214</v>
      </c>
      <c r="B5690" t="s">
        <v>127</v>
      </c>
      <c r="C5690" t="s">
        <v>11</v>
      </c>
      <c r="D5690" t="s">
        <v>128</v>
      </c>
      <c r="E5690">
        <v>6524166</v>
      </c>
      <c r="F5690">
        <v>6524660</v>
      </c>
      <c r="G5690">
        <v>1</v>
      </c>
      <c r="H5690">
        <v>495</v>
      </c>
      <c r="I5690" t="s">
        <v>130</v>
      </c>
      <c r="J5690" t="s">
        <v>131</v>
      </c>
      <c r="K5690" t="s">
        <v>15215</v>
      </c>
      <c r="L5690" t="s">
        <v>15216</v>
      </c>
    </row>
    <row r="5691" spans="1:12">
      <c r="A5691" t="s">
        <v>15217</v>
      </c>
      <c r="B5691" t="s">
        <v>127</v>
      </c>
      <c r="C5691" t="s">
        <v>11</v>
      </c>
      <c r="D5691" t="s">
        <v>128</v>
      </c>
      <c r="E5691">
        <v>6524744</v>
      </c>
      <c r="F5691">
        <v>6525001</v>
      </c>
      <c r="G5691">
        <v>1</v>
      </c>
      <c r="H5691">
        <v>258</v>
      </c>
      <c r="I5691" t="s">
        <v>130</v>
      </c>
      <c r="J5691" t="s">
        <v>131</v>
      </c>
      <c r="K5691" t="s">
        <v>15218</v>
      </c>
      <c r="L5691" t="s">
        <v>15219</v>
      </c>
    </row>
    <row r="5692" spans="1:12">
      <c r="A5692" t="s">
        <v>15220</v>
      </c>
      <c r="B5692" t="s">
        <v>127</v>
      </c>
      <c r="C5692" t="s">
        <v>11</v>
      </c>
      <c r="D5692" t="s">
        <v>128</v>
      </c>
      <c r="E5692">
        <v>6525179</v>
      </c>
      <c r="F5692">
        <v>6525562</v>
      </c>
      <c r="G5692">
        <v>-1</v>
      </c>
      <c r="H5692">
        <v>384</v>
      </c>
      <c r="I5692" t="s">
        <v>130</v>
      </c>
      <c r="J5692" t="s">
        <v>131</v>
      </c>
      <c r="K5692" t="s">
        <v>15221</v>
      </c>
      <c r="L5692" t="s">
        <v>15222</v>
      </c>
    </row>
    <row r="5693" spans="1:12">
      <c r="A5693" t="s">
        <v>15223</v>
      </c>
      <c r="B5693" t="s">
        <v>127</v>
      </c>
      <c r="C5693" t="s">
        <v>11</v>
      </c>
      <c r="D5693" t="s">
        <v>128</v>
      </c>
      <c r="E5693">
        <v>6525615</v>
      </c>
      <c r="F5693">
        <v>6526697</v>
      </c>
      <c r="G5693">
        <v>-1</v>
      </c>
      <c r="H5693">
        <v>1083</v>
      </c>
      <c r="I5693" t="s">
        <v>130</v>
      </c>
      <c r="J5693" t="s">
        <v>131</v>
      </c>
      <c r="K5693" t="s">
        <v>15224</v>
      </c>
      <c r="L5693" t="s">
        <v>15225</v>
      </c>
    </row>
    <row r="5694" spans="1:12">
      <c r="A5694" t="s">
        <v>15226</v>
      </c>
      <c r="B5694" t="s">
        <v>127</v>
      </c>
      <c r="C5694" t="s">
        <v>11</v>
      </c>
      <c r="D5694" t="s">
        <v>128</v>
      </c>
      <c r="E5694">
        <v>6526854</v>
      </c>
      <c r="F5694">
        <v>6528470</v>
      </c>
      <c r="G5694">
        <v>-1</v>
      </c>
      <c r="H5694">
        <v>1617</v>
      </c>
      <c r="I5694" t="s">
        <v>130</v>
      </c>
      <c r="J5694" t="s">
        <v>131</v>
      </c>
      <c r="K5694" t="s">
        <v>15227</v>
      </c>
      <c r="L5694" t="s">
        <v>15228</v>
      </c>
    </row>
    <row r="5695" spans="1:12">
      <c r="A5695" t="s">
        <v>15229</v>
      </c>
      <c r="B5695" t="s">
        <v>127</v>
      </c>
      <c r="C5695" t="s">
        <v>11</v>
      </c>
      <c r="D5695" t="s">
        <v>128</v>
      </c>
      <c r="E5695">
        <v>6528558</v>
      </c>
      <c r="F5695">
        <v>6529562</v>
      </c>
      <c r="G5695">
        <v>-1</v>
      </c>
      <c r="H5695">
        <v>1005</v>
      </c>
      <c r="I5695" t="s">
        <v>130</v>
      </c>
      <c r="J5695" t="s">
        <v>131</v>
      </c>
      <c r="K5695" t="s">
        <v>15230</v>
      </c>
      <c r="L5695" t="s">
        <v>15231</v>
      </c>
    </row>
    <row r="5696" spans="1:12">
      <c r="A5696" t="s">
        <v>15232</v>
      </c>
      <c r="B5696" t="s">
        <v>127</v>
      </c>
      <c r="C5696" t="s">
        <v>11</v>
      </c>
      <c r="D5696" t="s">
        <v>128</v>
      </c>
      <c r="E5696">
        <v>6529804</v>
      </c>
      <c r="F5696">
        <v>6531027</v>
      </c>
      <c r="G5696">
        <v>-1</v>
      </c>
      <c r="H5696">
        <v>1224</v>
      </c>
      <c r="I5696" t="s">
        <v>130</v>
      </c>
      <c r="J5696" t="s">
        <v>131</v>
      </c>
      <c r="K5696" t="s">
        <v>15233</v>
      </c>
      <c r="L5696" t="s">
        <v>15234</v>
      </c>
    </row>
    <row r="5697" spans="1:12">
      <c r="A5697" t="s">
        <v>15235</v>
      </c>
      <c r="B5697" t="s">
        <v>127</v>
      </c>
      <c r="C5697" t="s">
        <v>11</v>
      </c>
      <c r="D5697" t="s">
        <v>128</v>
      </c>
      <c r="E5697">
        <v>6531089</v>
      </c>
      <c r="F5697">
        <v>6532276</v>
      </c>
      <c r="G5697">
        <v>-1</v>
      </c>
      <c r="H5697">
        <v>1188</v>
      </c>
      <c r="I5697" t="s">
        <v>130</v>
      </c>
      <c r="J5697" t="s">
        <v>131</v>
      </c>
      <c r="K5697" t="s">
        <v>15236</v>
      </c>
      <c r="L5697" t="s">
        <v>15237</v>
      </c>
    </row>
    <row r="5698" spans="1:12">
      <c r="A5698" t="s">
        <v>15238</v>
      </c>
      <c r="B5698" t="s">
        <v>127</v>
      </c>
      <c r="C5698" t="s">
        <v>11</v>
      </c>
      <c r="D5698" t="s">
        <v>128</v>
      </c>
      <c r="E5698">
        <v>6532273</v>
      </c>
      <c r="F5698">
        <v>6533607</v>
      </c>
      <c r="G5698">
        <v>-1</v>
      </c>
      <c r="H5698">
        <v>1335</v>
      </c>
      <c r="I5698" t="s">
        <v>130</v>
      </c>
      <c r="J5698" t="s">
        <v>131</v>
      </c>
      <c r="K5698" t="s">
        <v>15239</v>
      </c>
      <c r="L5698" t="s">
        <v>15240</v>
      </c>
    </row>
    <row r="5699" spans="1:12">
      <c r="A5699" t="s">
        <v>15241</v>
      </c>
      <c r="B5699" t="s">
        <v>127</v>
      </c>
      <c r="C5699" t="s">
        <v>11</v>
      </c>
      <c r="D5699" t="s">
        <v>128</v>
      </c>
      <c r="E5699">
        <v>6533633</v>
      </c>
      <c r="F5699">
        <v>6534187</v>
      </c>
      <c r="G5699">
        <v>-1</v>
      </c>
      <c r="H5699">
        <v>555</v>
      </c>
      <c r="I5699" t="s">
        <v>130</v>
      </c>
      <c r="J5699" t="s">
        <v>131</v>
      </c>
      <c r="K5699" t="s">
        <v>15242</v>
      </c>
      <c r="L5699" t="s">
        <v>1092</v>
      </c>
    </row>
    <row r="5700" spans="1:12">
      <c r="A5700" t="s">
        <v>15243</v>
      </c>
      <c r="B5700" t="s">
        <v>127</v>
      </c>
      <c r="C5700" t="s">
        <v>11</v>
      </c>
      <c r="D5700" t="s">
        <v>128</v>
      </c>
      <c r="E5700">
        <v>6534317</v>
      </c>
      <c r="F5700">
        <v>6534526</v>
      </c>
      <c r="G5700">
        <v>1</v>
      </c>
      <c r="H5700">
        <v>210</v>
      </c>
      <c r="I5700" t="s">
        <v>130</v>
      </c>
      <c r="J5700" t="s">
        <v>131</v>
      </c>
      <c r="K5700" t="s">
        <v>15244</v>
      </c>
      <c r="L5700" t="s">
        <v>15245</v>
      </c>
    </row>
    <row r="5701" spans="1:12">
      <c r="A5701" t="s">
        <v>15246</v>
      </c>
      <c r="B5701" t="s">
        <v>127</v>
      </c>
      <c r="C5701" t="s">
        <v>11</v>
      </c>
      <c r="D5701" t="s">
        <v>128</v>
      </c>
      <c r="E5701">
        <v>6534523</v>
      </c>
      <c r="F5701">
        <v>6534840</v>
      </c>
      <c r="G5701">
        <v>1</v>
      </c>
      <c r="H5701">
        <v>318</v>
      </c>
      <c r="I5701" t="s">
        <v>130</v>
      </c>
      <c r="J5701" t="s">
        <v>131</v>
      </c>
      <c r="K5701" t="s">
        <v>15247</v>
      </c>
      <c r="L5701" t="s">
        <v>15248</v>
      </c>
    </row>
    <row r="5702" spans="1:12">
      <c r="A5702" t="s">
        <v>15249</v>
      </c>
      <c r="B5702" t="s">
        <v>127</v>
      </c>
      <c r="C5702" t="s">
        <v>3416</v>
      </c>
      <c r="D5702" t="s">
        <v>128</v>
      </c>
      <c r="E5702">
        <v>6534871</v>
      </c>
      <c r="F5702">
        <v>6535034</v>
      </c>
      <c r="G5702">
        <v>1</v>
      </c>
      <c r="H5702">
        <v>164</v>
      </c>
      <c r="I5702" t="s">
        <v>3416</v>
      </c>
      <c r="J5702" t="s">
        <v>3418</v>
      </c>
      <c r="K5702">
        <v>0</v>
      </c>
      <c r="L5702" t="s">
        <v>15250</v>
      </c>
    </row>
    <row r="5703" spans="1:12">
      <c r="A5703" t="s">
        <v>15251</v>
      </c>
      <c r="B5703" t="s">
        <v>127</v>
      </c>
      <c r="C5703" t="s">
        <v>11</v>
      </c>
      <c r="D5703" t="s">
        <v>128</v>
      </c>
      <c r="E5703">
        <v>6535165</v>
      </c>
      <c r="F5703">
        <v>6535770</v>
      </c>
      <c r="G5703">
        <v>1</v>
      </c>
      <c r="H5703">
        <v>606</v>
      </c>
      <c r="I5703" t="s">
        <v>130</v>
      </c>
      <c r="J5703" t="s">
        <v>131</v>
      </c>
      <c r="K5703" t="s">
        <v>15252</v>
      </c>
      <c r="L5703" t="s">
        <v>15253</v>
      </c>
    </row>
    <row r="5704" spans="1:12">
      <c r="A5704" t="s">
        <v>15254</v>
      </c>
      <c r="B5704" t="s">
        <v>127</v>
      </c>
      <c r="C5704" t="s">
        <v>11</v>
      </c>
      <c r="D5704" t="s">
        <v>128</v>
      </c>
      <c r="E5704">
        <v>6535806</v>
      </c>
      <c r="F5704">
        <v>6535952</v>
      </c>
      <c r="G5704">
        <v>-1</v>
      </c>
      <c r="H5704">
        <v>147</v>
      </c>
      <c r="I5704" t="s">
        <v>130</v>
      </c>
      <c r="J5704" t="s">
        <v>131</v>
      </c>
      <c r="K5704" t="s">
        <v>15255</v>
      </c>
      <c r="L5704" t="s">
        <v>219</v>
      </c>
    </row>
    <row r="5705" spans="1:12">
      <c r="A5705" t="s">
        <v>15256</v>
      </c>
      <c r="B5705" t="s">
        <v>127</v>
      </c>
      <c r="C5705" t="s">
        <v>11</v>
      </c>
      <c r="D5705" t="s">
        <v>128</v>
      </c>
      <c r="E5705">
        <v>6536147</v>
      </c>
      <c r="F5705">
        <v>6536596</v>
      </c>
      <c r="G5705">
        <v>1</v>
      </c>
      <c r="H5705">
        <v>450</v>
      </c>
      <c r="I5705" t="s">
        <v>130</v>
      </c>
      <c r="J5705" t="s">
        <v>131</v>
      </c>
      <c r="K5705" t="s">
        <v>15257</v>
      </c>
      <c r="L5705" t="s">
        <v>219</v>
      </c>
    </row>
    <row r="5706" spans="1:12">
      <c r="A5706" t="s">
        <v>15258</v>
      </c>
      <c r="B5706" t="s">
        <v>127</v>
      </c>
      <c r="C5706" t="s">
        <v>11</v>
      </c>
      <c r="D5706" t="s">
        <v>128</v>
      </c>
      <c r="E5706">
        <v>6536678</v>
      </c>
      <c r="F5706">
        <v>6537643</v>
      </c>
      <c r="G5706">
        <v>1</v>
      </c>
      <c r="H5706">
        <v>966</v>
      </c>
      <c r="I5706" t="s">
        <v>130</v>
      </c>
      <c r="J5706" t="s">
        <v>131</v>
      </c>
      <c r="K5706" t="s">
        <v>15259</v>
      </c>
      <c r="L5706" t="s">
        <v>760</v>
      </c>
    </row>
    <row r="5707" spans="1:12">
      <c r="A5707" t="s">
        <v>15260</v>
      </c>
      <c r="B5707" t="s">
        <v>127</v>
      </c>
      <c r="C5707" t="s">
        <v>11</v>
      </c>
      <c r="D5707" t="s">
        <v>128</v>
      </c>
      <c r="E5707">
        <v>6537640</v>
      </c>
      <c r="F5707">
        <v>6540363</v>
      </c>
      <c r="G5707">
        <v>1</v>
      </c>
      <c r="H5707">
        <v>2724</v>
      </c>
      <c r="I5707" t="s">
        <v>130</v>
      </c>
      <c r="J5707" t="s">
        <v>131</v>
      </c>
      <c r="K5707" t="s">
        <v>15261</v>
      </c>
      <c r="L5707" t="s">
        <v>15262</v>
      </c>
    </row>
    <row r="5708" spans="1:12">
      <c r="A5708" t="s">
        <v>15263</v>
      </c>
      <c r="B5708" t="s">
        <v>127</v>
      </c>
      <c r="C5708" t="s">
        <v>11</v>
      </c>
      <c r="D5708" t="s">
        <v>128</v>
      </c>
      <c r="E5708">
        <v>6540363</v>
      </c>
      <c r="F5708">
        <v>6541481</v>
      </c>
      <c r="G5708">
        <v>1</v>
      </c>
      <c r="H5708">
        <v>1119</v>
      </c>
      <c r="I5708" t="s">
        <v>130</v>
      </c>
      <c r="J5708" t="s">
        <v>131</v>
      </c>
      <c r="K5708" t="s">
        <v>15264</v>
      </c>
      <c r="L5708" t="s">
        <v>9054</v>
      </c>
    </row>
    <row r="5709" spans="1:12">
      <c r="A5709" t="s">
        <v>15265</v>
      </c>
      <c r="B5709" t="s">
        <v>127</v>
      </c>
      <c r="C5709" t="s">
        <v>11</v>
      </c>
      <c r="D5709" t="s">
        <v>128</v>
      </c>
      <c r="E5709">
        <v>6541549</v>
      </c>
      <c r="F5709">
        <v>6541965</v>
      </c>
      <c r="G5709">
        <v>-1</v>
      </c>
      <c r="H5709">
        <v>417</v>
      </c>
      <c r="I5709" t="s">
        <v>130</v>
      </c>
      <c r="J5709" t="s">
        <v>131</v>
      </c>
      <c r="K5709" t="s">
        <v>15266</v>
      </c>
      <c r="L5709" t="s">
        <v>4521</v>
      </c>
    </row>
    <row r="5710" spans="1:12">
      <c r="A5710" t="s">
        <v>15267</v>
      </c>
      <c r="B5710" t="s">
        <v>127</v>
      </c>
      <c r="C5710" t="s">
        <v>11</v>
      </c>
      <c r="D5710" t="s">
        <v>128</v>
      </c>
      <c r="E5710">
        <v>6542116</v>
      </c>
      <c r="F5710">
        <v>6543093</v>
      </c>
      <c r="G5710">
        <v>1</v>
      </c>
      <c r="H5710">
        <v>978</v>
      </c>
      <c r="I5710" t="s">
        <v>130</v>
      </c>
      <c r="J5710" t="s">
        <v>131</v>
      </c>
      <c r="K5710" t="s">
        <v>15268</v>
      </c>
      <c r="L5710" t="s">
        <v>15269</v>
      </c>
    </row>
    <row r="5711" spans="1:12">
      <c r="A5711" t="s">
        <v>15270</v>
      </c>
      <c r="B5711" t="s">
        <v>127</v>
      </c>
      <c r="C5711" t="s">
        <v>11</v>
      </c>
      <c r="D5711" t="s">
        <v>128</v>
      </c>
      <c r="E5711">
        <v>6543144</v>
      </c>
      <c r="F5711">
        <v>6543617</v>
      </c>
      <c r="G5711">
        <v>-1</v>
      </c>
      <c r="H5711">
        <v>474</v>
      </c>
      <c r="I5711" t="s">
        <v>130</v>
      </c>
      <c r="J5711" t="s">
        <v>131</v>
      </c>
      <c r="K5711" t="s">
        <v>15271</v>
      </c>
      <c r="L5711" t="s">
        <v>15272</v>
      </c>
    </row>
    <row r="5712" spans="1:12">
      <c r="A5712" t="s">
        <v>15273</v>
      </c>
      <c r="B5712" t="s">
        <v>127</v>
      </c>
      <c r="C5712" t="s">
        <v>11</v>
      </c>
      <c r="D5712" t="s">
        <v>128</v>
      </c>
      <c r="E5712">
        <v>6544071</v>
      </c>
      <c r="F5712">
        <v>6545420</v>
      </c>
      <c r="G5712">
        <v>1</v>
      </c>
      <c r="H5712">
        <v>1350</v>
      </c>
      <c r="I5712" t="s">
        <v>130</v>
      </c>
      <c r="J5712" t="s">
        <v>131</v>
      </c>
      <c r="K5712" t="s">
        <v>15274</v>
      </c>
      <c r="L5712" t="s">
        <v>15275</v>
      </c>
    </row>
    <row r="5713" spans="1:12">
      <c r="A5713" t="s">
        <v>15276</v>
      </c>
      <c r="B5713" t="s">
        <v>127</v>
      </c>
      <c r="C5713" t="s">
        <v>11</v>
      </c>
      <c r="D5713" t="s">
        <v>128</v>
      </c>
      <c r="E5713">
        <v>6545396</v>
      </c>
      <c r="F5713">
        <v>6546064</v>
      </c>
      <c r="G5713">
        <v>-1</v>
      </c>
      <c r="H5713">
        <v>669</v>
      </c>
      <c r="I5713" t="s">
        <v>130</v>
      </c>
      <c r="J5713" t="s">
        <v>131</v>
      </c>
      <c r="K5713" t="s">
        <v>15277</v>
      </c>
      <c r="L5713" t="s">
        <v>15278</v>
      </c>
    </row>
    <row r="5714" spans="1:12">
      <c r="A5714" t="s">
        <v>15279</v>
      </c>
      <c r="B5714" t="s">
        <v>127</v>
      </c>
      <c r="C5714" t="s">
        <v>11</v>
      </c>
      <c r="D5714" t="s">
        <v>128</v>
      </c>
      <c r="E5714">
        <v>6546389</v>
      </c>
      <c r="F5714">
        <v>6547357</v>
      </c>
      <c r="G5714">
        <v>-1</v>
      </c>
      <c r="H5714">
        <v>969</v>
      </c>
      <c r="I5714" t="s">
        <v>130</v>
      </c>
      <c r="J5714" t="s">
        <v>131</v>
      </c>
      <c r="K5714" t="s">
        <v>15280</v>
      </c>
      <c r="L5714" t="s">
        <v>1283</v>
      </c>
    </row>
    <row r="5715" spans="1:12">
      <c r="A5715" t="s">
        <v>15281</v>
      </c>
      <c r="B5715" t="s">
        <v>127</v>
      </c>
      <c r="C5715" t="s">
        <v>11</v>
      </c>
      <c r="D5715" t="s">
        <v>128</v>
      </c>
      <c r="E5715">
        <v>6547357</v>
      </c>
      <c r="F5715">
        <v>6548823</v>
      </c>
      <c r="G5715">
        <v>-1</v>
      </c>
      <c r="H5715">
        <v>1467</v>
      </c>
      <c r="I5715" t="s">
        <v>130</v>
      </c>
      <c r="J5715" t="s">
        <v>131</v>
      </c>
      <c r="K5715" t="s">
        <v>15282</v>
      </c>
      <c r="L5715" t="s">
        <v>15283</v>
      </c>
    </row>
    <row r="5716" spans="1:12">
      <c r="A5716" t="s">
        <v>15284</v>
      </c>
      <c r="B5716" t="s">
        <v>127</v>
      </c>
      <c r="C5716" t="s">
        <v>11</v>
      </c>
      <c r="D5716" t="s">
        <v>128</v>
      </c>
      <c r="E5716">
        <v>6548948</v>
      </c>
      <c r="F5716">
        <v>6550207</v>
      </c>
      <c r="G5716">
        <v>-1</v>
      </c>
      <c r="H5716">
        <v>1260</v>
      </c>
      <c r="I5716" t="s">
        <v>130</v>
      </c>
      <c r="J5716" t="s">
        <v>131</v>
      </c>
      <c r="K5716" t="s">
        <v>15285</v>
      </c>
      <c r="L5716" t="s">
        <v>15286</v>
      </c>
    </row>
    <row r="5717" spans="1:12">
      <c r="A5717" t="s">
        <v>15287</v>
      </c>
      <c r="B5717" t="s">
        <v>127</v>
      </c>
      <c r="C5717" t="s">
        <v>11</v>
      </c>
      <c r="D5717" t="s">
        <v>128</v>
      </c>
      <c r="E5717">
        <v>6550449</v>
      </c>
      <c r="F5717">
        <v>6550820</v>
      </c>
      <c r="G5717">
        <v>-1</v>
      </c>
      <c r="H5717">
        <v>372</v>
      </c>
      <c r="I5717" t="s">
        <v>130</v>
      </c>
      <c r="J5717" t="s">
        <v>131</v>
      </c>
      <c r="K5717" t="s">
        <v>15288</v>
      </c>
      <c r="L5717" t="s">
        <v>15289</v>
      </c>
    </row>
    <row r="5718" spans="1:12">
      <c r="A5718" t="s">
        <v>15290</v>
      </c>
      <c r="B5718" t="s">
        <v>127</v>
      </c>
      <c r="C5718" t="s">
        <v>11</v>
      </c>
      <c r="D5718" t="s">
        <v>128</v>
      </c>
      <c r="E5718">
        <v>6550900</v>
      </c>
      <c r="F5718">
        <v>6551607</v>
      </c>
      <c r="G5718">
        <v>-1</v>
      </c>
      <c r="H5718">
        <v>708</v>
      </c>
      <c r="I5718" t="s">
        <v>130</v>
      </c>
      <c r="J5718" t="s">
        <v>131</v>
      </c>
      <c r="K5718" t="s">
        <v>15291</v>
      </c>
      <c r="L5718" t="s">
        <v>713</v>
      </c>
    </row>
    <row r="5719" spans="1:12">
      <c r="A5719" t="s">
        <v>15292</v>
      </c>
      <c r="B5719" t="s">
        <v>127</v>
      </c>
      <c r="C5719" t="s">
        <v>11</v>
      </c>
      <c r="D5719" t="s">
        <v>128</v>
      </c>
      <c r="E5719">
        <v>6551863</v>
      </c>
      <c r="F5719">
        <v>6552648</v>
      </c>
      <c r="G5719">
        <v>1</v>
      </c>
      <c r="H5719">
        <v>786</v>
      </c>
      <c r="I5719" t="s">
        <v>130</v>
      </c>
      <c r="J5719" t="s">
        <v>131</v>
      </c>
      <c r="K5719" t="s">
        <v>15293</v>
      </c>
      <c r="L5719" t="s">
        <v>870</v>
      </c>
    </row>
    <row r="5720" spans="1:12">
      <c r="A5720" t="s">
        <v>15294</v>
      </c>
      <c r="B5720" t="s">
        <v>127</v>
      </c>
      <c r="C5720" t="s">
        <v>11</v>
      </c>
      <c r="D5720" t="s">
        <v>128</v>
      </c>
      <c r="E5720">
        <v>6552670</v>
      </c>
      <c r="F5720">
        <v>6553350</v>
      </c>
      <c r="G5720">
        <v>1</v>
      </c>
      <c r="H5720">
        <v>681</v>
      </c>
      <c r="I5720" t="s">
        <v>130</v>
      </c>
      <c r="J5720" t="s">
        <v>131</v>
      </c>
      <c r="K5720" t="s">
        <v>15295</v>
      </c>
      <c r="L5720" t="s">
        <v>8941</v>
      </c>
    </row>
    <row r="5721" spans="1:12">
      <c r="A5721" t="s">
        <v>15296</v>
      </c>
      <c r="B5721" t="s">
        <v>127</v>
      </c>
      <c r="C5721" t="s">
        <v>11</v>
      </c>
      <c r="D5721" t="s">
        <v>128</v>
      </c>
      <c r="E5721">
        <v>6553347</v>
      </c>
      <c r="F5721">
        <v>6553997</v>
      </c>
      <c r="G5721">
        <v>1</v>
      </c>
      <c r="H5721">
        <v>651</v>
      </c>
      <c r="I5721" t="s">
        <v>130</v>
      </c>
      <c r="J5721" t="s">
        <v>131</v>
      </c>
      <c r="K5721" t="s">
        <v>15297</v>
      </c>
      <c r="L5721" t="s">
        <v>15298</v>
      </c>
    </row>
    <row r="5722" spans="1:12">
      <c r="A5722" t="s">
        <v>15299</v>
      </c>
      <c r="B5722" t="s">
        <v>127</v>
      </c>
      <c r="C5722" t="s">
        <v>11</v>
      </c>
      <c r="D5722" t="s">
        <v>128</v>
      </c>
      <c r="E5722">
        <v>6553984</v>
      </c>
      <c r="F5722">
        <v>6554718</v>
      </c>
      <c r="G5722">
        <v>1</v>
      </c>
      <c r="H5722">
        <v>735</v>
      </c>
      <c r="I5722" t="s">
        <v>130</v>
      </c>
      <c r="J5722" t="s">
        <v>131</v>
      </c>
      <c r="K5722" t="s">
        <v>15300</v>
      </c>
      <c r="L5722" t="s">
        <v>15301</v>
      </c>
    </row>
    <row r="5723" spans="1:12">
      <c r="A5723" t="s">
        <v>15302</v>
      </c>
      <c r="B5723" t="s">
        <v>127</v>
      </c>
      <c r="C5723" t="s">
        <v>11</v>
      </c>
      <c r="D5723" t="s">
        <v>128</v>
      </c>
      <c r="E5723">
        <v>6554979</v>
      </c>
      <c r="F5723">
        <v>6556481</v>
      </c>
      <c r="G5723">
        <v>1</v>
      </c>
      <c r="H5723">
        <v>1503</v>
      </c>
      <c r="I5723" t="s">
        <v>130</v>
      </c>
      <c r="J5723" t="s">
        <v>131</v>
      </c>
      <c r="K5723" t="s">
        <v>15303</v>
      </c>
      <c r="L5723" t="s">
        <v>15304</v>
      </c>
    </row>
    <row r="5724" spans="1:12">
      <c r="A5724" t="s">
        <v>15305</v>
      </c>
      <c r="B5724" t="s">
        <v>127</v>
      </c>
      <c r="C5724" t="s">
        <v>11</v>
      </c>
      <c r="D5724" t="s">
        <v>128</v>
      </c>
      <c r="E5724">
        <v>6556670</v>
      </c>
      <c r="F5724">
        <v>6558886</v>
      </c>
      <c r="G5724">
        <v>-1</v>
      </c>
      <c r="H5724">
        <v>2217</v>
      </c>
      <c r="I5724" t="s">
        <v>130</v>
      </c>
      <c r="J5724" t="s">
        <v>131</v>
      </c>
      <c r="K5724" t="s">
        <v>15306</v>
      </c>
      <c r="L5724" t="s">
        <v>15307</v>
      </c>
    </row>
    <row r="5725" spans="1:12">
      <c r="A5725" t="s">
        <v>15308</v>
      </c>
      <c r="B5725" t="s">
        <v>127</v>
      </c>
      <c r="C5725" t="s">
        <v>11</v>
      </c>
      <c r="D5725" t="s">
        <v>128</v>
      </c>
      <c r="E5725">
        <v>6558904</v>
      </c>
      <c r="F5725">
        <v>6559917</v>
      </c>
      <c r="G5725">
        <v>-1</v>
      </c>
      <c r="H5725">
        <v>1014</v>
      </c>
      <c r="I5725" t="s">
        <v>130</v>
      </c>
      <c r="J5725" t="s">
        <v>131</v>
      </c>
      <c r="K5725" t="s">
        <v>15309</v>
      </c>
      <c r="L5725" t="s">
        <v>15310</v>
      </c>
    </row>
    <row r="5726" spans="1:12">
      <c r="A5726" t="s">
        <v>15311</v>
      </c>
      <c r="B5726" t="s">
        <v>127</v>
      </c>
      <c r="C5726" t="s">
        <v>11</v>
      </c>
      <c r="D5726" t="s">
        <v>128</v>
      </c>
      <c r="E5726">
        <v>6560156</v>
      </c>
      <c r="F5726">
        <v>6560746</v>
      </c>
      <c r="G5726">
        <v>1</v>
      </c>
      <c r="H5726">
        <v>591</v>
      </c>
      <c r="I5726" t="s">
        <v>130</v>
      </c>
      <c r="J5726" t="s">
        <v>131</v>
      </c>
      <c r="K5726" t="s">
        <v>15312</v>
      </c>
      <c r="L5726" t="s">
        <v>15313</v>
      </c>
    </row>
    <row r="5727" spans="1:12">
      <c r="A5727" t="s">
        <v>15314</v>
      </c>
      <c r="B5727" t="s">
        <v>127</v>
      </c>
      <c r="C5727" t="s">
        <v>11</v>
      </c>
      <c r="D5727" t="s">
        <v>128</v>
      </c>
      <c r="E5727">
        <v>6560727</v>
      </c>
      <c r="F5727">
        <v>6561962</v>
      </c>
      <c r="G5727">
        <v>-1</v>
      </c>
      <c r="H5727">
        <v>1236</v>
      </c>
      <c r="I5727" t="s">
        <v>130</v>
      </c>
      <c r="J5727" t="s">
        <v>131</v>
      </c>
      <c r="K5727" t="s">
        <v>15315</v>
      </c>
      <c r="L5727" t="s">
        <v>11092</v>
      </c>
    </row>
    <row r="5728" spans="1:12">
      <c r="A5728" t="s">
        <v>15316</v>
      </c>
      <c r="B5728" t="s">
        <v>127</v>
      </c>
      <c r="C5728" t="s">
        <v>11</v>
      </c>
      <c r="D5728" t="s">
        <v>128</v>
      </c>
      <c r="E5728">
        <v>6562086</v>
      </c>
      <c r="F5728">
        <v>6562754</v>
      </c>
      <c r="G5728">
        <v>1</v>
      </c>
      <c r="H5728">
        <v>669</v>
      </c>
      <c r="I5728" t="s">
        <v>130</v>
      </c>
      <c r="J5728" t="s">
        <v>131</v>
      </c>
      <c r="K5728" t="s">
        <v>15317</v>
      </c>
      <c r="L5728" t="s">
        <v>15318</v>
      </c>
    </row>
    <row r="5729" spans="1:12">
      <c r="A5729" t="s">
        <v>15319</v>
      </c>
      <c r="B5729" t="s">
        <v>127</v>
      </c>
      <c r="C5729" t="s">
        <v>11</v>
      </c>
      <c r="D5729" t="s">
        <v>128</v>
      </c>
      <c r="E5729">
        <v>6562778</v>
      </c>
      <c r="F5729">
        <v>6563233</v>
      </c>
      <c r="G5729">
        <v>-1</v>
      </c>
      <c r="H5729">
        <v>456</v>
      </c>
      <c r="I5729" t="s">
        <v>130</v>
      </c>
      <c r="J5729" t="s">
        <v>131</v>
      </c>
      <c r="K5729" t="s">
        <v>15320</v>
      </c>
      <c r="L5729" t="s">
        <v>219</v>
      </c>
    </row>
    <row r="5730" spans="1:12">
      <c r="A5730" t="s">
        <v>15321</v>
      </c>
      <c r="B5730" t="s">
        <v>127</v>
      </c>
      <c r="C5730" t="s">
        <v>11</v>
      </c>
      <c r="D5730" t="s">
        <v>128</v>
      </c>
      <c r="E5730">
        <v>6563363</v>
      </c>
      <c r="F5730">
        <v>6565354</v>
      </c>
      <c r="G5730">
        <v>-1</v>
      </c>
      <c r="H5730">
        <v>1992</v>
      </c>
      <c r="I5730" t="s">
        <v>130</v>
      </c>
      <c r="J5730" t="s">
        <v>131</v>
      </c>
      <c r="K5730" t="s">
        <v>15322</v>
      </c>
      <c r="L5730" t="s">
        <v>673</v>
      </c>
    </row>
    <row r="5731" spans="1:12">
      <c r="A5731" t="s">
        <v>15323</v>
      </c>
      <c r="B5731" t="s">
        <v>127</v>
      </c>
      <c r="C5731" t="s">
        <v>11</v>
      </c>
      <c r="D5731" t="s">
        <v>128</v>
      </c>
      <c r="E5731">
        <v>6565571</v>
      </c>
      <c r="F5731">
        <v>6566971</v>
      </c>
      <c r="G5731">
        <v>1</v>
      </c>
      <c r="H5731">
        <v>1401</v>
      </c>
      <c r="I5731" t="s">
        <v>130</v>
      </c>
      <c r="J5731" t="s">
        <v>131</v>
      </c>
      <c r="K5731" t="s">
        <v>15324</v>
      </c>
      <c r="L5731" t="s">
        <v>517</v>
      </c>
    </row>
    <row r="5732" spans="1:12">
      <c r="A5732" t="s">
        <v>15325</v>
      </c>
      <c r="B5732" t="s">
        <v>127</v>
      </c>
      <c r="C5732" t="s">
        <v>11</v>
      </c>
      <c r="D5732" t="s">
        <v>128</v>
      </c>
      <c r="E5732">
        <v>6566990</v>
      </c>
      <c r="F5732">
        <v>6567361</v>
      </c>
      <c r="G5732">
        <v>1</v>
      </c>
      <c r="H5732">
        <v>372</v>
      </c>
      <c r="I5732" t="s">
        <v>130</v>
      </c>
      <c r="J5732" t="s">
        <v>131</v>
      </c>
      <c r="K5732" t="s">
        <v>15326</v>
      </c>
      <c r="L5732" t="s">
        <v>219</v>
      </c>
    </row>
    <row r="5733" spans="1:12">
      <c r="A5733" t="s">
        <v>15327</v>
      </c>
      <c r="B5733" t="s">
        <v>127</v>
      </c>
      <c r="C5733" t="s">
        <v>11</v>
      </c>
      <c r="D5733" t="s">
        <v>128</v>
      </c>
      <c r="E5733">
        <v>6567582</v>
      </c>
      <c r="F5733">
        <v>6568169</v>
      </c>
      <c r="G5733">
        <v>1</v>
      </c>
      <c r="H5733">
        <v>588</v>
      </c>
      <c r="I5733" t="s">
        <v>130</v>
      </c>
      <c r="J5733" t="s">
        <v>131</v>
      </c>
      <c r="K5733" t="s">
        <v>15328</v>
      </c>
      <c r="L5733" t="s">
        <v>15329</v>
      </c>
    </row>
    <row r="5734" spans="1:12">
      <c r="A5734" t="s">
        <v>15330</v>
      </c>
      <c r="B5734" t="s">
        <v>127</v>
      </c>
      <c r="C5734" t="s">
        <v>11</v>
      </c>
      <c r="D5734" t="s">
        <v>128</v>
      </c>
      <c r="E5734">
        <v>6568173</v>
      </c>
      <c r="F5734">
        <v>6568916</v>
      </c>
      <c r="G5734">
        <v>1</v>
      </c>
      <c r="H5734">
        <v>744</v>
      </c>
      <c r="I5734" t="s">
        <v>130</v>
      </c>
      <c r="J5734" t="s">
        <v>131</v>
      </c>
      <c r="K5734" t="s">
        <v>15331</v>
      </c>
      <c r="L5734" t="s">
        <v>219</v>
      </c>
    </row>
    <row r="5735" spans="1:12">
      <c r="A5735" t="s">
        <v>15332</v>
      </c>
      <c r="B5735" t="s">
        <v>127</v>
      </c>
      <c r="C5735" t="s">
        <v>11</v>
      </c>
      <c r="D5735" t="s">
        <v>128</v>
      </c>
      <c r="E5735">
        <v>6569053</v>
      </c>
      <c r="F5735">
        <v>6569685</v>
      </c>
      <c r="G5735">
        <v>-1</v>
      </c>
      <c r="H5735">
        <v>633</v>
      </c>
      <c r="I5735" t="s">
        <v>130</v>
      </c>
      <c r="J5735" t="s">
        <v>131</v>
      </c>
      <c r="K5735" t="s">
        <v>15333</v>
      </c>
      <c r="L5735" t="s">
        <v>11731</v>
      </c>
    </row>
    <row r="5736" spans="1:12">
      <c r="A5736" t="s">
        <v>15334</v>
      </c>
      <c r="B5736" t="s">
        <v>127</v>
      </c>
      <c r="C5736" t="s">
        <v>11</v>
      </c>
      <c r="D5736" t="s">
        <v>128</v>
      </c>
      <c r="E5736">
        <v>6569828</v>
      </c>
      <c r="F5736">
        <v>6570409</v>
      </c>
      <c r="G5736">
        <v>-1</v>
      </c>
      <c r="H5736">
        <v>582</v>
      </c>
      <c r="I5736" t="s">
        <v>130</v>
      </c>
      <c r="J5736" t="s">
        <v>131</v>
      </c>
      <c r="K5736" t="s">
        <v>15335</v>
      </c>
      <c r="L5736" t="s">
        <v>4282</v>
      </c>
    </row>
    <row r="5737" spans="1:12">
      <c r="A5737" t="s">
        <v>15336</v>
      </c>
      <c r="B5737" t="s">
        <v>127</v>
      </c>
      <c r="C5737" t="s">
        <v>11</v>
      </c>
      <c r="D5737" t="s">
        <v>128</v>
      </c>
      <c r="E5737">
        <v>6570409</v>
      </c>
      <c r="F5737">
        <v>6572319</v>
      </c>
      <c r="G5737">
        <v>-1</v>
      </c>
      <c r="H5737">
        <v>1911</v>
      </c>
      <c r="I5737" t="s">
        <v>130</v>
      </c>
      <c r="J5737" t="s">
        <v>131</v>
      </c>
      <c r="K5737" t="s">
        <v>15337</v>
      </c>
      <c r="L5737" t="s">
        <v>15338</v>
      </c>
    </row>
    <row r="5738" spans="1:12">
      <c r="A5738" t="s">
        <v>15339</v>
      </c>
      <c r="B5738" t="s">
        <v>127</v>
      </c>
      <c r="C5738" t="s">
        <v>11</v>
      </c>
      <c r="D5738" t="s">
        <v>128</v>
      </c>
      <c r="E5738">
        <v>6572370</v>
      </c>
      <c r="F5738">
        <v>6572834</v>
      </c>
      <c r="G5738">
        <v>1</v>
      </c>
      <c r="H5738">
        <v>465</v>
      </c>
      <c r="I5738" t="s">
        <v>130</v>
      </c>
      <c r="J5738" t="s">
        <v>131</v>
      </c>
      <c r="K5738" t="s">
        <v>15340</v>
      </c>
      <c r="L5738" t="s">
        <v>219</v>
      </c>
    </row>
    <row r="5739" spans="1:12">
      <c r="A5739" t="s">
        <v>15341</v>
      </c>
      <c r="B5739" t="s">
        <v>127</v>
      </c>
      <c r="C5739" t="s">
        <v>11</v>
      </c>
      <c r="D5739" t="s">
        <v>128</v>
      </c>
      <c r="E5739">
        <v>6572831</v>
      </c>
      <c r="F5739">
        <v>6573994</v>
      </c>
      <c r="G5739">
        <v>-1</v>
      </c>
      <c r="H5739">
        <v>1164</v>
      </c>
      <c r="I5739" t="s">
        <v>130</v>
      </c>
      <c r="J5739" t="s">
        <v>131</v>
      </c>
      <c r="K5739" t="s">
        <v>15342</v>
      </c>
      <c r="L5739" t="s">
        <v>15343</v>
      </c>
    </row>
    <row r="5740" spans="1:12">
      <c r="A5740" t="s">
        <v>15344</v>
      </c>
      <c r="B5740" t="s">
        <v>127</v>
      </c>
      <c r="C5740" t="s">
        <v>11</v>
      </c>
      <c r="D5740" t="s">
        <v>128</v>
      </c>
      <c r="E5740">
        <v>6574186</v>
      </c>
      <c r="F5740">
        <v>6574851</v>
      </c>
      <c r="G5740">
        <v>1</v>
      </c>
      <c r="H5740">
        <v>666</v>
      </c>
      <c r="I5740" t="s">
        <v>130</v>
      </c>
      <c r="J5740" t="s">
        <v>131</v>
      </c>
      <c r="K5740" t="s">
        <v>15345</v>
      </c>
      <c r="L5740" t="s">
        <v>15346</v>
      </c>
    </row>
    <row r="5741" spans="1:12">
      <c r="A5741" t="s">
        <v>15347</v>
      </c>
      <c r="B5741" t="s">
        <v>127</v>
      </c>
      <c r="C5741" t="s">
        <v>11</v>
      </c>
      <c r="D5741" t="s">
        <v>128</v>
      </c>
      <c r="E5741">
        <v>6574911</v>
      </c>
      <c r="F5741">
        <v>6575369</v>
      </c>
      <c r="G5741">
        <v>-1</v>
      </c>
      <c r="H5741">
        <v>459</v>
      </c>
      <c r="I5741" t="s">
        <v>130</v>
      </c>
      <c r="J5741" t="s">
        <v>131</v>
      </c>
      <c r="K5741" t="s">
        <v>15348</v>
      </c>
      <c r="L5741" t="s">
        <v>15349</v>
      </c>
    </row>
    <row r="5742" spans="1:12">
      <c r="A5742" t="s">
        <v>15350</v>
      </c>
      <c r="B5742" t="s">
        <v>127</v>
      </c>
      <c r="C5742" t="s">
        <v>11</v>
      </c>
      <c r="D5742" t="s">
        <v>128</v>
      </c>
      <c r="E5742">
        <v>6575544</v>
      </c>
      <c r="F5742">
        <v>6576086</v>
      </c>
      <c r="G5742">
        <v>-1</v>
      </c>
      <c r="H5742">
        <v>543</v>
      </c>
      <c r="I5742" t="s">
        <v>130</v>
      </c>
      <c r="J5742" t="s">
        <v>131</v>
      </c>
      <c r="K5742" t="s">
        <v>15351</v>
      </c>
      <c r="L5742" t="s">
        <v>15352</v>
      </c>
    </row>
    <row r="5743" spans="1:12">
      <c r="A5743" t="s">
        <v>15353</v>
      </c>
      <c r="B5743" t="s">
        <v>127</v>
      </c>
      <c r="C5743" t="s">
        <v>11</v>
      </c>
      <c r="D5743" t="s">
        <v>128</v>
      </c>
      <c r="E5743">
        <v>6576388</v>
      </c>
      <c r="F5743">
        <v>6577635</v>
      </c>
      <c r="G5743">
        <v>-1</v>
      </c>
      <c r="H5743">
        <v>1248</v>
      </c>
      <c r="I5743" t="s">
        <v>130</v>
      </c>
      <c r="J5743" t="s">
        <v>131</v>
      </c>
      <c r="K5743" t="s">
        <v>15354</v>
      </c>
      <c r="L5743" t="s">
        <v>15355</v>
      </c>
    </row>
    <row r="5744" spans="1:12">
      <c r="A5744" t="s">
        <v>15356</v>
      </c>
      <c r="B5744" t="s">
        <v>127</v>
      </c>
      <c r="C5744" t="s">
        <v>11</v>
      </c>
      <c r="D5744" t="s">
        <v>128</v>
      </c>
      <c r="E5744">
        <v>6577632</v>
      </c>
      <c r="F5744">
        <v>6579548</v>
      </c>
      <c r="G5744">
        <v>-1</v>
      </c>
      <c r="H5744">
        <v>1917</v>
      </c>
      <c r="I5744" t="s">
        <v>130</v>
      </c>
      <c r="J5744" t="s">
        <v>131</v>
      </c>
      <c r="K5744" t="s">
        <v>15357</v>
      </c>
      <c r="L5744" t="s">
        <v>15358</v>
      </c>
    </row>
    <row r="5745" spans="1:12">
      <c r="A5745" t="s">
        <v>15359</v>
      </c>
      <c r="B5745" t="s">
        <v>127</v>
      </c>
      <c r="C5745" t="s">
        <v>11</v>
      </c>
      <c r="D5745" t="s">
        <v>128</v>
      </c>
      <c r="E5745">
        <v>6579545</v>
      </c>
      <c r="F5745">
        <v>6580486</v>
      </c>
      <c r="G5745">
        <v>-1</v>
      </c>
      <c r="H5745">
        <v>942</v>
      </c>
      <c r="I5745" t="s">
        <v>130</v>
      </c>
      <c r="J5745" t="s">
        <v>131</v>
      </c>
      <c r="K5745" t="s">
        <v>15360</v>
      </c>
      <c r="L5745" t="s">
        <v>15361</v>
      </c>
    </row>
    <row r="5746" spans="1:12">
      <c r="A5746" t="s">
        <v>15362</v>
      </c>
      <c r="B5746" t="s">
        <v>127</v>
      </c>
      <c r="C5746" t="s">
        <v>11</v>
      </c>
      <c r="D5746" t="s">
        <v>128</v>
      </c>
      <c r="E5746">
        <v>6580625</v>
      </c>
      <c r="F5746">
        <v>6581371</v>
      </c>
      <c r="G5746">
        <v>-1</v>
      </c>
      <c r="H5746">
        <v>747</v>
      </c>
      <c r="I5746" t="s">
        <v>130</v>
      </c>
      <c r="J5746" t="s">
        <v>131</v>
      </c>
      <c r="K5746" t="s">
        <v>15363</v>
      </c>
      <c r="L5746" t="s">
        <v>15364</v>
      </c>
    </row>
    <row r="5747" spans="1:12">
      <c r="A5747" t="s">
        <v>15365</v>
      </c>
      <c r="B5747" t="s">
        <v>127</v>
      </c>
      <c r="C5747" t="s">
        <v>11</v>
      </c>
      <c r="D5747" t="s">
        <v>128</v>
      </c>
      <c r="E5747">
        <v>6581834</v>
      </c>
      <c r="F5747">
        <v>6583228</v>
      </c>
      <c r="G5747">
        <v>1</v>
      </c>
      <c r="H5747">
        <v>1395</v>
      </c>
      <c r="I5747" t="s">
        <v>130</v>
      </c>
      <c r="J5747" t="s">
        <v>131</v>
      </c>
      <c r="K5747" t="s">
        <v>15366</v>
      </c>
      <c r="L5747" t="s">
        <v>15367</v>
      </c>
    </row>
    <row r="5748" spans="1:12">
      <c r="A5748" t="s">
        <v>15368</v>
      </c>
      <c r="B5748" t="s">
        <v>127</v>
      </c>
      <c r="C5748" t="s">
        <v>11</v>
      </c>
      <c r="D5748" t="s">
        <v>128</v>
      </c>
      <c r="E5748">
        <v>6583350</v>
      </c>
      <c r="F5748">
        <v>6584009</v>
      </c>
      <c r="G5748">
        <v>-1</v>
      </c>
      <c r="H5748">
        <v>660</v>
      </c>
      <c r="I5748" t="s">
        <v>130</v>
      </c>
      <c r="J5748" t="s">
        <v>131</v>
      </c>
      <c r="K5748" t="s">
        <v>15369</v>
      </c>
      <c r="L5748" t="s">
        <v>15370</v>
      </c>
    </row>
    <row r="5749" spans="1:12">
      <c r="A5749" t="s">
        <v>15371</v>
      </c>
      <c r="B5749" t="s">
        <v>127</v>
      </c>
      <c r="C5749" t="s">
        <v>11</v>
      </c>
      <c r="D5749" t="s">
        <v>128</v>
      </c>
      <c r="E5749">
        <v>6584134</v>
      </c>
      <c r="F5749">
        <v>6584418</v>
      </c>
      <c r="G5749">
        <v>1</v>
      </c>
      <c r="H5749">
        <v>285</v>
      </c>
      <c r="I5749" t="s">
        <v>130</v>
      </c>
      <c r="J5749" t="s">
        <v>131</v>
      </c>
      <c r="K5749" t="s">
        <v>15372</v>
      </c>
      <c r="L5749" t="s">
        <v>219</v>
      </c>
    </row>
    <row r="5750" spans="1:12">
      <c r="A5750" t="s">
        <v>15373</v>
      </c>
      <c r="B5750" t="s">
        <v>127</v>
      </c>
      <c r="C5750" t="s">
        <v>11</v>
      </c>
      <c r="D5750" t="s">
        <v>128</v>
      </c>
      <c r="E5750">
        <v>6584687</v>
      </c>
      <c r="F5750">
        <v>6584932</v>
      </c>
      <c r="G5750">
        <v>1</v>
      </c>
      <c r="H5750">
        <v>246</v>
      </c>
      <c r="I5750" t="s">
        <v>130</v>
      </c>
      <c r="J5750" t="s">
        <v>131</v>
      </c>
      <c r="K5750" t="s">
        <v>15374</v>
      </c>
      <c r="L5750" t="s">
        <v>15375</v>
      </c>
    </row>
    <row r="5751" spans="1:12">
      <c r="A5751" t="s">
        <v>15376</v>
      </c>
      <c r="B5751" t="s">
        <v>127</v>
      </c>
      <c r="C5751" t="s">
        <v>11</v>
      </c>
      <c r="D5751" t="s">
        <v>128</v>
      </c>
      <c r="E5751">
        <v>6585102</v>
      </c>
      <c r="F5751">
        <v>6587945</v>
      </c>
      <c r="G5751">
        <v>1</v>
      </c>
      <c r="H5751">
        <v>2844</v>
      </c>
      <c r="I5751" t="s">
        <v>130</v>
      </c>
      <c r="J5751" t="s">
        <v>131</v>
      </c>
      <c r="K5751" t="s">
        <v>15377</v>
      </c>
      <c r="L5751" t="s">
        <v>15378</v>
      </c>
    </row>
    <row r="5752" spans="1:12">
      <c r="A5752" t="s">
        <v>15379</v>
      </c>
      <c r="B5752" t="s">
        <v>127</v>
      </c>
      <c r="C5752" t="s">
        <v>11</v>
      </c>
      <c r="D5752" t="s">
        <v>128</v>
      </c>
      <c r="E5752">
        <v>6587953</v>
      </c>
      <c r="F5752">
        <v>6588363</v>
      </c>
      <c r="G5752">
        <v>-1</v>
      </c>
      <c r="H5752">
        <v>411</v>
      </c>
      <c r="I5752" t="s">
        <v>130</v>
      </c>
      <c r="J5752" t="s">
        <v>131</v>
      </c>
      <c r="K5752" t="s">
        <v>15380</v>
      </c>
      <c r="L5752" t="s">
        <v>15381</v>
      </c>
    </row>
    <row r="5753" spans="1:12">
      <c r="A5753" t="s">
        <v>15382</v>
      </c>
      <c r="B5753" t="s">
        <v>127</v>
      </c>
      <c r="C5753" t="s">
        <v>11</v>
      </c>
      <c r="D5753" t="s">
        <v>128</v>
      </c>
      <c r="E5753">
        <v>6588645</v>
      </c>
      <c r="F5753">
        <v>6588863</v>
      </c>
      <c r="G5753">
        <v>-1</v>
      </c>
      <c r="H5753">
        <v>219</v>
      </c>
      <c r="I5753" t="s">
        <v>130</v>
      </c>
      <c r="J5753" t="s">
        <v>131</v>
      </c>
      <c r="K5753" t="s">
        <v>15383</v>
      </c>
      <c r="L5753" t="s">
        <v>15384</v>
      </c>
    </row>
    <row r="5754" spans="1:12">
      <c r="A5754" t="s">
        <v>15385</v>
      </c>
      <c r="B5754" t="s">
        <v>127</v>
      </c>
      <c r="C5754" t="s">
        <v>11</v>
      </c>
      <c r="D5754" t="s">
        <v>128</v>
      </c>
      <c r="E5754">
        <v>6588868</v>
      </c>
      <c r="F5754">
        <v>6589200</v>
      </c>
      <c r="G5754">
        <v>-1</v>
      </c>
      <c r="H5754">
        <v>333</v>
      </c>
      <c r="I5754" t="s">
        <v>130</v>
      </c>
      <c r="J5754" t="s">
        <v>131</v>
      </c>
      <c r="K5754" t="s">
        <v>15386</v>
      </c>
      <c r="L5754" t="s">
        <v>15387</v>
      </c>
    </row>
    <row r="5755" spans="1:12">
      <c r="A5755" t="s">
        <v>15388</v>
      </c>
      <c r="B5755" t="s">
        <v>127</v>
      </c>
      <c r="C5755" t="s">
        <v>11</v>
      </c>
      <c r="D5755" t="s">
        <v>128</v>
      </c>
      <c r="E5755">
        <v>6589197</v>
      </c>
      <c r="F5755">
        <v>6589544</v>
      </c>
      <c r="G5755">
        <v>-1</v>
      </c>
      <c r="H5755">
        <v>348</v>
      </c>
      <c r="I5755" t="s">
        <v>130</v>
      </c>
      <c r="J5755" t="s">
        <v>131</v>
      </c>
      <c r="K5755" t="s">
        <v>15389</v>
      </c>
      <c r="L5755" t="s">
        <v>219</v>
      </c>
    </row>
    <row r="5756" spans="1:12">
      <c r="A5756" t="s">
        <v>15390</v>
      </c>
      <c r="B5756" t="s">
        <v>127</v>
      </c>
      <c r="C5756" t="s">
        <v>11</v>
      </c>
      <c r="D5756" t="s">
        <v>128</v>
      </c>
      <c r="E5756">
        <v>6589575</v>
      </c>
      <c r="F5756">
        <v>6590822</v>
      </c>
      <c r="G5756">
        <v>1</v>
      </c>
      <c r="H5756">
        <v>1248</v>
      </c>
      <c r="I5756" t="s">
        <v>130</v>
      </c>
      <c r="J5756" t="s">
        <v>131</v>
      </c>
      <c r="K5756" t="s">
        <v>15391</v>
      </c>
      <c r="L5756" t="s">
        <v>15392</v>
      </c>
    </row>
    <row r="5757" spans="1:12">
      <c r="A5757" t="s">
        <v>15393</v>
      </c>
      <c r="B5757" t="s">
        <v>127</v>
      </c>
      <c r="C5757" t="s">
        <v>11</v>
      </c>
      <c r="D5757" t="s">
        <v>128</v>
      </c>
      <c r="E5757">
        <v>6590827</v>
      </c>
      <c r="F5757">
        <v>6591657</v>
      </c>
      <c r="G5757">
        <v>1</v>
      </c>
      <c r="H5757">
        <v>831</v>
      </c>
      <c r="I5757" t="s">
        <v>130</v>
      </c>
      <c r="J5757" t="s">
        <v>131</v>
      </c>
      <c r="K5757" t="s">
        <v>15394</v>
      </c>
      <c r="L5757" t="s">
        <v>15395</v>
      </c>
    </row>
    <row r="5758" spans="1:12">
      <c r="A5758" t="s">
        <v>15396</v>
      </c>
      <c r="B5758" t="s">
        <v>127</v>
      </c>
      <c r="C5758" t="s">
        <v>11</v>
      </c>
      <c r="D5758" t="s">
        <v>128</v>
      </c>
      <c r="E5758">
        <v>6591671</v>
      </c>
      <c r="F5758">
        <v>6592396</v>
      </c>
      <c r="G5758">
        <v>1</v>
      </c>
      <c r="H5758">
        <v>726</v>
      </c>
      <c r="I5758" t="s">
        <v>130</v>
      </c>
      <c r="J5758" t="s">
        <v>131</v>
      </c>
      <c r="K5758" t="s">
        <v>15397</v>
      </c>
      <c r="L5758" t="s">
        <v>219</v>
      </c>
    </row>
    <row r="5759" spans="1:12">
      <c r="A5759" t="s">
        <v>15398</v>
      </c>
      <c r="B5759" t="s">
        <v>127</v>
      </c>
      <c r="C5759" t="s">
        <v>11</v>
      </c>
      <c r="D5759" t="s">
        <v>128</v>
      </c>
      <c r="E5759">
        <v>6592396</v>
      </c>
      <c r="F5759">
        <v>6593295</v>
      </c>
      <c r="G5759">
        <v>1</v>
      </c>
      <c r="H5759">
        <v>900</v>
      </c>
      <c r="I5759" t="s">
        <v>130</v>
      </c>
      <c r="J5759" t="s">
        <v>131</v>
      </c>
      <c r="K5759" t="s">
        <v>15399</v>
      </c>
      <c r="L5759" t="s">
        <v>15400</v>
      </c>
    </row>
    <row r="5760" spans="1:12">
      <c r="A5760" t="s">
        <v>15401</v>
      </c>
      <c r="B5760" t="s">
        <v>127</v>
      </c>
      <c r="C5760" t="s">
        <v>11</v>
      </c>
      <c r="D5760" t="s">
        <v>128</v>
      </c>
      <c r="E5760">
        <v>6593292</v>
      </c>
      <c r="F5760">
        <v>6593996</v>
      </c>
      <c r="G5760">
        <v>1</v>
      </c>
      <c r="H5760">
        <v>705</v>
      </c>
      <c r="I5760" t="s">
        <v>130</v>
      </c>
      <c r="J5760" t="s">
        <v>131</v>
      </c>
      <c r="K5760" t="s">
        <v>15402</v>
      </c>
      <c r="L5760" t="s">
        <v>6347</v>
      </c>
    </row>
    <row r="5761" spans="1:12">
      <c r="A5761" t="s">
        <v>15403</v>
      </c>
      <c r="B5761" t="s">
        <v>127</v>
      </c>
      <c r="C5761" t="s">
        <v>11</v>
      </c>
      <c r="D5761" t="s">
        <v>128</v>
      </c>
      <c r="E5761">
        <v>6594200</v>
      </c>
      <c r="F5761">
        <v>6594523</v>
      </c>
      <c r="G5761">
        <v>-1</v>
      </c>
      <c r="H5761">
        <v>324</v>
      </c>
      <c r="I5761" t="s">
        <v>130</v>
      </c>
      <c r="J5761" t="s">
        <v>131</v>
      </c>
      <c r="K5761" t="s">
        <v>15404</v>
      </c>
      <c r="L5761" t="s">
        <v>219</v>
      </c>
    </row>
    <row r="5762" spans="1:12">
      <c r="A5762" t="s">
        <v>15405</v>
      </c>
      <c r="B5762" t="s">
        <v>127</v>
      </c>
      <c r="C5762" t="s">
        <v>11</v>
      </c>
      <c r="D5762" t="s">
        <v>128</v>
      </c>
      <c r="E5762">
        <v>6594626</v>
      </c>
      <c r="F5762">
        <v>6595051</v>
      </c>
      <c r="G5762">
        <v>-1</v>
      </c>
      <c r="H5762">
        <v>426</v>
      </c>
      <c r="I5762" t="s">
        <v>130</v>
      </c>
      <c r="J5762" t="s">
        <v>131</v>
      </c>
      <c r="K5762" t="s">
        <v>15406</v>
      </c>
      <c r="L5762" t="s">
        <v>219</v>
      </c>
    </row>
    <row r="5763" spans="1:12">
      <c r="A5763" t="s">
        <v>15407</v>
      </c>
      <c r="B5763" t="s">
        <v>127</v>
      </c>
      <c r="C5763" t="s">
        <v>11</v>
      </c>
      <c r="D5763" t="s">
        <v>128</v>
      </c>
      <c r="E5763">
        <v>6595264</v>
      </c>
      <c r="F5763">
        <v>6596562</v>
      </c>
      <c r="G5763">
        <v>-1</v>
      </c>
      <c r="H5763">
        <v>1299</v>
      </c>
      <c r="I5763" t="s">
        <v>130</v>
      </c>
      <c r="J5763" t="s">
        <v>131</v>
      </c>
      <c r="K5763" t="s">
        <v>15408</v>
      </c>
      <c r="L5763" t="s">
        <v>15409</v>
      </c>
    </row>
    <row r="5764" spans="1:12">
      <c r="A5764" t="s">
        <v>15410</v>
      </c>
      <c r="B5764" t="s">
        <v>127</v>
      </c>
      <c r="C5764" t="s">
        <v>11</v>
      </c>
      <c r="D5764" t="s">
        <v>128</v>
      </c>
      <c r="E5764">
        <v>6596632</v>
      </c>
      <c r="F5764">
        <v>6596970</v>
      </c>
      <c r="G5764">
        <v>-1</v>
      </c>
      <c r="H5764">
        <v>339</v>
      </c>
      <c r="I5764" t="s">
        <v>130</v>
      </c>
      <c r="J5764" t="s">
        <v>131</v>
      </c>
      <c r="K5764" t="s">
        <v>15411</v>
      </c>
      <c r="L5764" t="s">
        <v>15412</v>
      </c>
    </row>
    <row r="5765" spans="1:12">
      <c r="A5765" t="s">
        <v>15413</v>
      </c>
      <c r="B5765" t="s">
        <v>127</v>
      </c>
      <c r="C5765" t="s">
        <v>11</v>
      </c>
      <c r="D5765" t="s">
        <v>128</v>
      </c>
      <c r="E5765">
        <v>6597386</v>
      </c>
      <c r="F5765">
        <v>6597646</v>
      </c>
      <c r="G5765">
        <v>1</v>
      </c>
      <c r="H5765">
        <v>261</v>
      </c>
      <c r="I5765" t="s">
        <v>130</v>
      </c>
      <c r="J5765" t="s">
        <v>131</v>
      </c>
      <c r="K5765" t="s">
        <v>15414</v>
      </c>
      <c r="L5765" t="s">
        <v>219</v>
      </c>
    </row>
    <row r="5766" spans="1:12">
      <c r="A5766" t="s">
        <v>15415</v>
      </c>
      <c r="B5766" t="s">
        <v>127</v>
      </c>
      <c r="C5766" t="s">
        <v>11</v>
      </c>
      <c r="D5766" t="s">
        <v>128</v>
      </c>
      <c r="E5766">
        <v>6598001</v>
      </c>
      <c r="F5766">
        <v>6598528</v>
      </c>
      <c r="G5766">
        <v>1</v>
      </c>
      <c r="H5766">
        <v>528</v>
      </c>
      <c r="I5766" t="s">
        <v>130</v>
      </c>
      <c r="J5766" t="s">
        <v>131</v>
      </c>
      <c r="K5766" t="s">
        <v>15416</v>
      </c>
      <c r="L5766" t="s">
        <v>219</v>
      </c>
    </row>
    <row r="5767" spans="1:12">
      <c r="A5767" t="s">
        <v>15417</v>
      </c>
      <c r="B5767" t="s">
        <v>127</v>
      </c>
      <c r="C5767" t="s">
        <v>11</v>
      </c>
      <c r="D5767" t="s">
        <v>128</v>
      </c>
      <c r="E5767">
        <v>6598908</v>
      </c>
      <c r="F5767">
        <v>6599348</v>
      </c>
      <c r="G5767">
        <v>1</v>
      </c>
      <c r="H5767">
        <v>441</v>
      </c>
      <c r="I5767" t="s">
        <v>130</v>
      </c>
      <c r="J5767" t="s">
        <v>131</v>
      </c>
      <c r="K5767" t="s">
        <v>15418</v>
      </c>
      <c r="L5767" t="s">
        <v>219</v>
      </c>
    </row>
    <row r="5768" spans="1:12">
      <c r="A5768" t="s">
        <v>15419</v>
      </c>
      <c r="B5768" t="s">
        <v>127</v>
      </c>
      <c r="C5768" t="s">
        <v>11</v>
      </c>
      <c r="D5768" t="s">
        <v>128</v>
      </c>
      <c r="E5768">
        <v>6599345</v>
      </c>
      <c r="F5768">
        <v>6602047</v>
      </c>
      <c r="G5768">
        <v>1</v>
      </c>
      <c r="H5768">
        <v>2703</v>
      </c>
      <c r="I5768" t="s">
        <v>130</v>
      </c>
      <c r="J5768" t="s">
        <v>131</v>
      </c>
      <c r="K5768" t="s">
        <v>15420</v>
      </c>
      <c r="L5768" t="s">
        <v>15421</v>
      </c>
    </row>
    <row r="5769" spans="1:12">
      <c r="A5769" t="s">
        <v>15422</v>
      </c>
      <c r="B5769" t="s">
        <v>127</v>
      </c>
      <c r="C5769" t="s">
        <v>11</v>
      </c>
      <c r="D5769" t="s">
        <v>128</v>
      </c>
      <c r="E5769">
        <v>6602028</v>
      </c>
      <c r="F5769">
        <v>6602228</v>
      </c>
      <c r="G5769">
        <v>1</v>
      </c>
      <c r="H5769">
        <v>201</v>
      </c>
      <c r="I5769" t="s">
        <v>130</v>
      </c>
      <c r="J5769" t="s">
        <v>131</v>
      </c>
      <c r="K5769" t="s">
        <v>15423</v>
      </c>
      <c r="L5769" t="s">
        <v>219</v>
      </c>
    </row>
    <row r="5770" spans="1:12">
      <c r="A5770" t="s">
        <v>15424</v>
      </c>
      <c r="B5770" t="s">
        <v>127</v>
      </c>
      <c r="C5770" t="s">
        <v>11</v>
      </c>
      <c r="D5770" t="s">
        <v>128</v>
      </c>
      <c r="E5770">
        <v>6602247</v>
      </c>
      <c r="F5770">
        <v>6602600</v>
      </c>
      <c r="G5770">
        <v>-1</v>
      </c>
      <c r="H5770">
        <v>354</v>
      </c>
      <c r="I5770" t="s">
        <v>130</v>
      </c>
      <c r="J5770" t="s">
        <v>131</v>
      </c>
      <c r="K5770" t="s">
        <v>15425</v>
      </c>
      <c r="L5770" t="s">
        <v>7047</v>
      </c>
    </row>
    <row r="5771" spans="1:12">
      <c r="A5771" t="s">
        <v>15426</v>
      </c>
      <c r="B5771" t="s">
        <v>127</v>
      </c>
      <c r="C5771" t="s">
        <v>11</v>
      </c>
      <c r="D5771" t="s">
        <v>128</v>
      </c>
      <c r="E5771">
        <v>6602672</v>
      </c>
      <c r="F5771">
        <v>6603031</v>
      </c>
      <c r="G5771">
        <v>1</v>
      </c>
      <c r="H5771">
        <v>360</v>
      </c>
      <c r="I5771" t="s">
        <v>130</v>
      </c>
      <c r="J5771" t="s">
        <v>131</v>
      </c>
      <c r="K5771" t="s">
        <v>15427</v>
      </c>
      <c r="L5771" t="s">
        <v>15428</v>
      </c>
    </row>
    <row r="5772" spans="1:12">
      <c r="A5772" t="s">
        <v>15429</v>
      </c>
      <c r="B5772" t="s">
        <v>127</v>
      </c>
      <c r="C5772" t="s">
        <v>11</v>
      </c>
      <c r="D5772" t="s">
        <v>128</v>
      </c>
      <c r="E5772">
        <v>6603059</v>
      </c>
      <c r="F5772">
        <v>6604582</v>
      </c>
      <c r="G5772">
        <v>1</v>
      </c>
      <c r="H5772">
        <v>1524</v>
      </c>
      <c r="I5772" t="s">
        <v>130</v>
      </c>
      <c r="J5772" t="s">
        <v>131</v>
      </c>
      <c r="K5772" t="s">
        <v>15430</v>
      </c>
      <c r="L5772" t="s">
        <v>2934</v>
      </c>
    </row>
    <row r="5773" spans="1:12">
      <c r="A5773" t="s">
        <v>15431</v>
      </c>
      <c r="B5773" t="s">
        <v>127</v>
      </c>
      <c r="C5773" t="s">
        <v>11</v>
      </c>
      <c r="D5773" t="s">
        <v>128</v>
      </c>
      <c r="E5773">
        <v>6604613</v>
      </c>
      <c r="F5773">
        <v>6605572</v>
      </c>
      <c r="G5773">
        <v>-1</v>
      </c>
      <c r="H5773">
        <v>960</v>
      </c>
      <c r="I5773" t="s">
        <v>130</v>
      </c>
      <c r="J5773" t="s">
        <v>131</v>
      </c>
      <c r="K5773" t="s">
        <v>15432</v>
      </c>
      <c r="L5773" t="s">
        <v>5025</v>
      </c>
    </row>
    <row r="5774" spans="1:12">
      <c r="A5774" t="s">
        <v>15433</v>
      </c>
      <c r="B5774" t="s">
        <v>127</v>
      </c>
      <c r="C5774" t="s">
        <v>11</v>
      </c>
      <c r="D5774" t="s">
        <v>128</v>
      </c>
      <c r="E5774">
        <v>6605839</v>
      </c>
      <c r="F5774">
        <v>6607332</v>
      </c>
      <c r="G5774">
        <v>1</v>
      </c>
      <c r="H5774">
        <v>1494</v>
      </c>
      <c r="I5774" t="s">
        <v>130</v>
      </c>
      <c r="J5774" t="s">
        <v>131</v>
      </c>
      <c r="K5774" t="s">
        <v>15434</v>
      </c>
      <c r="L5774" t="s">
        <v>15435</v>
      </c>
    </row>
    <row r="5775" spans="1:12">
      <c r="A5775" t="s">
        <v>15436</v>
      </c>
      <c r="B5775" t="s">
        <v>127</v>
      </c>
      <c r="C5775" t="s">
        <v>11</v>
      </c>
      <c r="D5775" t="s">
        <v>128</v>
      </c>
      <c r="E5775">
        <v>6607339</v>
      </c>
      <c r="F5775">
        <v>6608553</v>
      </c>
      <c r="G5775">
        <v>-1</v>
      </c>
      <c r="H5775">
        <v>1215</v>
      </c>
      <c r="I5775" t="s">
        <v>130</v>
      </c>
      <c r="J5775" t="s">
        <v>131</v>
      </c>
      <c r="K5775" t="s">
        <v>15437</v>
      </c>
      <c r="L5775" t="s">
        <v>1092</v>
      </c>
    </row>
    <row r="5776" spans="1:12">
      <c r="A5776" t="s">
        <v>15438</v>
      </c>
      <c r="B5776" t="s">
        <v>127</v>
      </c>
      <c r="C5776" t="s">
        <v>11</v>
      </c>
      <c r="D5776" t="s">
        <v>128</v>
      </c>
      <c r="E5776">
        <v>6608791</v>
      </c>
      <c r="F5776">
        <v>6610767</v>
      </c>
      <c r="G5776">
        <v>-1</v>
      </c>
      <c r="H5776">
        <v>1977</v>
      </c>
      <c r="I5776" t="s">
        <v>130</v>
      </c>
      <c r="J5776" t="s">
        <v>131</v>
      </c>
      <c r="K5776" t="s">
        <v>15439</v>
      </c>
      <c r="L5776" t="s">
        <v>700</v>
      </c>
    </row>
    <row r="5777" spans="1:12">
      <c r="A5777" t="s">
        <v>15440</v>
      </c>
      <c r="B5777" t="s">
        <v>127</v>
      </c>
      <c r="C5777" t="s">
        <v>11</v>
      </c>
      <c r="D5777" t="s">
        <v>128</v>
      </c>
      <c r="E5777">
        <v>6610953</v>
      </c>
      <c r="F5777">
        <v>6611873</v>
      </c>
      <c r="G5777">
        <v>-1</v>
      </c>
      <c r="H5777">
        <v>921</v>
      </c>
      <c r="I5777" t="s">
        <v>130</v>
      </c>
      <c r="J5777" t="s">
        <v>131</v>
      </c>
      <c r="K5777" t="s">
        <v>15441</v>
      </c>
      <c r="L5777" t="s">
        <v>317</v>
      </c>
    </row>
    <row r="5778" spans="1:12">
      <c r="A5778" t="s">
        <v>15442</v>
      </c>
      <c r="B5778" t="s">
        <v>127</v>
      </c>
      <c r="C5778" t="s">
        <v>11</v>
      </c>
      <c r="D5778" t="s">
        <v>128</v>
      </c>
      <c r="E5778">
        <v>6612026</v>
      </c>
      <c r="F5778">
        <v>6613426</v>
      </c>
      <c r="G5778">
        <v>1</v>
      </c>
      <c r="H5778">
        <v>1401</v>
      </c>
      <c r="I5778" t="s">
        <v>130</v>
      </c>
      <c r="J5778" t="s">
        <v>131</v>
      </c>
      <c r="K5778" t="s">
        <v>15443</v>
      </c>
      <c r="L5778" t="s">
        <v>15444</v>
      </c>
    </row>
    <row r="5779" spans="1:12">
      <c r="A5779" t="s">
        <v>15445</v>
      </c>
      <c r="B5779" t="s">
        <v>127</v>
      </c>
      <c r="C5779" t="s">
        <v>11</v>
      </c>
      <c r="D5779" t="s">
        <v>128</v>
      </c>
      <c r="E5779">
        <v>6613535</v>
      </c>
      <c r="F5779">
        <v>6615205</v>
      </c>
      <c r="G5779">
        <v>-1</v>
      </c>
      <c r="H5779">
        <v>1671</v>
      </c>
      <c r="I5779" t="s">
        <v>130</v>
      </c>
      <c r="J5779" t="s">
        <v>131</v>
      </c>
      <c r="K5779" t="s">
        <v>15446</v>
      </c>
      <c r="L5779" t="s">
        <v>15447</v>
      </c>
    </row>
    <row r="5780" spans="1:12">
      <c r="A5780" t="s">
        <v>15448</v>
      </c>
      <c r="B5780" t="s">
        <v>127</v>
      </c>
      <c r="C5780" t="s">
        <v>11</v>
      </c>
      <c r="D5780" t="s">
        <v>128</v>
      </c>
      <c r="E5780">
        <v>6615478</v>
      </c>
      <c r="F5780">
        <v>6617487</v>
      </c>
      <c r="G5780">
        <v>1</v>
      </c>
      <c r="H5780">
        <v>2010</v>
      </c>
      <c r="I5780" t="s">
        <v>130</v>
      </c>
      <c r="J5780" t="s">
        <v>131</v>
      </c>
      <c r="K5780" t="s">
        <v>15449</v>
      </c>
      <c r="L5780" t="s">
        <v>15450</v>
      </c>
    </row>
    <row r="5781" spans="1:12">
      <c r="A5781" t="s">
        <v>15451</v>
      </c>
      <c r="B5781" t="s">
        <v>127</v>
      </c>
      <c r="C5781" t="s">
        <v>11</v>
      </c>
      <c r="D5781" t="s">
        <v>128</v>
      </c>
      <c r="E5781">
        <v>6617545</v>
      </c>
      <c r="F5781">
        <v>6618117</v>
      </c>
      <c r="G5781">
        <v>1</v>
      </c>
      <c r="H5781">
        <v>573</v>
      </c>
      <c r="I5781" t="s">
        <v>130</v>
      </c>
      <c r="J5781" t="s">
        <v>131</v>
      </c>
      <c r="K5781" t="s">
        <v>15452</v>
      </c>
      <c r="L5781" t="s">
        <v>15453</v>
      </c>
    </row>
    <row r="5782" spans="1:12">
      <c r="A5782" t="s">
        <v>15454</v>
      </c>
      <c r="B5782" t="s">
        <v>127</v>
      </c>
      <c r="C5782" t="s">
        <v>11</v>
      </c>
      <c r="D5782" t="s">
        <v>128</v>
      </c>
      <c r="E5782">
        <v>6618176</v>
      </c>
      <c r="F5782">
        <v>6620098</v>
      </c>
      <c r="G5782">
        <v>-1</v>
      </c>
      <c r="H5782">
        <v>1923</v>
      </c>
      <c r="I5782" t="s">
        <v>130</v>
      </c>
      <c r="J5782" t="s">
        <v>131</v>
      </c>
      <c r="K5782" t="s">
        <v>15455</v>
      </c>
      <c r="L5782" t="s">
        <v>556</v>
      </c>
    </row>
    <row r="5783" spans="1:12">
      <c r="A5783" t="s">
        <v>15456</v>
      </c>
      <c r="B5783" t="s">
        <v>127</v>
      </c>
      <c r="C5783" t="s">
        <v>11</v>
      </c>
      <c r="D5783" t="s">
        <v>128</v>
      </c>
      <c r="E5783">
        <v>6620235</v>
      </c>
      <c r="F5783">
        <v>6620645</v>
      </c>
      <c r="G5783">
        <v>-1</v>
      </c>
      <c r="H5783">
        <v>411</v>
      </c>
      <c r="I5783" t="s">
        <v>130</v>
      </c>
      <c r="J5783" t="s">
        <v>131</v>
      </c>
      <c r="K5783" t="s">
        <v>15457</v>
      </c>
      <c r="L5783" t="s">
        <v>15458</v>
      </c>
    </row>
    <row r="5784" spans="1:12">
      <c r="A5784" t="s">
        <v>15459</v>
      </c>
      <c r="B5784" t="s">
        <v>127</v>
      </c>
      <c r="C5784" t="s">
        <v>11</v>
      </c>
      <c r="D5784" t="s">
        <v>128</v>
      </c>
      <c r="E5784">
        <v>6620828</v>
      </c>
      <c r="F5784">
        <v>6621376</v>
      </c>
      <c r="G5784">
        <v>-1</v>
      </c>
      <c r="H5784">
        <v>549</v>
      </c>
      <c r="I5784" t="s">
        <v>130</v>
      </c>
      <c r="J5784" t="s">
        <v>131</v>
      </c>
      <c r="K5784" t="s">
        <v>15460</v>
      </c>
      <c r="L5784" t="s">
        <v>15461</v>
      </c>
    </row>
    <row r="5785" spans="1:12">
      <c r="A5785" t="s">
        <v>15462</v>
      </c>
      <c r="B5785" t="s">
        <v>127</v>
      </c>
      <c r="C5785" t="s">
        <v>11</v>
      </c>
      <c r="D5785" t="s">
        <v>128</v>
      </c>
      <c r="E5785">
        <v>6621505</v>
      </c>
      <c r="F5785">
        <v>6622578</v>
      </c>
      <c r="G5785">
        <v>-1</v>
      </c>
      <c r="H5785">
        <v>1074</v>
      </c>
      <c r="I5785" t="s">
        <v>130</v>
      </c>
      <c r="J5785" t="s">
        <v>131</v>
      </c>
      <c r="K5785" t="s">
        <v>15463</v>
      </c>
      <c r="L5785" t="s">
        <v>15464</v>
      </c>
    </row>
    <row r="5786" spans="1:12">
      <c r="A5786" t="s">
        <v>15465</v>
      </c>
      <c r="B5786" t="s">
        <v>127</v>
      </c>
      <c r="C5786" t="s">
        <v>11</v>
      </c>
      <c r="D5786" t="s">
        <v>128</v>
      </c>
      <c r="E5786">
        <v>6622676</v>
      </c>
      <c r="F5786">
        <v>6623029</v>
      </c>
      <c r="G5786">
        <v>-1</v>
      </c>
      <c r="H5786">
        <v>354</v>
      </c>
      <c r="I5786" t="s">
        <v>130</v>
      </c>
      <c r="J5786" t="s">
        <v>131</v>
      </c>
      <c r="K5786" t="s">
        <v>15466</v>
      </c>
      <c r="L5786" t="s">
        <v>2449</v>
      </c>
    </row>
    <row r="5787" spans="1:12">
      <c r="A5787" t="s">
        <v>15467</v>
      </c>
      <c r="B5787" t="s">
        <v>127</v>
      </c>
      <c r="C5787" t="s">
        <v>11</v>
      </c>
      <c r="D5787" t="s">
        <v>128</v>
      </c>
      <c r="E5787">
        <v>6623001</v>
      </c>
      <c r="F5787">
        <v>6624305</v>
      </c>
      <c r="G5787">
        <v>-1</v>
      </c>
      <c r="H5787">
        <v>1305</v>
      </c>
      <c r="I5787" t="s">
        <v>130</v>
      </c>
      <c r="J5787" t="s">
        <v>131</v>
      </c>
      <c r="K5787" t="s">
        <v>15468</v>
      </c>
      <c r="L5787" t="s">
        <v>15469</v>
      </c>
    </row>
    <row r="5788" spans="1:12">
      <c r="A5788" t="s">
        <v>15470</v>
      </c>
      <c r="B5788" t="s">
        <v>127</v>
      </c>
      <c r="C5788" t="s">
        <v>11</v>
      </c>
      <c r="D5788" t="s">
        <v>128</v>
      </c>
      <c r="E5788">
        <v>6624461</v>
      </c>
      <c r="F5788">
        <v>6624949</v>
      </c>
      <c r="G5788">
        <v>1</v>
      </c>
      <c r="H5788">
        <v>489</v>
      </c>
      <c r="I5788" t="s">
        <v>130</v>
      </c>
      <c r="J5788" t="s">
        <v>131</v>
      </c>
      <c r="K5788" t="s">
        <v>15471</v>
      </c>
      <c r="L5788" t="s">
        <v>15472</v>
      </c>
    </row>
    <row r="5789" spans="1:12">
      <c r="A5789" t="s">
        <v>15473</v>
      </c>
      <c r="B5789" t="s">
        <v>127</v>
      </c>
      <c r="C5789" t="s">
        <v>11</v>
      </c>
      <c r="D5789" t="s">
        <v>128</v>
      </c>
      <c r="E5789">
        <v>6625094</v>
      </c>
      <c r="F5789">
        <v>6625447</v>
      </c>
      <c r="G5789">
        <v>-1</v>
      </c>
      <c r="H5789">
        <v>354</v>
      </c>
      <c r="I5789" t="s">
        <v>130</v>
      </c>
      <c r="J5789" t="s">
        <v>131</v>
      </c>
      <c r="K5789" t="s">
        <v>15474</v>
      </c>
      <c r="L5789" t="s">
        <v>219</v>
      </c>
    </row>
    <row r="5790" spans="1:12">
      <c r="A5790" t="s">
        <v>15475</v>
      </c>
      <c r="B5790" t="s">
        <v>127</v>
      </c>
      <c r="C5790" t="s">
        <v>11</v>
      </c>
      <c r="D5790" t="s">
        <v>128</v>
      </c>
      <c r="E5790">
        <v>6625593</v>
      </c>
      <c r="F5790">
        <v>6626906</v>
      </c>
      <c r="G5790">
        <v>1</v>
      </c>
      <c r="H5790">
        <v>1314</v>
      </c>
      <c r="I5790" t="s">
        <v>130</v>
      </c>
      <c r="J5790" t="s">
        <v>131</v>
      </c>
      <c r="K5790" t="s">
        <v>15476</v>
      </c>
      <c r="L5790" t="s">
        <v>5477</v>
      </c>
    </row>
    <row r="5791" spans="1:12">
      <c r="A5791" t="s">
        <v>15477</v>
      </c>
      <c r="B5791" t="s">
        <v>127</v>
      </c>
      <c r="C5791" t="s">
        <v>11</v>
      </c>
      <c r="D5791" t="s">
        <v>128</v>
      </c>
      <c r="E5791">
        <v>6627084</v>
      </c>
      <c r="F5791">
        <v>6627329</v>
      </c>
      <c r="G5791">
        <v>-1</v>
      </c>
      <c r="H5791">
        <v>246</v>
      </c>
      <c r="I5791" t="s">
        <v>130</v>
      </c>
      <c r="J5791" t="s">
        <v>131</v>
      </c>
      <c r="K5791" t="s">
        <v>15478</v>
      </c>
      <c r="L5791" t="s">
        <v>219</v>
      </c>
    </row>
    <row r="5792" spans="1:12">
      <c r="A5792" t="s">
        <v>15479</v>
      </c>
      <c r="B5792" t="s">
        <v>127</v>
      </c>
      <c r="C5792" t="s">
        <v>11</v>
      </c>
      <c r="D5792" t="s">
        <v>128</v>
      </c>
      <c r="E5792">
        <v>6627509</v>
      </c>
      <c r="F5792">
        <v>6628942</v>
      </c>
      <c r="G5792">
        <v>1</v>
      </c>
      <c r="H5792">
        <v>1434</v>
      </c>
      <c r="I5792" t="s">
        <v>130</v>
      </c>
      <c r="J5792" t="s">
        <v>131</v>
      </c>
      <c r="K5792" t="s">
        <v>15480</v>
      </c>
      <c r="L5792" t="s">
        <v>8773</v>
      </c>
    </row>
    <row r="5793" spans="1:12">
      <c r="A5793" t="s">
        <v>15481</v>
      </c>
      <c r="B5793" t="s">
        <v>127</v>
      </c>
      <c r="C5793" t="s">
        <v>11</v>
      </c>
      <c r="D5793" t="s">
        <v>128</v>
      </c>
      <c r="E5793">
        <v>6629004</v>
      </c>
      <c r="F5793">
        <v>6630569</v>
      </c>
      <c r="G5793">
        <v>1</v>
      </c>
      <c r="H5793">
        <v>1566</v>
      </c>
      <c r="I5793" t="s">
        <v>130</v>
      </c>
      <c r="J5793" t="s">
        <v>131</v>
      </c>
      <c r="K5793" t="s">
        <v>15482</v>
      </c>
      <c r="L5793" t="s">
        <v>15483</v>
      </c>
    </row>
    <row r="5794" spans="1:12">
      <c r="A5794" t="s">
        <v>15484</v>
      </c>
      <c r="B5794" t="s">
        <v>127</v>
      </c>
      <c r="C5794" t="s">
        <v>11</v>
      </c>
      <c r="D5794" t="s">
        <v>128</v>
      </c>
      <c r="E5794">
        <v>6630582</v>
      </c>
      <c r="F5794">
        <v>6631724</v>
      </c>
      <c r="G5794">
        <v>-1</v>
      </c>
      <c r="H5794">
        <v>1143</v>
      </c>
      <c r="I5794" t="s">
        <v>130</v>
      </c>
      <c r="J5794" t="s">
        <v>131</v>
      </c>
      <c r="K5794" t="s">
        <v>15485</v>
      </c>
      <c r="L5794" t="s">
        <v>1424</v>
      </c>
    </row>
    <row r="5795" spans="1:12">
      <c r="A5795" t="s">
        <v>15486</v>
      </c>
      <c r="B5795" t="s">
        <v>127</v>
      </c>
      <c r="C5795" t="s">
        <v>11</v>
      </c>
      <c r="D5795" t="s">
        <v>128</v>
      </c>
      <c r="E5795">
        <v>6631913</v>
      </c>
      <c r="F5795">
        <v>6633406</v>
      </c>
      <c r="G5795">
        <v>-1</v>
      </c>
      <c r="H5795">
        <v>1494</v>
      </c>
      <c r="I5795" t="s">
        <v>130</v>
      </c>
      <c r="J5795" t="s">
        <v>131</v>
      </c>
      <c r="K5795" t="s">
        <v>15487</v>
      </c>
      <c r="L5795" t="s">
        <v>6005</v>
      </c>
    </row>
    <row r="5796" spans="1:12">
      <c r="A5796" t="s">
        <v>15488</v>
      </c>
      <c r="B5796" t="s">
        <v>127</v>
      </c>
      <c r="C5796" t="s">
        <v>11</v>
      </c>
      <c r="D5796" t="s">
        <v>128</v>
      </c>
      <c r="E5796">
        <v>6633641</v>
      </c>
      <c r="F5796">
        <v>6634003</v>
      </c>
      <c r="G5796">
        <v>1</v>
      </c>
      <c r="H5796">
        <v>363</v>
      </c>
      <c r="I5796" t="s">
        <v>130</v>
      </c>
      <c r="J5796" t="s">
        <v>131</v>
      </c>
      <c r="K5796" t="s">
        <v>15489</v>
      </c>
      <c r="L5796" t="s">
        <v>219</v>
      </c>
    </row>
    <row r="5797" spans="1:12">
      <c r="A5797" t="s">
        <v>15490</v>
      </c>
      <c r="B5797" t="s">
        <v>127</v>
      </c>
      <c r="C5797" t="s">
        <v>11</v>
      </c>
      <c r="D5797" t="s">
        <v>128</v>
      </c>
      <c r="E5797">
        <v>6634178</v>
      </c>
      <c r="F5797">
        <v>6634333</v>
      </c>
      <c r="G5797">
        <v>-1</v>
      </c>
      <c r="H5797">
        <v>156</v>
      </c>
      <c r="I5797" t="s">
        <v>130</v>
      </c>
      <c r="J5797" t="s">
        <v>131</v>
      </c>
      <c r="K5797" t="s">
        <v>15491</v>
      </c>
      <c r="L5797" t="s">
        <v>15492</v>
      </c>
    </row>
    <row r="5798" spans="1:12">
      <c r="A5798" t="s">
        <v>15493</v>
      </c>
      <c r="B5798" t="s">
        <v>127</v>
      </c>
      <c r="C5798" t="s">
        <v>11</v>
      </c>
      <c r="D5798" t="s">
        <v>128</v>
      </c>
      <c r="E5798">
        <v>6634345</v>
      </c>
      <c r="F5798">
        <v>6634542</v>
      </c>
      <c r="G5798">
        <v>-1</v>
      </c>
      <c r="H5798">
        <v>198</v>
      </c>
      <c r="I5798" t="s">
        <v>130</v>
      </c>
      <c r="J5798" t="s">
        <v>131</v>
      </c>
      <c r="K5798" t="s">
        <v>15494</v>
      </c>
      <c r="L5798" t="s">
        <v>15495</v>
      </c>
    </row>
    <row r="5799" spans="1:12">
      <c r="A5799" t="s">
        <v>15496</v>
      </c>
      <c r="B5799" t="s">
        <v>127</v>
      </c>
      <c r="C5799" t="s">
        <v>11</v>
      </c>
      <c r="D5799" t="s">
        <v>128</v>
      </c>
      <c r="E5799">
        <v>6635015</v>
      </c>
      <c r="F5799">
        <v>6636601</v>
      </c>
      <c r="G5799">
        <v>1</v>
      </c>
      <c r="H5799">
        <v>1587</v>
      </c>
      <c r="I5799" t="s">
        <v>130</v>
      </c>
      <c r="J5799" t="s">
        <v>131</v>
      </c>
      <c r="K5799" t="s">
        <v>15497</v>
      </c>
      <c r="L5799" t="s">
        <v>2682</v>
      </c>
    </row>
    <row r="5800" spans="1:12">
      <c r="A5800" t="s">
        <v>15498</v>
      </c>
      <c r="B5800" t="s">
        <v>127</v>
      </c>
      <c r="C5800" t="s">
        <v>11</v>
      </c>
      <c r="D5800" t="s">
        <v>128</v>
      </c>
      <c r="E5800">
        <v>6636814</v>
      </c>
      <c r="F5800">
        <v>6637488</v>
      </c>
      <c r="G5800">
        <v>-1</v>
      </c>
      <c r="H5800">
        <v>675</v>
      </c>
      <c r="I5800" t="s">
        <v>130</v>
      </c>
      <c r="J5800" t="s">
        <v>131</v>
      </c>
      <c r="K5800" t="s">
        <v>15499</v>
      </c>
      <c r="L5800" t="s">
        <v>9134</v>
      </c>
    </row>
    <row r="5801" spans="1:12">
      <c r="A5801" t="s">
        <v>15500</v>
      </c>
      <c r="B5801" t="s">
        <v>127</v>
      </c>
      <c r="C5801" t="s">
        <v>11</v>
      </c>
      <c r="D5801" t="s">
        <v>128</v>
      </c>
      <c r="E5801">
        <v>6637634</v>
      </c>
      <c r="F5801">
        <v>6638842</v>
      </c>
      <c r="G5801">
        <v>1</v>
      </c>
      <c r="H5801">
        <v>1209</v>
      </c>
      <c r="I5801" t="s">
        <v>130</v>
      </c>
      <c r="J5801" t="s">
        <v>131</v>
      </c>
      <c r="K5801" t="s">
        <v>15501</v>
      </c>
      <c r="L5801" t="s">
        <v>15502</v>
      </c>
    </row>
    <row r="5802" spans="1:12">
      <c r="A5802" t="s">
        <v>15503</v>
      </c>
      <c r="B5802" t="s">
        <v>127</v>
      </c>
      <c r="C5802" t="s">
        <v>11</v>
      </c>
      <c r="D5802" t="s">
        <v>128</v>
      </c>
      <c r="E5802">
        <v>6638847</v>
      </c>
      <c r="F5802">
        <v>6639302</v>
      </c>
      <c r="G5802">
        <v>1</v>
      </c>
      <c r="H5802">
        <v>456</v>
      </c>
      <c r="I5802" t="s">
        <v>130</v>
      </c>
      <c r="J5802" t="s">
        <v>131</v>
      </c>
      <c r="K5802" t="s">
        <v>15504</v>
      </c>
      <c r="L5802" t="s">
        <v>15505</v>
      </c>
    </row>
    <row r="5803" spans="1:12">
      <c r="A5803" t="s">
        <v>15506</v>
      </c>
      <c r="B5803" t="s">
        <v>127</v>
      </c>
      <c r="C5803" t="s">
        <v>11</v>
      </c>
      <c r="D5803" t="s">
        <v>128</v>
      </c>
      <c r="E5803">
        <v>6639560</v>
      </c>
      <c r="F5803">
        <v>6640957</v>
      </c>
      <c r="G5803">
        <v>1</v>
      </c>
      <c r="H5803">
        <v>1398</v>
      </c>
      <c r="I5803" t="s">
        <v>130</v>
      </c>
      <c r="J5803" t="s">
        <v>131</v>
      </c>
      <c r="K5803" t="s">
        <v>15507</v>
      </c>
      <c r="L5803" t="s">
        <v>15508</v>
      </c>
    </row>
    <row r="5804" spans="1:12">
      <c r="A5804" t="s">
        <v>15509</v>
      </c>
      <c r="B5804" t="s">
        <v>127</v>
      </c>
      <c r="C5804" t="s">
        <v>11</v>
      </c>
      <c r="D5804" t="s">
        <v>128</v>
      </c>
      <c r="E5804">
        <v>6640985</v>
      </c>
      <c r="F5804">
        <v>6641890</v>
      </c>
      <c r="G5804">
        <v>1</v>
      </c>
      <c r="H5804">
        <v>906</v>
      </c>
      <c r="I5804" t="s">
        <v>130</v>
      </c>
      <c r="J5804" t="s">
        <v>131</v>
      </c>
      <c r="K5804" t="s">
        <v>15510</v>
      </c>
      <c r="L5804" t="s">
        <v>15511</v>
      </c>
    </row>
    <row r="5805" spans="1:12">
      <c r="A5805" t="s">
        <v>15512</v>
      </c>
      <c r="B5805" t="s">
        <v>127</v>
      </c>
      <c r="C5805" t="s">
        <v>11</v>
      </c>
      <c r="D5805" t="s">
        <v>128</v>
      </c>
      <c r="E5805">
        <v>6642061</v>
      </c>
      <c r="F5805">
        <v>6642705</v>
      </c>
      <c r="G5805">
        <v>-1</v>
      </c>
      <c r="H5805">
        <v>645</v>
      </c>
      <c r="I5805" t="s">
        <v>130</v>
      </c>
      <c r="J5805" t="s">
        <v>131</v>
      </c>
      <c r="K5805" t="s">
        <v>15513</v>
      </c>
      <c r="L5805" t="s">
        <v>15514</v>
      </c>
    </row>
    <row r="5806" spans="1:12">
      <c r="A5806" t="s">
        <v>15515</v>
      </c>
      <c r="B5806" t="s">
        <v>127</v>
      </c>
      <c r="C5806" t="s">
        <v>11</v>
      </c>
      <c r="D5806" t="s">
        <v>128</v>
      </c>
      <c r="E5806">
        <v>6642789</v>
      </c>
      <c r="F5806">
        <v>6643568</v>
      </c>
      <c r="G5806">
        <v>1</v>
      </c>
      <c r="H5806">
        <v>780</v>
      </c>
      <c r="I5806" t="s">
        <v>130</v>
      </c>
      <c r="J5806" t="s">
        <v>131</v>
      </c>
      <c r="K5806" t="s">
        <v>15516</v>
      </c>
      <c r="L5806" t="s">
        <v>15517</v>
      </c>
    </row>
    <row r="5807" spans="1:12">
      <c r="A5807" t="s">
        <v>15518</v>
      </c>
      <c r="B5807" t="s">
        <v>127</v>
      </c>
      <c r="C5807" t="s">
        <v>11</v>
      </c>
      <c r="D5807" t="s">
        <v>128</v>
      </c>
      <c r="E5807">
        <v>6643665</v>
      </c>
      <c r="F5807">
        <v>6644873</v>
      </c>
      <c r="G5807">
        <v>-1</v>
      </c>
      <c r="H5807">
        <v>1209</v>
      </c>
      <c r="I5807" t="s">
        <v>130</v>
      </c>
      <c r="J5807" t="s">
        <v>131</v>
      </c>
      <c r="K5807" t="s">
        <v>15519</v>
      </c>
      <c r="L5807" t="s">
        <v>15520</v>
      </c>
    </row>
    <row r="5808" spans="1:12">
      <c r="A5808" t="s">
        <v>15521</v>
      </c>
      <c r="B5808" t="s">
        <v>127</v>
      </c>
      <c r="C5808" t="s">
        <v>11</v>
      </c>
      <c r="D5808" t="s">
        <v>128</v>
      </c>
      <c r="E5808">
        <v>6645236</v>
      </c>
      <c r="F5808">
        <v>6645604</v>
      </c>
      <c r="G5808">
        <v>-1</v>
      </c>
      <c r="H5808">
        <v>369</v>
      </c>
      <c r="I5808" t="s">
        <v>130</v>
      </c>
      <c r="J5808" t="s">
        <v>131</v>
      </c>
      <c r="K5808" t="s">
        <v>15522</v>
      </c>
      <c r="L5808" t="s">
        <v>219</v>
      </c>
    </row>
    <row r="5809" spans="1:12">
      <c r="A5809" t="s">
        <v>15523</v>
      </c>
      <c r="B5809" t="s">
        <v>127</v>
      </c>
      <c r="C5809" t="s">
        <v>11</v>
      </c>
      <c r="D5809" t="s">
        <v>128</v>
      </c>
      <c r="E5809">
        <v>6645636</v>
      </c>
      <c r="F5809">
        <v>6646358</v>
      </c>
      <c r="G5809">
        <v>-1</v>
      </c>
      <c r="H5809">
        <v>723</v>
      </c>
      <c r="I5809" t="s">
        <v>130</v>
      </c>
      <c r="J5809" t="s">
        <v>131</v>
      </c>
      <c r="K5809" t="s">
        <v>15524</v>
      </c>
      <c r="L5809" t="s">
        <v>15525</v>
      </c>
    </row>
    <row r="5810" spans="1:12">
      <c r="A5810" t="s">
        <v>15526</v>
      </c>
      <c r="B5810" t="s">
        <v>127</v>
      </c>
      <c r="C5810" t="s">
        <v>11</v>
      </c>
      <c r="D5810" t="s">
        <v>128</v>
      </c>
      <c r="E5810">
        <v>6646632</v>
      </c>
      <c r="F5810">
        <v>6647495</v>
      </c>
      <c r="G5810">
        <v>1</v>
      </c>
      <c r="H5810">
        <v>864</v>
      </c>
      <c r="I5810" t="s">
        <v>130</v>
      </c>
      <c r="J5810" t="s">
        <v>131</v>
      </c>
      <c r="K5810" t="s">
        <v>15527</v>
      </c>
      <c r="L5810" t="s">
        <v>15528</v>
      </c>
    </row>
    <row r="5811" spans="1:12">
      <c r="A5811" t="s">
        <v>15529</v>
      </c>
      <c r="B5811" t="s">
        <v>127</v>
      </c>
      <c r="C5811" t="s">
        <v>11</v>
      </c>
      <c r="D5811" t="s">
        <v>128</v>
      </c>
      <c r="E5811">
        <v>6647506</v>
      </c>
      <c r="F5811">
        <v>6648126</v>
      </c>
      <c r="G5811">
        <v>1</v>
      </c>
      <c r="H5811">
        <v>621</v>
      </c>
      <c r="I5811" t="s">
        <v>130</v>
      </c>
      <c r="J5811" t="s">
        <v>131</v>
      </c>
      <c r="K5811" t="s">
        <v>15530</v>
      </c>
      <c r="L5811" t="s">
        <v>15531</v>
      </c>
    </row>
    <row r="5812" spans="1:12">
      <c r="A5812" t="s">
        <v>15532</v>
      </c>
      <c r="B5812" t="s">
        <v>127</v>
      </c>
      <c r="C5812" t="s">
        <v>11</v>
      </c>
      <c r="D5812" t="s">
        <v>128</v>
      </c>
      <c r="E5812">
        <v>6648294</v>
      </c>
      <c r="F5812">
        <v>6648557</v>
      </c>
      <c r="G5812">
        <v>1</v>
      </c>
      <c r="H5812">
        <v>264</v>
      </c>
      <c r="I5812" t="s">
        <v>130</v>
      </c>
      <c r="J5812" t="s">
        <v>131</v>
      </c>
      <c r="K5812" t="s">
        <v>15533</v>
      </c>
      <c r="L5812" t="s">
        <v>15534</v>
      </c>
    </row>
    <row r="5813" spans="1:12">
      <c r="A5813" t="s">
        <v>15535</v>
      </c>
      <c r="B5813" t="s">
        <v>127</v>
      </c>
      <c r="C5813" t="s">
        <v>11</v>
      </c>
      <c r="D5813" t="s">
        <v>128</v>
      </c>
      <c r="E5813">
        <v>6648618</v>
      </c>
      <c r="F5813">
        <v>6650723</v>
      </c>
      <c r="G5813">
        <v>1</v>
      </c>
      <c r="H5813">
        <v>2106</v>
      </c>
      <c r="I5813" t="s">
        <v>130</v>
      </c>
      <c r="J5813" t="s">
        <v>131</v>
      </c>
      <c r="K5813" t="s">
        <v>15536</v>
      </c>
      <c r="L5813" t="s">
        <v>15537</v>
      </c>
    </row>
    <row r="5814" spans="1:12">
      <c r="A5814" t="s">
        <v>15538</v>
      </c>
      <c r="B5814" t="s">
        <v>127</v>
      </c>
      <c r="C5814" t="s">
        <v>11</v>
      </c>
      <c r="D5814" t="s">
        <v>128</v>
      </c>
      <c r="E5814">
        <v>6650748</v>
      </c>
      <c r="F5814">
        <v>6651128</v>
      </c>
      <c r="G5814">
        <v>1</v>
      </c>
      <c r="H5814">
        <v>381</v>
      </c>
      <c r="I5814" t="s">
        <v>130</v>
      </c>
      <c r="J5814" t="s">
        <v>131</v>
      </c>
      <c r="K5814" t="s">
        <v>15539</v>
      </c>
      <c r="L5814" t="s">
        <v>6294</v>
      </c>
    </row>
    <row r="5815" spans="1:12">
      <c r="A5815" t="s">
        <v>15540</v>
      </c>
      <c r="B5815" t="s">
        <v>127</v>
      </c>
      <c r="C5815" t="s">
        <v>11</v>
      </c>
      <c r="D5815" t="s">
        <v>128</v>
      </c>
      <c r="E5815">
        <v>6651184</v>
      </c>
      <c r="F5815">
        <v>6651924</v>
      </c>
      <c r="G5815">
        <v>1</v>
      </c>
      <c r="H5815">
        <v>741</v>
      </c>
      <c r="I5815" t="s">
        <v>130</v>
      </c>
      <c r="J5815" t="s">
        <v>131</v>
      </c>
      <c r="K5815" t="s">
        <v>15541</v>
      </c>
      <c r="L5815" t="s">
        <v>517</v>
      </c>
    </row>
    <row r="5816" spans="1:12">
      <c r="A5816" t="s">
        <v>15542</v>
      </c>
      <c r="B5816" t="s">
        <v>127</v>
      </c>
      <c r="C5816" t="s">
        <v>11</v>
      </c>
      <c r="D5816" t="s">
        <v>128</v>
      </c>
      <c r="E5816">
        <v>6651976</v>
      </c>
      <c r="F5816">
        <v>6652875</v>
      </c>
      <c r="G5816">
        <v>-1</v>
      </c>
      <c r="H5816">
        <v>900</v>
      </c>
      <c r="I5816" t="s">
        <v>130</v>
      </c>
      <c r="J5816" t="s">
        <v>131</v>
      </c>
      <c r="K5816" t="s">
        <v>15543</v>
      </c>
      <c r="L5816" t="s">
        <v>4232</v>
      </c>
    </row>
    <row r="5817" spans="1:12">
      <c r="A5817" t="s">
        <v>15544</v>
      </c>
      <c r="B5817" t="s">
        <v>127</v>
      </c>
      <c r="C5817" t="s">
        <v>11</v>
      </c>
      <c r="D5817" t="s">
        <v>128</v>
      </c>
      <c r="E5817">
        <v>6653124</v>
      </c>
      <c r="F5817">
        <v>6653981</v>
      </c>
      <c r="G5817">
        <v>-1</v>
      </c>
      <c r="H5817">
        <v>858</v>
      </c>
      <c r="I5817" t="s">
        <v>130</v>
      </c>
      <c r="J5817" t="s">
        <v>131</v>
      </c>
      <c r="K5817" t="s">
        <v>15545</v>
      </c>
      <c r="L5817" t="s">
        <v>15546</v>
      </c>
    </row>
    <row r="5818" spans="1:12">
      <c r="A5818" t="s">
        <v>15547</v>
      </c>
      <c r="B5818" t="s">
        <v>127</v>
      </c>
      <c r="C5818" t="s">
        <v>11</v>
      </c>
      <c r="D5818" t="s">
        <v>128</v>
      </c>
      <c r="E5818">
        <v>6654171</v>
      </c>
      <c r="F5818">
        <v>6655142</v>
      </c>
      <c r="G5818">
        <v>1</v>
      </c>
      <c r="H5818">
        <v>972</v>
      </c>
      <c r="I5818" t="s">
        <v>130</v>
      </c>
      <c r="J5818" t="s">
        <v>131</v>
      </c>
      <c r="K5818" t="s">
        <v>15548</v>
      </c>
      <c r="L5818" t="s">
        <v>7857</v>
      </c>
    </row>
    <row r="5819" spans="1:12">
      <c r="A5819" t="s">
        <v>15549</v>
      </c>
      <c r="B5819" t="s">
        <v>127</v>
      </c>
      <c r="C5819" t="s">
        <v>11</v>
      </c>
      <c r="D5819" t="s">
        <v>128</v>
      </c>
      <c r="E5819">
        <v>6655149</v>
      </c>
      <c r="F5819">
        <v>6655577</v>
      </c>
      <c r="G5819">
        <v>1</v>
      </c>
      <c r="H5819">
        <v>429</v>
      </c>
      <c r="I5819" t="s">
        <v>130</v>
      </c>
      <c r="J5819" t="s">
        <v>131</v>
      </c>
      <c r="K5819" t="s">
        <v>15550</v>
      </c>
      <c r="L5819" t="s">
        <v>7860</v>
      </c>
    </row>
    <row r="5820" spans="1:12">
      <c r="A5820" t="s">
        <v>15551</v>
      </c>
      <c r="B5820" t="s">
        <v>127</v>
      </c>
      <c r="C5820" t="s">
        <v>11</v>
      </c>
      <c r="D5820" t="s">
        <v>128</v>
      </c>
      <c r="E5820">
        <v>6655574</v>
      </c>
      <c r="F5820">
        <v>6656329</v>
      </c>
      <c r="G5820">
        <v>1</v>
      </c>
      <c r="H5820">
        <v>756</v>
      </c>
      <c r="I5820" t="s">
        <v>130</v>
      </c>
      <c r="J5820" t="s">
        <v>131</v>
      </c>
      <c r="K5820" t="s">
        <v>15552</v>
      </c>
      <c r="L5820" t="s">
        <v>3253</v>
      </c>
    </row>
    <row r="5821" spans="1:12">
      <c r="A5821" t="s">
        <v>15553</v>
      </c>
      <c r="B5821" t="s">
        <v>127</v>
      </c>
      <c r="C5821" t="s">
        <v>11</v>
      </c>
      <c r="D5821" t="s">
        <v>128</v>
      </c>
      <c r="E5821">
        <v>6656631</v>
      </c>
      <c r="F5821">
        <v>6657551</v>
      </c>
      <c r="G5821">
        <v>1</v>
      </c>
      <c r="H5821">
        <v>921</v>
      </c>
      <c r="I5821" t="s">
        <v>130</v>
      </c>
      <c r="J5821" t="s">
        <v>131</v>
      </c>
      <c r="K5821" t="s">
        <v>15554</v>
      </c>
      <c r="L5821" t="s">
        <v>15555</v>
      </c>
    </row>
    <row r="5822" spans="1:12">
      <c r="A5822" t="s">
        <v>15556</v>
      </c>
      <c r="B5822" t="s">
        <v>127</v>
      </c>
      <c r="C5822" t="s">
        <v>11</v>
      </c>
      <c r="D5822" t="s">
        <v>128</v>
      </c>
      <c r="E5822">
        <v>6657561</v>
      </c>
      <c r="F5822">
        <v>6659636</v>
      </c>
      <c r="G5822">
        <v>1</v>
      </c>
      <c r="H5822">
        <v>2076</v>
      </c>
      <c r="I5822" t="s">
        <v>130</v>
      </c>
      <c r="J5822" t="s">
        <v>131</v>
      </c>
      <c r="K5822" t="s">
        <v>15557</v>
      </c>
      <c r="L5822" t="s">
        <v>15558</v>
      </c>
    </row>
    <row r="5823" spans="1:12">
      <c r="A5823" t="s">
        <v>15559</v>
      </c>
      <c r="B5823" t="s">
        <v>127</v>
      </c>
      <c r="C5823" t="s">
        <v>11</v>
      </c>
      <c r="D5823" t="s">
        <v>128</v>
      </c>
      <c r="E5823">
        <v>6659785</v>
      </c>
      <c r="F5823">
        <v>6661113</v>
      </c>
      <c r="G5823">
        <v>1</v>
      </c>
      <c r="H5823">
        <v>1329</v>
      </c>
      <c r="I5823" t="s">
        <v>130</v>
      </c>
      <c r="J5823" t="s">
        <v>131</v>
      </c>
      <c r="K5823" t="s">
        <v>15560</v>
      </c>
      <c r="L5823" t="s">
        <v>15561</v>
      </c>
    </row>
    <row r="5824" spans="1:12">
      <c r="A5824" t="s">
        <v>15562</v>
      </c>
      <c r="B5824" t="s">
        <v>127</v>
      </c>
      <c r="C5824" t="s">
        <v>11</v>
      </c>
      <c r="D5824" t="s">
        <v>128</v>
      </c>
      <c r="E5824">
        <v>6661324</v>
      </c>
      <c r="F5824">
        <v>6661704</v>
      </c>
      <c r="G5824">
        <v>-1</v>
      </c>
      <c r="H5824">
        <v>381</v>
      </c>
      <c r="I5824" t="s">
        <v>130</v>
      </c>
      <c r="J5824" t="s">
        <v>131</v>
      </c>
      <c r="K5824" t="s">
        <v>15563</v>
      </c>
      <c r="L5824" t="s">
        <v>15564</v>
      </c>
    </row>
    <row r="5825" spans="1:12">
      <c r="A5825" t="s">
        <v>15565</v>
      </c>
      <c r="B5825" t="s">
        <v>127</v>
      </c>
      <c r="C5825" t="s">
        <v>11</v>
      </c>
      <c r="D5825" t="s">
        <v>128</v>
      </c>
      <c r="E5825">
        <v>6662228</v>
      </c>
      <c r="F5825">
        <v>6662611</v>
      </c>
      <c r="G5825">
        <v>1</v>
      </c>
      <c r="H5825">
        <v>384</v>
      </c>
      <c r="I5825" t="s">
        <v>130</v>
      </c>
      <c r="J5825" t="s">
        <v>131</v>
      </c>
      <c r="K5825" t="s">
        <v>15566</v>
      </c>
      <c r="L5825" t="s">
        <v>219</v>
      </c>
    </row>
    <row r="5826" spans="1:12">
      <c r="A5826" t="s">
        <v>15567</v>
      </c>
      <c r="B5826" t="s">
        <v>127</v>
      </c>
      <c r="C5826" t="s">
        <v>11</v>
      </c>
      <c r="D5826" t="s">
        <v>128</v>
      </c>
      <c r="E5826">
        <v>6663241</v>
      </c>
      <c r="F5826">
        <v>6664179</v>
      </c>
      <c r="G5826">
        <v>-1</v>
      </c>
      <c r="H5826">
        <v>939</v>
      </c>
      <c r="I5826" t="s">
        <v>130</v>
      </c>
      <c r="J5826" t="s">
        <v>131</v>
      </c>
      <c r="K5826" t="s">
        <v>15568</v>
      </c>
      <c r="L5826" t="s">
        <v>15569</v>
      </c>
    </row>
    <row r="5827" spans="1:12">
      <c r="A5827" t="s">
        <v>15570</v>
      </c>
      <c r="B5827" t="s">
        <v>127</v>
      </c>
      <c r="C5827" t="s">
        <v>11</v>
      </c>
      <c r="D5827" t="s">
        <v>128</v>
      </c>
      <c r="E5827">
        <v>6664265</v>
      </c>
      <c r="F5827">
        <v>6665992</v>
      </c>
      <c r="G5827">
        <v>-1</v>
      </c>
      <c r="H5827">
        <v>1728</v>
      </c>
      <c r="I5827" t="s">
        <v>130</v>
      </c>
      <c r="J5827" t="s">
        <v>131</v>
      </c>
      <c r="K5827" t="s">
        <v>15571</v>
      </c>
      <c r="L5827" t="s">
        <v>15572</v>
      </c>
    </row>
    <row r="5828" spans="1:12">
      <c r="A5828" t="s">
        <v>15573</v>
      </c>
      <c r="B5828" t="s">
        <v>127</v>
      </c>
      <c r="C5828" t="s">
        <v>11</v>
      </c>
      <c r="D5828" t="s">
        <v>128</v>
      </c>
      <c r="E5828">
        <v>6665985</v>
      </c>
      <c r="F5828">
        <v>6667181</v>
      </c>
      <c r="G5828">
        <v>-1</v>
      </c>
      <c r="H5828">
        <v>1197</v>
      </c>
      <c r="I5828" t="s">
        <v>130</v>
      </c>
      <c r="J5828" t="s">
        <v>131</v>
      </c>
      <c r="K5828" t="s">
        <v>15574</v>
      </c>
      <c r="L5828" t="s">
        <v>15575</v>
      </c>
    </row>
    <row r="5829" spans="1:12">
      <c r="A5829" t="s">
        <v>15576</v>
      </c>
      <c r="B5829" t="s">
        <v>127</v>
      </c>
      <c r="C5829" t="s">
        <v>11</v>
      </c>
      <c r="D5829" t="s">
        <v>128</v>
      </c>
      <c r="E5829">
        <v>6667181</v>
      </c>
      <c r="F5829">
        <v>6667897</v>
      </c>
      <c r="G5829">
        <v>-1</v>
      </c>
      <c r="H5829">
        <v>717</v>
      </c>
      <c r="I5829" t="s">
        <v>130</v>
      </c>
      <c r="J5829" t="s">
        <v>131</v>
      </c>
      <c r="K5829" t="s">
        <v>15577</v>
      </c>
      <c r="L5829" t="s">
        <v>15578</v>
      </c>
    </row>
    <row r="5830" spans="1:12">
      <c r="A5830" t="s">
        <v>15579</v>
      </c>
      <c r="B5830" t="s">
        <v>127</v>
      </c>
      <c r="C5830" t="s">
        <v>11</v>
      </c>
      <c r="D5830" t="s">
        <v>128</v>
      </c>
      <c r="E5830">
        <v>6667897</v>
      </c>
      <c r="F5830">
        <v>6671007</v>
      </c>
      <c r="G5830">
        <v>-1</v>
      </c>
      <c r="H5830">
        <v>3111</v>
      </c>
      <c r="I5830" t="s">
        <v>130</v>
      </c>
      <c r="J5830" t="s">
        <v>131</v>
      </c>
      <c r="K5830" t="s">
        <v>15580</v>
      </c>
      <c r="L5830" t="s">
        <v>15581</v>
      </c>
    </row>
    <row r="5831" spans="1:12">
      <c r="A5831" t="s">
        <v>15582</v>
      </c>
      <c r="B5831" t="s">
        <v>127</v>
      </c>
      <c r="C5831" t="s">
        <v>11</v>
      </c>
      <c r="D5831" t="s">
        <v>128</v>
      </c>
      <c r="E5831">
        <v>6671004</v>
      </c>
      <c r="F5831">
        <v>6671681</v>
      </c>
      <c r="G5831">
        <v>-1</v>
      </c>
      <c r="H5831">
        <v>678</v>
      </c>
      <c r="I5831" t="s">
        <v>130</v>
      </c>
      <c r="J5831" t="s">
        <v>131</v>
      </c>
      <c r="K5831" t="s">
        <v>15583</v>
      </c>
      <c r="L5831" t="s">
        <v>15584</v>
      </c>
    </row>
    <row r="5832" spans="1:12">
      <c r="A5832" t="s">
        <v>15585</v>
      </c>
      <c r="B5832" t="s">
        <v>127</v>
      </c>
      <c r="C5832" t="s">
        <v>11</v>
      </c>
      <c r="D5832" t="s">
        <v>128</v>
      </c>
      <c r="E5832">
        <v>6671736</v>
      </c>
      <c r="F5832">
        <v>6672389</v>
      </c>
      <c r="G5832">
        <v>-1</v>
      </c>
      <c r="H5832">
        <v>654</v>
      </c>
      <c r="I5832" t="s">
        <v>130</v>
      </c>
      <c r="J5832" t="s">
        <v>131</v>
      </c>
      <c r="K5832" t="s">
        <v>15586</v>
      </c>
      <c r="L5832" t="s">
        <v>15587</v>
      </c>
    </row>
    <row r="5833" spans="1:12">
      <c r="A5833" t="s">
        <v>15588</v>
      </c>
      <c r="B5833" t="s">
        <v>127</v>
      </c>
      <c r="C5833" t="s">
        <v>11</v>
      </c>
      <c r="D5833" t="s">
        <v>128</v>
      </c>
      <c r="E5833">
        <v>6672386</v>
      </c>
      <c r="F5833">
        <v>6675886</v>
      </c>
      <c r="G5833">
        <v>-1</v>
      </c>
      <c r="H5833">
        <v>3501</v>
      </c>
      <c r="I5833" t="s">
        <v>130</v>
      </c>
      <c r="J5833" t="s">
        <v>131</v>
      </c>
      <c r="K5833" t="s">
        <v>15589</v>
      </c>
      <c r="L5833" t="s">
        <v>15590</v>
      </c>
    </row>
    <row r="5834" spans="1:12" ht="15" customHeight="1">
      <c r="A5834" t="s">
        <v>15591</v>
      </c>
      <c r="B5834" t="s">
        <v>127</v>
      </c>
      <c r="C5834" t="s">
        <v>11</v>
      </c>
      <c r="D5834" t="s">
        <v>128</v>
      </c>
      <c r="E5834">
        <v>6675883</v>
      </c>
      <c r="F5834">
        <v>6677193</v>
      </c>
      <c r="G5834">
        <v>-1</v>
      </c>
      <c r="H5834">
        <v>1311</v>
      </c>
      <c r="I5834" t="s">
        <v>130</v>
      </c>
      <c r="J5834" t="s">
        <v>131</v>
      </c>
      <c r="K5834" t="s">
        <v>15592</v>
      </c>
      <c r="L5834" t="s">
        <v>15593</v>
      </c>
    </row>
    <row r="5835" spans="1:12">
      <c r="A5835" t="s">
        <v>15594</v>
      </c>
      <c r="B5835" t="s">
        <v>127</v>
      </c>
      <c r="C5835" t="s">
        <v>11</v>
      </c>
      <c r="D5835" t="s">
        <v>128</v>
      </c>
      <c r="E5835">
        <v>6677200</v>
      </c>
      <c r="F5835">
        <v>6678534</v>
      </c>
      <c r="G5835">
        <v>-1</v>
      </c>
      <c r="H5835">
        <v>1335</v>
      </c>
      <c r="I5835" t="s">
        <v>130</v>
      </c>
      <c r="J5835" t="s">
        <v>131</v>
      </c>
      <c r="K5835" t="s">
        <v>15595</v>
      </c>
      <c r="L5835" t="s">
        <v>6788</v>
      </c>
    </row>
    <row r="5836" spans="1:12">
      <c r="A5836" t="s">
        <v>15596</v>
      </c>
      <c r="B5836" t="s">
        <v>127</v>
      </c>
      <c r="C5836" t="s">
        <v>11</v>
      </c>
      <c r="D5836" t="s">
        <v>128</v>
      </c>
      <c r="E5836">
        <v>6678550</v>
      </c>
      <c r="F5836">
        <v>6679056</v>
      </c>
      <c r="G5836">
        <v>-1</v>
      </c>
      <c r="H5836">
        <v>507</v>
      </c>
      <c r="I5836" t="s">
        <v>130</v>
      </c>
      <c r="J5836" t="s">
        <v>131</v>
      </c>
      <c r="K5836" t="s">
        <v>15597</v>
      </c>
      <c r="L5836" t="s">
        <v>15598</v>
      </c>
    </row>
    <row r="5837" spans="1:12">
      <c r="A5837" t="s">
        <v>15599</v>
      </c>
      <c r="B5837" t="s">
        <v>127</v>
      </c>
      <c r="C5837" t="s">
        <v>11</v>
      </c>
      <c r="D5837" t="s">
        <v>128</v>
      </c>
      <c r="E5837">
        <v>6679125</v>
      </c>
      <c r="F5837">
        <v>6680555</v>
      </c>
      <c r="G5837">
        <v>-1</v>
      </c>
      <c r="H5837">
        <v>1431</v>
      </c>
      <c r="I5837" t="s">
        <v>130</v>
      </c>
      <c r="J5837" t="s">
        <v>131</v>
      </c>
      <c r="K5837" t="s">
        <v>15600</v>
      </c>
      <c r="L5837" t="s">
        <v>15601</v>
      </c>
    </row>
    <row r="5838" spans="1:12">
      <c r="A5838" t="s">
        <v>15602</v>
      </c>
      <c r="B5838" t="s">
        <v>127</v>
      </c>
      <c r="C5838" t="s">
        <v>11</v>
      </c>
      <c r="D5838" t="s">
        <v>128</v>
      </c>
      <c r="E5838">
        <v>6681052</v>
      </c>
      <c r="F5838">
        <v>6682089</v>
      </c>
      <c r="G5838">
        <v>1</v>
      </c>
      <c r="H5838">
        <v>1038</v>
      </c>
      <c r="I5838" t="s">
        <v>130</v>
      </c>
      <c r="J5838" t="s">
        <v>131</v>
      </c>
      <c r="K5838" t="s">
        <v>15603</v>
      </c>
      <c r="L5838" t="s">
        <v>6797</v>
      </c>
    </row>
    <row r="5839" spans="1:12">
      <c r="A5839" t="s">
        <v>15604</v>
      </c>
      <c r="B5839" t="s">
        <v>127</v>
      </c>
      <c r="C5839" t="s">
        <v>11</v>
      </c>
      <c r="D5839" t="s">
        <v>128</v>
      </c>
      <c r="E5839">
        <v>6682171</v>
      </c>
      <c r="F5839">
        <v>6682677</v>
      </c>
      <c r="G5839">
        <v>1</v>
      </c>
      <c r="H5839">
        <v>507</v>
      </c>
      <c r="I5839" t="s">
        <v>130</v>
      </c>
      <c r="J5839" t="s">
        <v>131</v>
      </c>
      <c r="K5839" t="s">
        <v>15605</v>
      </c>
      <c r="L5839" t="s">
        <v>6782</v>
      </c>
    </row>
    <row r="5840" spans="1:12">
      <c r="A5840" t="s">
        <v>15606</v>
      </c>
      <c r="B5840" t="s">
        <v>127</v>
      </c>
      <c r="C5840" t="s">
        <v>11</v>
      </c>
      <c r="D5840" t="s">
        <v>128</v>
      </c>
      <c r="E5840">
        <v>6682674</v>
      </c>
      <c r="F5840">
        <v>6684176</v>
      </c>
      <c r="G5840">
        <v>1</v>
      </c>
      <c r="H5840">
        <v>1503</v>
      </c>
      <c r="I5840" t="s">
        <v>130</v>
      </c>
      <c r="J5840" t="s">
        <v>131</v>
      </c>
      <c r="K5840" t="s">
        <v>15607</v>
      </c>
      <c r="L5840" t="s">
        <v>6779</v>
      </c>
    </row>
    <row r="5841" spans="1:12">
      <c r="A5841" t="s">
        <v>15608</v>
      </c>
      <c r="B5841" t="s">
        <v>127</v>
      </c>
      <c r="C5841" t="s">
        <v>11</v>
      </c>
      <c r="D5841" t="s">
        <v>128</v>
      </c>
      <c r="E5841">
        <v>6684399</v>
      </c>
      <c r="F5841">
        <v>6684887</v>
      </c>
      <c r="G5841">
        <v>1</v>
      </c>
      <c r="H5841">
        <v>489</v>
      </c>
      <c r="I5841" t="s">
        <v>130</v>
      </c>
      <c r="J5841" t="s">
        <v>131</v>
      </c>
      <c r="K5841" t="s">
        <v>15609</v>
      </c>
      <c r="L5841" t="s">
        <v>6776</v>
      </c>
    </row>
    <row r="5842" spans="1:12">
      <c r="A5842" t="s">
        <v>15610</v>
      </c>
      <c r="B5842" t="s">
        <v>127</v>
      </c>
      <c r="C5842" t="s">
        <v>11</v>
      </c>
      <c r="D5842" t="s">
        <v>128</v>
      </c>
      <c r="E5842">
        <v>6684969</v>
      </c>
      <c r="F5842">
        <v>6685418</v>
      </c>
      <c r="G5842">
        <v>1</v>
      </c>
      <c r="H5842">
        <v>450</v>
      </c>
      <c r="I5842" t="s">
        <v>130</v>
      </c>
      <c r="J5842" t="s">
        <v>131</v>
      </c>
      <c r="K5842" t="s">
        <v>15611</v>
      </c>
      <c r="L5842" t="s">
        <v>219</v>
      </c>
    </row>
    <row r="5843" spans="1:12">
      <c r="A5843" t="s">
        <v>15612</v>
      </c>
      <c r="B5843" t="s">
        <v>127</v>
      </c>
      <c r="C5843" t="s">
        <v>11</v>
      </c>
      <c r="D5843" t="s">
        <v>128</v>
      </c>
      <c r="E5843">
        <v>6685607</v>
      </c>
      <c r="F5843">
        <v>6685855</v>
      </c>
      <c r="G5843">
        <v>1</v>
      </c>
      <c r="H5843">
        <v>249</v>
      </c>
      <c r="I5843" t="s">
        <v>130</v>
      </c>
      <c r="J5843" t="s">
        <v>131</v>
      </c>
      <c r="K5843" t="s">
        <v>15613</v>
      </c>
      <c r="L5843" t="s">
        <v>219</v>
      </c>
    </row>
    <row r="5844" spans="1:12">
      <c r="A5844" t="s">
        <v>15614</v>
      </c>
      <c r="B5844" t="s">
        <v>127</v>
      </c>
      <c r="C5844" t="s">
        <v>11</v>
      </c>
      <c r="D5844" t="s">
        <v>128</v>
      </c>
      <c r="E5844">
        <v>6685849</v>
      </c>
      <c r="F5844">
        <v>6686361</v>
      </c>
      <c r="G5844">
        <v>1</v>
      </c>
      <c r="H5844">
        <v>513</v>
      </c>
      <c r="I5844" t="s">
        <v>130</v>
      </c>
      <c r="J5844" t="s">
        <v>131</v>
      </c>
      <c r="K5844" t="s">
        <v>15615</v>
      </c>
      <c r="L5844" t="s">
        <v>6773</v>
      </c>
    </row>
    <row r="5845" spans="1:12">
      <c r="A5845" t="s">
        <v>15616</v>
      </c>
      <c r="B5845" t="s">
        <v>127</v>
      </c>
      <c r="C5845" t="s">
        <v>11</v>
      </c>
      <c r="D5845" t="s">
        <v>128</v>
      </c>
      <c r="E5845">
        <v>6686358</v>
      </c>
      <c r="F5845">
        <v>6688217</v>
      </c>
      <c r="G5845">
        <v>1</v>
      </c>
      <c r="H5845">
        <v>1860</v>
      </c>
      <c r="I5845" t="s">
        <v>130</v>
      </c>
      <c r="J5845" t="s">
        <v>131</v>
      </c>
      <c r="K5845" t="s">
        <v>15617</v>
      </c>
      <c r="L5845" t="s">
        <v>6770</v>
      </c>
    </row>
    <row r="5846" spans="1:12">
      <c r="A5846" t="s">
        <v>15618</v>
      </c>
      <c r="B5846" t="s">
        <v>127</v>
      </c>
      <c r="C5846" t="s">
        <v>11</v>
      </c>
      <c r="D5846" t="s">
        <v>128</v>
      </c>
      <c r="E5846">
        <v>6688232</v>
      </c>
      <c r="F5846">
        <v>6689230</v>
      </c>
      <c r="G5846">
        <v>1</v>
      </c>
      <c r="H5846">
        <v>999</v>
      </c>
      <c r="I5846" t="s">
        <v>130</v>
      </c>
      <c r="J5846" t="s">
        <v>131</v>
      </c>
      <c r="K5846" t="s">
        <v>15619</v>
      </c>
      <c r="L5846" t="s">
        <v>6767</v>
      </c>
    </row>
    <row r="5847" spans="1:12">
      <c r="A5847" t="s">
        <v>15620</v>
      </c>
      <c r="B5847" t="s">
        <v>127</v>
      </c>
      <c r="C5847" t="s">
        <v>11</v>
      </c>
      <c r="D5847" t="s">
        <v>128</v>
      </c>
      <c r="E5847">
        <v>6689223</v>
      </c>
      <c r="F5847">
        <v>6691913</v>
      </c>
      <c r="G5847">
        <v>1</v>
      </c>
      <c r="H5847">
        <v>2691</v>
      </c>
      <c r="I5847" t="s">
        <v>130</v>
      </c>
      <c r="J5847" t="s">
        <v>131</v>
      </c>
      <c r="K5847" t="s">
        <v>15621</v>
      </c>
      <c r="L5847" t="s">
        <v>6764</v>
      </c>
    </row>
    <row r="5848" spans="1:12">
      <c r="A5848" t="s">
        <v>15622</v>
      </c>
      <c r="B5848" t="s">
        <v>127</v>
      </c>
      <c r="C5848" t="s">
        <v>11</v>
      </c>
      <c r="D5848" t="s">
        <v>128</v>
      </c>
      <c r="E5848">
        <v>6692072</v>
      </c>
      <c r="F5848">
        <v>6694009</v>
      </c>
      <c r="G5848">
        <v>1</v>
      </c>
      <c r="H5848">
        <v>1938</v>
      </c>
      <c r="I5848" t="s">
        <v>130</v>
      </c>
      <c r="J5848" t="s">
        <v>131</v>
      </c>
      <c r="K5848" t="s">
        <v>15623</v>
      </c>
      <c r="L5848" t="s">
        <v>15624</v>
      </c>
    </row>
    <row r="5849" spans="1:12">
      <c r="A5849" t="s">
        <v>15625</v>
      </c>
      <c r="B5849" t="s">
        <v>127</v>
      </c>
      <c r="C5849" t="s">
        <v>11</v>
      </c>
      <c r="D5849" t="s">
        <v>128</v>
      </c>
      <c r="E5849">
        <v>6694028</v>
      </c>
      <c r="F5849">
        <v>6694462</v>
      </c>
      <c r="G5849">
        <v>1</v>
      </c>
      <c r="H5849">
        <v>435</v>
      </c>
      <c r="I5849" t="s">
        <v>130</v>
      </c>
      <c r="J5849" t="s">
        <v>131</v>
      </c>
      <c r="K5849" t="s">
        <v>15626</v>
      </c>
      <c r="L5849" t="s">
        <v>219</v>
      </c>
    </row>
    <row r="5850" spans="1:12">
      <c r="A5850" t="s">
        <v>15627</v>
      </c>
      <c r="B5850" t="s">
        <v>127</v>
      </c>
      <c r="C5850" t="s">
        <v>11</v>
      </c>
      <c r="D5850" t="s">
        <v>128</v>
      </c>
      <c r="E5850">
        <v>6694475</v>
      </c>
      <c r="F5850">
        <v>6698914</v>
      </c>
      <c r="G5850">
        <v>1</v>
      </c>
      <c r="H5850">
        <v>4440</v>
      </c>
      <c r="I5850" t="s">
        <v>130</v>
      </c>
      <c r="J5850" t="s">
        <v>131</v>
      </c>
      <c r="K5850" t="s">
        <v>15628</v>
      </c>
      <c r="L5850" t="s">
        <v>15629</v>
      </c>
    </row>
    <row r="5851" spans="1:12">
      <c r="A5851" t="s">
        <v>15630</v>
      </c>
      <c r="B5851" t="s">
        <v>127</v>
      </c>
      <c r="C5851" t="s">
        <v>11</v>
      </c>
      <c r="D5851" t="s">
        <v>128</v>
      </c>
      <c r="E5851">
        <v>6698916</v>
      </c>
      <c r="F5851">
        <v>6699194</v>
      </c>
      <c r="G5851">
        <v>1</v>
      </c>
      <c r="H5851">
        <v>279</v>
      </c>
      <c r="I5851" t="s">
        <v>130</v>
      </c>
      <c r="J5851" t="s">
        <v>131</v>
      </c>
      <c r="K5851" t="s">
        <v>15631</v>
      </c>
      <c r="L5851" t="s">
        <v>219</v>
      </c>
    </row>
    <row r="5852" spans="1:12">
      <c r="A5852" t="s">
        <v>15632</v>
      </c>
      <c r="B5852" t="s">
        <v>127</v>
      </c>
      <c r="C5852" t="s">
        <v>11</v>
      </c>
      <c r="D5852" t="s">
        <v>128</v>
      </c>
      <c r="E5852">
        <v>6699279</v>
      </c>
      <c r="F5852">
        <v>6703697</v>
      </c>
      <c r="G5852">
        <v>1</v>
      </c>
      <c r="H5852">
        <v>4419</v>
      </c>
      <c r="I5852" t="s">
        <v>130</v>
      </c>
      <c r="J5852" t="s">
        <v>131</v>
      </c>
      <c r="K5852" t="s">
        <v>15633</v>
      </c>
      <c r="L5852" t="s">
        <v>15629</v>
      </c>
    </row>
    <row r="5853" spans="1:12">
      <c r="A5853" t="s">
        <v>15634</v>
      </c>
      <c r="B5853" t="s">
        <v>127</v>
      </c>
      <c r="C5853" t="s">
        <v>11</v>
      </c>
      <c r="D5853" t="s">
        <v>128</v>
      </c>
      <c r="E5853">
        <v>6704352</v>
      </c>
      <c r="F5853">
        <v>6705017</v>
      </c>
      <c r="G5853">
        <v>1</v>
      </c>
      <c r="H5853">
        <v>666</v>
      </c>
      <c r="I5853" t="s">
        <v>130</v>
      </c>
      <c r="J5853" t="s">
        <v>131</v>
      </c>
      <c r="K5853" t="s">
        <v>15635</v>
      </c>
      <c r="L5853" t="s">
        <v>219</v>
      </c>
    </row>
    <row r="5854" spans="1:12">
      <c r="A5854" t="s">
        <v>15636</v>
      </c>
      <c r="B5854" t="s">
        <v>127</v>
      </c>
      <c r="C5854" t="s">
        <v>11</v>
      </c>
      <c r="D5854" t="s">
        <v>128</v>
      </c>
      <c r="E5854">
        <v>6705413</v>
      </c>
      <c r="F5854">
        <v>6705991</v>
      </c>
      <c r="G5854">
        <v>1</v>
      </c>
      <c r="H5854">
        <v>579</v>
      </c>
      <c r="I5854" t="s">
        <v>130</v>
      </c>
      <c r="J5854" t="s">
        <v>131</v>
      </c>
      <c r="K5854" t="s">
        <v>15637</v>
      </c>
      <c r="L5854" t="s">
        <v>15638</v>
      </c>
    </row>
    <row r="5855" spans="1:12">
      <c r="A5855" t="s">
        <v>15639</v>
      </c>
      <c r="B5855" t="s">
        <v>127</v>
      </c>
      <c r="C5855" t="s">
        <v>11</v>
      </c>
      <c r="D5855" t="s">
        <v>128</v>
      </c>
      <c r="E5855">
        <v>6706697</v>
      </c>
      <c r="F5855">
        <v>6706960</v>
      </c>
      <c r="G5855">
        <v>1</v>
      </c>
      <c r="H5855">
        <v>264</v>
      </c>
      <c r="I5855" t="s">
        <v>130</v>
      </c>
      <c r="J5855" t="s">
        <v>131</v>
      </c>
      <c r="K5855" t="s">
        <v>15640</v>
      </c>
      <c r="L5855" t="s">
        <v>219</v>
      </c>
    </row>
    <row r="5856" spans="1:12">
      <c r="A5856" t="s">
        <v>15641</v>
      </c>
      <c r="B5856" t="s">
        <v>127</v>
      </c>
      <c r="C5856" t="s">
        <v>11</v>
      </c>
      <c r="D5856" t="s">
        <v>128</v>
      </c>
      <c r="E5856">
        <v>6707172</v>
      </c>
      <c r="F5856">
        <v>6708104</v>
      </c>
      <c r="G5856">
        <v>-1</v>
      </c>
      <c r="H5856">
        <v>933</v>
      </c>
      <c r="I5856" t="s">
        <v>130</v>
      </c>
      <c r="J5856" t="s">
        <v>131</v>
      </c>
      <c r="K5856" t="s">
        <v>15642</v>
      </c>
      <c r="L5856" t="s">
        <v>15643</v>
      </c>
    </row>
    <row r="5857" spans="1:12">
      <c r="A5857" t="s">
        <v>15644</v>
      </c>
      <c r="B5857" t="s">
        <v>127</v>
      </c>
      <c r="C5857" t="s">
        <v>11</v>
      </c>
      <c r="D5857" t="s">
        <v>128</v>
      </c>
      <c r="E5857">
        <v>6708101</v>
      </c>
      <c r="F5857">
        <v>6708823</v>
      </c>
      <c r="G5857">
        <v>-1</v>
      </c>
      <c r="H5857">
        <v>723</v>
      </c>
      <c r="I5857" t="s">
        <v>130</v>
      </c>
      <c r="J5857" t="s">
        <v>131</v>
      </c>
      <c r="K5857" t="s">
        <v>15645</v>
      </c>
      <c r="L5857" t="s">
        <v>15646</v>
      </c>
    </row>
    <row r="5858" spans="1:12">
      <c r="A5858" t="s">
        <v>15647</v>
      </c>
      <c r="B5858" t="s">
        <v>127</v>
      </c>
      <c r="C5858" t="s">
        <v>11</v>
      </c>
      <c r="D5858" t="s">
        <v>128</v>
      </c>
      <c r="E5858">
        <v>6708823</v>
      </c>
      <c r="F5858">
        <v>6712266</v>
      </c>
      <c r="G5858">
        <v>-1</v>
      </c>
      <c r="H5858">
        <v>3444</v>
      </c>
      <c r="I5858" t="s">
        <v>130</v>
      </c>
      <c r="J5858" t="s">
        <v>131</v>
      </c>
      <c r="K5858" t="s">
        <v>15648</v>
      </c>
      <c r="L5858" t="s">
        <v>15649</v>
      </c>
    </row>
    <row r="5859" spans="1:12">
      <c r="A5859" t="s">
        <v>15650</v>
      </c>
      <c r="B5859" t="s">
        <v>127</v>
      </c>
      <c r="C5859" t="s">
        <v>11</v>
      </c>
      <c r="D5859" t="s">
        <v>128</v>
      </c>
      <c r="E5859">
        <v>6712280</v>
      </c>
      <c r="F5859">
        <v>6713143</v>
      </c>
      <c r="G5859">
        <v>-1</v>
      </c>
      <c r="H5859">
        <v>864</v>
      </c>
      <c r="I5859" t="s">
        <v>130</v>
      </c>
      <c r="J5859" t="s">
        <v>131</v>
      </c>
      <c r="K5859" t="s">
        <v>15651</v>
      </c>
      <c r="L5859" t="s">
        <v>15593</v>
      </c>
    </row>
    <row r="5860" spans="1:12">
      <c r="A5860" t="s">
        <v>15652</v>
      </c>
      <c r="B5860" t="s">
        <v>127</v>
      </c>
      <c r="C5860" t="s">
        <v>11</v>
      </c>
      <c r="D5860" t="s">
        <v>128</v>
      </c>
      <c r="E5860">
        <v>6713149</v>
      </c>
      <c r="F5860">
        <v>6714480</v>
      </c>
      <c r="G5860">
        <v>-1</v>
      </c>
      <c r="H5860">
        <v>1332</v>
      </c>
      <c r="I5860" t="s">
        <v>130</v>
      </c>
      <c r="J5860" t="s">
        <v>131</v>
      </c>
      <c r="K5860" t="s">
        <v>15653</v>
      </c>
      <c r="L5860" t="s">
        <v>6788</v>
      </c>
    </row>
    <row r="5861" spans="1:12">
      <c r="A5861" t="s">
        <v>15654</v>
      </c>
      <c r="B5861" t="s">
        <v>127</v>
      </c>
      <c r="C5861" t="s">
        <v>11</v>
      </c>
      <c r="D5861" t="s">
        <v>128</v>
      </c>
      <c r="E5861">
        <v>6714477</v>
      </c>
      <c r="F5861">
        <v>6714980</v>
      </c>
      <c r="G5861">
        <v>-1</v>
      </c>
      <c r="H5861">
        <v>504</v>
      </c>
      <c r="I5861" t="s">
        <v>130</v>
      </c>
      <c r="J5861" t="s">
        <v>131</v>
      </c>
      <c r="K5861" t="s">
        <v>15655</v>
      </c>
      <c r="L5861" t="s">
        <v>15598</v>
      </c>
    </row>
    <row r="5862" spans="1:12">
      <c r="A5862" t="s">
        <v>15656</v>
      </c>
      <c r="B5862" t="s">
        <v>127</v>
      </c>
      <c r="C5862" t="s">
        <v>11</v>
      </c>
      <c r="D5862" t="s">
        <v>128</v>
      </c>
      <c r="E5862">
        <v>6714986</v>
      </c>
      <c r="F5862">
        <v>6715837</v>
      </c>
      <c r="G5862">
        <v>-1</v>
      </c>
      <c r="H5862">
        <v>852</v>
      </c>
      <c r="I5862" t="s">
        <v>130</v>
      </c>
      <c r="J5862" t="s">
        <v>131</v>
      </c>
      <c r="K5862" t="s">
        <v>15657</v>
      </c>
      <c r="L5862" t="s">
        <v>15601</v>
      </c>
    </row>
    <row r="5863" spans="1:12">
      <c r="A5863" t="s">
        <v>15658</v>
      </c>
      <c r="B5863" t="s">
        <v>127</v>
      </c>
      <c r="C5863" t="s">
        <v>11</v>
      </c>
      <c r="D5863" t="s">
        <v>128</v>
      </c>
      <c r="E5863">
        <v>6716055</v>
      </c>
      <c r="F5863">
        <v>6717572</v>
      </c>
      <c r="G5863">
        <v>-1</v>
      </c>
      <c r="H5863">
        <v>1518</v>
      </c>
      <c r="I5863" t="s">
        <v>130</v>
      </c>
      <c r="J5863" t="s">
        <v>131</v>
      </c>
      <c r="K5863" t="s">
        <v>15659</v>
      </c>
      <c r="L5863" t="s">
        <v>15660</v>
      </c>
    </row>
    <row r="5864" spans="1:12">
      <c r="A5864" t="s">
        <v>15661</v>
      </c>
      <c r="B5864" t="s">
        <v>127</v>
      </c>
      <c r="C5864" t="s">
        <v>11</v>
      </c>
      <c r="D5864" t="s">
        <v>128</v>
      </c>
      <c r="E5864">
        <v>6717583</v>
      </c>
      <c r="F5864">
        <v>6720168</v>
      </c>
      <c r="G5864">
        <v>-1</v>
      </c>
      <c r="H5864">
        <v>2586</v>
      </c>
      <c r="I5864" t="s">
        <v>130</v>
      </c>
      <c r="J5864" t="s">
        <v>131</v>
      </c>
      <c r="K5864" t="s">
        <v>15662</v>
      </c>
      <c r="L5864" t="s">
        <v>6764</v>
      </c>
    </row>
    <row r="5865" spans="1:12">
      <c r="A5865" t="s">
        <v>15663</v>
      </c>
      <c r="B5865" t="s">
        <v>127</v>
      </c>
      <c r="C5865" t="s">
        <v>11</v>
      </c>
      <c r="D5865" t="s">
        <v>128</v>
      </c>
      <c r="E5865">
        <v>6720180</v>
      </c>
      <c r="F5865">
        <v>6721184</v>
      </c>
      <c r="G5865">
        <v>-1</v>
      </c>
      <c r="H5865">
        <v>1005</v>
      </c>
      <c r="I5865" t="s">
        <v>130</v>
      </c>
      <c r="J5865" t="s">
        <v>131</v>
      </c>
      <c r="K5865" t="s">
        <v>15664</v>
      </c>
      <c r="L5865" t="s">
        <v>6767</v>
      </c>
    </row>
    <row r="5866" spans="1:12">
      <c r="A5866" t="s">
        <v>15665</v>
      </c>
      <c r="B5866" t="s">
        <v>127</v>
      </c>
      <c r="C5866" t="s">
        <v>11</v>
      </c>
      <c r="D5866" t="s">
        <v>128</v>
      </c>
      <c r="E5866">
        <v>6721148</v>
      </c>
      <c r="F5866">
        <v>6722935</v>
      </c>
      <c r="G5866">
        <v>-1</v>
      </c>
      <c r="H5866">
        <v>1788</v>
      </c>
      <c r="I5866" t="s">
        <v>130</v>
      </c>
      <c r="J5866" t="s">
        <v>131</v>
      </c>
      <c r="K5866" t="s">
        <v>15666</v>
      </c>
      <c r="L5866" t="s">
        <v>6770</v>
      </c>
    </row>
    <row r="5867" spans="1:12">
      <c r="A5867" t="s">
        <v>15667</v>
      </c>
      <c r="B5867" t="s">
        <v>127</v>
      </c>
      <c r="C5867" t="s">
        <v>11</v>
      </c>
      <c r="D5867" t="s">
        <v>128</v>
      </c>
      <c r="E5867">
        <v>6722942</v>
      </c>
      <c r="F5867">
        <v>6723352</v>
      </c>
      <c r="G5867">
        <v>-1</v>
      </c>
      <c r="H5867">
        <v>411</v>
      </c>
      <c r="I5867" t="s">
        <v>130</v>
      </c>
      <c r="J5867" t="s">
        <v>131</v>
      </c>
      <c r="K5867" t="s">
        <v>15668</v>
      </c>
      <c r="L5867" t="s">
        <v>15669</v>
      </c>
    </row>
    <row r="5868" spans="1:12">
      <c r="A5868" t="s">
        <v>15670</v>
      </c>
      <c r="B5868" t="s">
        <v>127</v>
      </c>
      <c r="C5868" t="s">
        <v>11</v>
      </c>
      <c r="D5868" t="s">
        <v>128</v>
      </c>
      <c r="E5868">
        <v>6723361</v>
      </c>
      <c r="F5868">
        <v>6724836</v>
      </c>
      <c r="G5868">
        <v>-1</v>
      </c>
      <c r="H5868">
        <v>1476</v>
      </c>
      <c r="I5868" t="s">
        <v>130</v>
      </c>
      <c r="J5868" t="s">
        <v>131</v>
      </c>
      <c r="K5868" t="s">
        <v>15671</v>
      </c>
      <c r="L5868" t="s">
        <v>6779</v>
      </c>
    </row>
    <row r="5869" spans="1:12">
      <c r="A5869" t="s">
        <v>15672</v>
      </c>
      <c r="B5869" t="s">
        <v>127</v>
      </c>
      <c r="C5869" t="s">
        <v>11</v>
      </c>
      <c r="D5869" t="s">
        <v>128</v>
      </c>
      <c r="E5869">
        <v>6724862</v>
      </c>
      <c r="F5869">
        <v>6725365</v>
      </c>
      <c r="G5869">
        <v>-1</v>
      </c>
      <c r="H5869">
        <v>504</v>
      </c>
      <c r="I5869" t="s">
        <v>130</v>
      </c>
      <c r="J5869" t="s">
        <v>131</v>
      </c>
      <c r="K5869" t="s">
        <v>15673</v>
      </c>
      <c r="L5869" t="s">
        <v>6782</v>
      </c>
    </row>
    <row r="5870" spans="1:12">
      <c r="A5870" t="s">
        <v>15674</v>
      </c>
      <c r="B5870" t="s">
        <v>127</v>
      </c>
      <c r="C5870" t="s">
        <v>11</v>
      </c>
      <c r="D5870" t="s">
        <v>128</v>
      </c>
      <c r="E5870">
        <v>6725398</v>
      </c>
      <c r="F5870">
        <v>6726954</v>
      </c>
      <c r="G5870">
        <v>-1</v>
      </c>
      <c r="H5870">
        <v>1557</v>
      </c>
      <c r="I5870" t="s">
        <v>130</v>
      </c>
      <c r="J5870" t="s">
        <v>131</v>
      </c>
      <c r="K5870" t="s">
        <v>15675</v>
      </c>
      <c r="L5870" t="s">
        <v>6797</v>
      </c>
    </row>
    <row r="5871" spans="1:12">
      <c r="A5871" t="s">
        <v>15676</v>
      </c>
      <c r="B5871" t="s">
        <v>127</v>
      </c>
      <c r="C5871" t="s">
        <v>11</v>
      </c>
      <c r="D5871" t="s">
        <v>128</v>
      </c>
      <c r="E5871">
        <v>6727385</v>
      </c>
      <c r="F5871">
        <v>6729448</v>
      </c>
      <c r="G5871">
        <v>1</v>
      </c>
      <c r="H5871">
        <v>2064</v>
      </c>
      <c r="I5871" t="s">
        <v>130</v>
      </c>
      <c r="J5871" t="s">
        <v>131</v>
      </c>
      <c r="K5871" t="s">
        <v>15677</v>
      </c>
      <c r="L5871" t="s">
        <v>15678</v>
      </c>
    </row>
    <row r="5872" spans="1:12">
      <c r="A5872" t="s">
        <v>15679</v>
      </c>
      <c r="B5872" t="s">
        <v>127</v>
      </c>
      <c r="C5872" t="s">
        <v>11</v>
      </c>
      <c r="D5872" t="s">
        <v>128</v>
      </c>
      <c r="E5872">
        <v>6729445</v>
      </c>
      <c r="F5872">
        <v>6730299</v>
      </c>
      <c r="G5872">
        <v>1</v>
      </c>
      <c r="H5872">
        <v>855</v>
      </c>
      <c r="I5872" t="s">
        <v>130</v>
      </c>
      <c r="J5872" t="s">
        <v>131</v>
      </c>
      <c r="K5872" t="s">
        <v>15680</v>
      </c>
      <c r="L5872" t="s">
        <v>219</v>
      </c>
    </row>
    <row r="5873" spans="1:12">
      <c r="A5873" t="s">
        <v>15681</v>
      </c>
      <c r="B5873" t="s">
        <v>127</v>
      </c>
      <c r="C5873" t="s">
        <v>11</v>
      </c>
      <c r="D5873" t="s">
        <v>128</v>
      </c>
      <c r="E5873">
        <v>6730296</v>
      </c>
      <c r="F5873">
        <v>6731066</v>
      </c>
      <c r="G5873">
        <v>1</v>
      </c>
      <c r="H5873">
        <v>771</v>
      </c>
      <c r="I5873" t="s">
        <v>130</v>
      </c>
      <c r="J5873" t="s">
        <v>131</v>
      </c>
      <c r="K5873" t="s">
        <v>15682</v>
      </c>
      <c r="L5873" t="s">
        <v>517</v>
      </c>
    </row>
    <row r="5874" spans="1:12">
      <c r="A5874" t="s">
        <v>15683</v>
      </c>
      <c r="B5874" t="s">
        <v>127</v>
      </c>
      <c r="C5874" t="s">
        <v>11</v>
      </c>
      <c r="D5874" t="s">
        <v>128</v>
      </c>
      <c r="E5874">
        <v>6731079</v>
      </c>
      <c r="F5874">
        <v>6733262</v>
      </c>
      <c r="G5874">
        <v>1</v>
      </c>
      <c r="H5874">
        <v>2184</v>
      </c>
      <c r="I5874" t="s">
        <v>130</v>
      </c>
      <c r="J5874" t="s">
        <v>131</v>
      </c>
      <c r="K5874" t="s">
        <v>15684</v>
      </c>
      <c r="L5874" t="s">
        <v>15685</v>
      </c>
    </row>
    <row r="5875" spans="1:12">
      <c r="A5875" t="s">
        <v>15686</v>
      </c>
      <c r="B5875" t="s">
        <v>127</v>
      </c>
      <c r="C5875" t="s">
        <v>11</v>
      </c>
      <c r="D5875" t="s">
        <v>128</v>
      </c>
      <c r="E5875">
        <v>6733967</v>
      </c>
      <c r="F5875">
        <v>6734230</v>
      </c>
      <c r="G5875">
        <v>1</v>
      </c>
      <c r="H5875">
        <v>264</v>
      </c>
      <c r="I5875" t="s">
        <v>130</v>
      </c>
      <c r="J5875" t="s">
        <v>131</v>
      </c>
      <c r="K5875" t="s">
        <v>15687</v>
      </c>
      <c r="L5875" t="s">
        <v>219</v>
      </c>
    </row>
    <row r="5876" spans="1:12">
      <c r="A5876" t="s">
        <v>15688</v>
      </c>
      <c r="B5876" t="s">
        <v>127</v>
      </c>
      <c r="C5876" t="s">
        <v>11</v>
      </c>
      <c r="D5876" t="s">
        <v>128</v>
      </c>
      <c r="E5876">
        <v>6734608</v>
      </c>
      <c r="F5876">
        <v>6735639</v>
      </c>
      <c r="G5876">
        <v>1</v>
      </c>
      <c r="H5876">
        <v>1032</v>
      </c>
      <c r="I5876" t="s">
        <v>130</v>
      </c>
      <c r="J5876" t="s">
        <v>131</v>
      </c>
      <c r="K5876" t="s">
        <v>15689</v>
      </c>
      <c r="L5876" t="s">
        <v>15690</v>
      </c>
    </row>
    <row r="5877" spans="1:12">
      <c r="A5877" t="s">
        <v>15691</v>
      </c>
      <c r="B5877" t="s">
        <v>127</v>
      </c>
      <c r="C5877" t="s">
        <v>11</v>
      </c>
      <c r="D5877" t="s">
        <v>128</v>
      </c>
      <c r="E5877">
        <v>6735651</v>
      </c>
      <c r="F5877">
        <v>6736751</v>
      </c>
      <c r="G5877">
        <v>1</v>
      </c>
      <c r="H5877">
        <v>1101</v>
      </c>
      <c r="I5877" t="s">
        <v>130</v>
      </c>
      <c r="J5877" t="s">
        <v>131</v>
      </c>
      <c r="K5877" t="s">
        <v>15692</v>
      </c>
      <c r="L5877" t="s">
        <v>8315</v>
      </c>
    </row>
    <row r="5878" spans="1:12">
      <c r="A5878" t="s">
        <v>15693</v>
      </c>
      <c r="B5878" t="s">
        <v>127</v>
      </c>
      <c r="C5878" t="s">
        <v>11</v>
      </c>
      <c r="D5878" t="s">
        <v>128</v>
      </c>
      <c r="E5878">
        <v>6736997</v>
      </c>
      <c r="F5878">
        <v>6741598</v>
      </c>
      <c r="G5878">
        <v>1</v>
      </c>
      <c r="H5878">
        <v>4602</v>
      </c>
      <c r="I5878" t="s">
        <v>130</v>
      </c>
      <c r="J5878" t="s">
        <v>131</v>
      </c>
      <c r="K5878" t="s">
        <v>15694</v>
      </c>
      <c r="L5878" t="s">
        <v>219</v>
      </c>
    </row>
    <row r="5879" spans="1:12">
      <c r="A5879" t="s">
        <v>15695</v>
      </c>
      <c r="B5879" t="s">
        <v>127</v>
      </c>
      <c r="C5879" t="s">
        <v>11</v>
      </c>
      <c r="D5879" t="s">
        <v>128</v>
      </c>
      <c r="E5879">
        <v>6741635</v>
      </c>
      <c r="F5879">
        <v>6743179</v>
      </c>
      <c r="G5879">
        <v>-1</v>
      </c>
      <c r="H5879">
        <v>1545</v>
      </c>
      <c r="I5879" t="s">
        <v>130</v>
      </c>
      <c r="J5879" t="s">
        <v>131</v>
      </c>
      <c r="K5879" t="s">
        <v>15696</v>
      </c>
      <c r="L5879" t="s">
        <v>8773</v>
      </c>
    </row>
    <row r="5880" spans="1:12">
      <c r="A5880" t="s">
        <v>15697</v>
      </c>
      <c r="B5880" t="s">
        <v>127</v>
      </c>
      <c r="C5880" t="s">
        <v>11</v>
      </c>
      <c r="D5880" t="s">
        <v>128</v>
      </c>
      <c r="E5880">
        <v>6743280</v>
      </c>
      <c r="F5880">
        <v>6743921</v>
      </c>
      <c r="G5880">
        <v>1</v>
      </c>
      <c r="H5880">
        <v>642</v>
      </c>
      <c r="I5880" t="s">
        <v>130</v>
      </c>
      <c r="J5880" t="s">
        <v>131</v>
      </c>
      <c r="K5880" t="s">
        <v>15698</v>
      </c>
      <c r="L5880" t="s">
        <v>445</v>
      </c>
    </row>
    <row r="5881" spans="1:12">
      <c r="A5881" t="s">
        <v>15699</v>
      </c>
      <c r="B5881" t="s">
        <v>127</v>
      </c>
      <c r="C5881" t="s">
        <v>11</v>
      </c>
      <c r="D5881" t="s">
        <v>128</v>
      </c>
      <c r="E5881">
        <v>6743924</v>
      </c>
      <c r="F5881">
        <v>6744370</v>
      </c>
      <c r="G5881">
        <v>1</v>
      </c>
      <c r="H5881">
        <v>447</v>
      </c>
      <c r="I5881" t="s">
        <v>130</v>
      </c>
      <c r="J5881" t="s">
        <v>131</v>
      </c>
      <c r="K5881" t="s">
        <v>15700</v>
      </c>
      <c r="L5881" t="s">
        <v>14720</v>
      </c>
    </row>
    <row r="5882" spans="1:12">
      <c r="A5882" t="s">
        <v>15701</v>
      </c>
      <c r="B5882" t="s">
        <v>127</v>
      </c>
      <c r="C5882" t="s">
        <v>11</v>
      </c>
      <c r="D5882" t="s">
        <v>128</v>
      </c>
      <c r="E5882">
        <v>6744381</v>
      </c>
      <c r="F5882">
        <v>6745052</v>
      </c>
      <c r="G5882">
        <v>1</v>
      </c>
      <c r="H5882">
        <v>672</v>
      </c>
      <c r="I5882" t="s">
        <v>130</v>
      </c>
      <c r="J5882" t="s">
        <v>131</v>
      </c>
      <c r="K5882" t="s">
        <v>15702</v>
      </c>
      <c r="L5882" t="s">
        <v>769</v>
      </c>
    </row>
    <row r="5883" spans="1:12">
      <c r="A5883" t="s">
        <v>15703</v>
      </c>
      <c r="B5883" t="s">
        <v>127</v>
      </c>
      <c r="C5883" t="s">
        <v>11</v>
      </c>
      <c r="D5883" t="s">
        <v>128</v>
      </c>
      <c r="E5883">
        <v>6745213</v>
      </c>
      <c r="F5883">
        <v>6746973</v>
      </c>
      <c r="G5883">
        <v>-1</v>
      </c>
      <c r="H5883">
        <v>1761</v>
      </c>
      <c r="I5883" t="s">
        <v>130</v>
      </c>
      <c r="J5883" t="s">
        <v>131</v>
      </c>
      <c r="K5883" t="s">
        <v>15704</v>
      </c>
      <c r="L5883" t="s">
        <v>219</v>
      </c>
    </row>
    <row r="5884" spans="1:12">
      <c r="A5884" t="s">
        <v>15705</v>
      </c>
      <c r="B5884" t="s">
        <v>127</v>
      </c>
      <c r="C5884" t="s">
        <v>11</v>
      </c>
      <c r="D5884" t="s">
        <v>128</v>
      </c>
      <c r="E5884">
        <v>6747048</v>
      </c>
      <c r="F5884">
        <v>6750542</v>
      </c>
      <c r="G5884">
        <v>-1</v>
      </c>
      <c r="H5884">
        <v>3495</v>
      </c>
      <c r="I5884" t="s">
        <v>130</v>
      </c>
      <c r="J5884" t="s">
        <v>131</v>
      </c>
      <c r="K5884" t="s">
        <v>15706</v>
      </c>
      <c r="L5884" t="s">
        <v>219</v>
      </c>
    </row>
    <row r="5885" spans="1:12">
      <c r="A5885" t="s">
        <v>15707</v>
      </c>
      <c r="B5885" t="s">
        <v>127</v>
      </c>
      <c r="C5885" t="s">
        <v>11</v>
      </c>
      <c r="D5885" t="s">
        <v>128</v>
      </c>
      <c r="E5885">
        <v>6750787</v>
      </c>
      <c r="F5885">
        <v>6751686</v>
      </c>
      <c r="G5885">
        <v>-1</v>
      </c>
      <c r="H5885">
        <v>900</v>
      </c>
      <c r="I5885" t="s">
        <v>130</v>
      </c>
      <c r="J5885" t="s">
        <v>131</v>
      </c>
      <c r="K5885" t="s">
        <v>15708</v>
      </c>
      <c r="L5885" t="s">
        <v>15709</v>
      </c>
    </row>
    <row r="5886" spans="1:12">
      <c r="A5886" t="s">
        <v>15710</v>
      </c>
      <c r="B5886" t="s">
        <v>127</v>
      </c>
      <c r="C5886" t="s">
        <v>11</v>
      </c>
      <c r="D5886" t="s">
        <v>128</v>
      </c>
      <c r="E5886">
        <v>6751764</v>
      </c>
      <c r="F5886">
        <v>6752621</v>
      </c>
      <c r="G5886">
        <v>1</v>
      </c>
      <c r="H5886">
        <v>858</v>
      </c>
      <c r="I5886" t="s">
        <v>130</v>
      </c>
      <c r="J5886" t="s">
        <v>131</v>
      </c>
      <c r="K5886" t="s">
        <v>15711</v>
      </c>
      <c r="L5886" t="s">
        <v>1086</v>
      </c>
    </row>
    <row r="5887" spans="1:12">
      <c r="A5887" t="s">
        <v>15712</v>
      </c>
      <c r="B5887" t="s">
        <v>127</v>
      </c>
      <c r="C5887" t="s">
        <v>11</v>
      </c>
      <c r="D5887" t="s">
        <v>128</v>
      </c>
      <c r="E5887">
        <v>6752654</v>
      </c>
      <c r="F5887">
        <v>6753451</v>
      </c>
      <c r="G5887">
        <v>1</v>
      </c>
      <c r="H5887">
        <v>798</v>
      </c>
      <c r="I5887" t="s">
        <v>130</v>
      </c>
      <c r="J5887" t="s">
        <v>131</v>
      </c>
      <c r="K5887" t="s">
        <v>15713</v>
      </c>
      <c r="L5887" t="s">
        <v>1080</v>
      </c>
    </row>
    <row r="5888" spans="1:12">
      <c r="A5888" t="s">
        <v>15714</v>
      </c>
      <c r="B5888" t="s">
        <v>127</v>
      </c>
      <c r="C5888" t="s">
        <v>11</v>
      </c>
      <c r="D5888" t="s">
        <v>128</v>
      </c>
      <c r="E5888">
        <v>6754269</v>
      </c>
      <c r="F5888">
        <v>6754589</v>
      </c>
      <c r="G5888">
        <v>-1</v>
      </c>
      <c r="H5888">
        <v>321</v>
      </c>
      <c r="I5888" t="s">
        <v>130</v>
      </c>
      <c r="J5888" t="s">
        <v>131</v>
      </c>
      <c r="K5888" t="s">
        <v>15715</v>
      </c>
      <c r="L5888" t="s">
        <v>219</v>
      </c>
    </row>
    <row r="5889" spans="1:12">
      <c r="A5889" t="s">
        <v>15716</v>
      </c>
      <c r="B5889" t="s">
        <v>127</v>
      </c>
      <c r="C5889" t="s">
        <v>11</v>
      </c>
      <c r="D5889" t="s">
        <v>128</v>
      </c>
      <c r="E5889">
        <v>6755342</v>
      </c>
      <c r="F5889">
        <v>6757288</v>
      </c>
      <c r="G5889">
        <v>1</v>
      </c>
      <c r="H5889">
        <v>1947</v>
      </c>
      <c r="I5889" t="s">
        <v>130</v>
      </c>
      <c r="J5889" t="s">
        <v>131</v>
      </c>
      <c r="K5889" t="s">
        <v>15717</v>
      </c>
      <c r="L5889" t="s">
        <v>7724</v>
      </c>
    </row>
    <row r="5890" spans="1:12">
      <c r="A5890" t="s">
        <v>15718</v>
      </c>
      <c r="B5890" t="s">
        <v>127</v>
      </c>
      <c r="C5890" t="s">
        <v>11</v>
      </c>
      <c r="D5890" t="s">
        <v>128</v>
      </c>
      <c r="E5890">
        <v>6757352</v>
      </c>
      <c r="F5890">
        <v>6759160</v>
      </c>
      <c r="G5890">
        <v>-1</v>
      </c>
      <c r="H5890">
        <v>1809</v>
      </c>
      <c r="I5890" t="s">
        <v>130</v>
      </c>
      <c r="J5890" t="s">
        <v>131</v>
      </c>
      <c r="K5890" t="s">
        <v>15719</v>
      </c>
      <c r="L5890" t="s">
        <v>15720</v>
      </c>
    </row>
    <row r="5891" spans="1:12">
      <c r="A5891" t="s">
        <v>15721</v>
      </c>
      <c r="B5891" t="s">
        <v>127</v>
      </c>
      <c r="C5891" t="s">
        <v>11</v>
      </c>
      <c r="D5891" t="s">
        <v>128</v>
      </c>
      <c r="E5891">
        <v>6759173</v>
      </c>
      <c r="F5891">
        <v>6760588</v>
      </c>
      <c r="G5891">
        <v>-1</v>
      </c>
      <c r="H5891">
        <v>1416</v>
      </c>
      <c r="I5891" t="s">
        <v>130</v>
      </c>
      <c r="J5891" t="s">
        <v>131</v>
      </c>
      <c r="K5891" t="s">
        <v>15722</v>
      </c>
      <c r="L5891" t="s">
        <v>2007</v>
      </c>
    </row>
    <row r="5892" spans="1:12">
      <c r="A5892" t="s">
        <v>15723</v>
      </c>
      <c r="B5892" t="s">
        <v>127</v>
      </c>
      <c r="C5892" t="s">
        <v>11</v>
      </c>
      <c r="D5892" t="s">
        <v>128</v>
      </c>
      <c r="E5892">
        <v>6760776</v>
      </c>
      <c r="F5892">
        <v>6761738</v>
      </c>
      <c r="G5892">
        <v>1</v>
      </c>
      <c r="H5892">
        <v>963</v>
      </c>
      <c r="I5892" t="s">
        <v>130</v>
      </c>
      <c r="J5892" t="s">
        <v>131</v>
      </c>
      <c r="K5892" t="s">
        <v>15724</v>
      </c>
      <c r="L5892" t="s">
        <v>1648</v>
      </c>
    </row>
    <row r="5893" spans="1:12">
      <c r="A5893" t="s">
        <v>15725</v>
      </c>
      <c r="B5893" t="s">
        <v>127</v>
      </c>
      <c r="C5893" t="s">
        <v>11</v>
      </c>
      <c r="D5893" t="s">
        <v>128</v>
      </c>
      <c r="E5893">
        <v>6762051</v>
      </c>
      <c r="F5893">
        <v>6762917</v>
      </c>
      <c r="G5893">
        <v>-1</v>
      </c>
      <c r="H5893">
        <v>867</v>
      </c>
      <c r="I5893" t="s">
        <v>130</v>
      </c>
      <c r="J5893" t="s">
        <v>131</v>
      </c>
      <c r="K5893" t="s">
        <v>15726</v>
      </c>
      <c r="L5893" t="s">
        <v>3755</v>
      </c>
    </row>
    <row r="5894" spans="1:12">
      <c r="A5894" t="s">
        <v>15727</v>
      </c>
      <c r="B5894" t="s">
        <v>127</v>
      </c>
      <c r="C5894" t="s">
        <v>11</v>
      </c>
      <c r="D5894" t="s">
        <v>128</v>
      </c>
      <c r="E5894">
        <v>6763359</v>
      </c>
      <c r="F5894">
        <v>6763673</v>
      </c>
      <c r="G5894">
        <v>1</v>
      </c>
      <c r="H5894">
        <v>315</v>
      </c>
      <c r="I5894" t="s">
        <v>130</v>
      </c>
      <c r="J5894" t="s">
        <v>131</v>
      </c>
      <c r="K5894" t="s">
        <v>15728</v>
      </c>
      <c r="L5894" t="s">
        <v>219</v>
      </c>
    </row>
    <row r="5895" spans="1:12">
      <c r="A5895" t="s">
        <v>15729</v>
      </c>
      <c r="B5895" t="s">
        <v>127</v>
      </c>
      <c r="C5895" t="s">
        <v>11</v>
      </c>
      <c r="D5895" t="s">
        <v>128</v>
      </c>
      <c r="E5895">
        <v>6763743</v>
      </c>
      <c r="F5895">
        <v>6766616</v>
      </c>
      <c r="G5895">
        <v>-1</v>
      </c>
      <c r="H5895">
        <v>2874</v>
      </c>
      <c r="I5895" t="s">
        <v>130</v>
      </c>
      <c r="J5895" t="s">
        <v>131</v>
      </c>
      <c r="K5895" t="s">
        <v>15730</v>
      </c>
      <c r="L5895" t="s">
        <v>14448</v>
      </c>
    </row>
    <row r="5896" spans="1:12">
      <c r="A5896" t="s">
        <v>15731</v>
      </c>
      <c r="B5896" t="s">
        <v>127</v>
      </c>
      <c r="C5896" t="s">
        <v>11</v>
      </c>
      <c r="D5896" t="s">
        <v>128</v>
      </c>
      <c r="E5896">
        <v>6766877</v>
      </c>
      <c r="F5896">
        <v>6769060</v>
      </c>
      <c r="G5896">
        <v>1</v>
      </c>
      <c r="H5896">
        <v>2184</v>
      </c>
      <c r="I5896" t="s">
        <v>130</v>
      </c>
      <c r="J5896" t="s">
        <v>131</v>
      </c>
      <c r="K5896" t="s">
        <v>15732</v>
      </c>
      <c r="L5896" t="s">
        <v>15733</v>
      </c>
    </row>
    <row r="5897" spans="1:12">
      <c r="A5897" t="s">
        <v>15734</v>
      </c>
      <c r="B5897" t="s">
        <v>127</v>
      </c>
      <c r="C5897" t="s">
        <v>11</v>
      </c>
      <c r="D5897" t="s">
        <v>128</v>
      </c>
      <c r="E5897">
        <v>6769373</v>
      </c>
      <c r="F5897">
        <v>6770248</v>
      </c>
      <c r="G5897">
        <v>1</v>
      </c>
      <c r="H5897">
        <v>876</v>
      </c>
      <c r="I5897" t="s">
        <v>130</v>
      </c>
      <c r="J5897" t="s">
        <v>131</v>
      </c>
      <c r="K5897" t="s">
        <v>15735</v>
      </c>
      <c r="L5897" t="s">
        <v>385</v>
      </c>
    </row>
    <row r="5898" spans="1:12">
      <c r="A5898" t="s">
        <v>15736</v>
      </c>
      <c r="B5898" t="s">
        <v>127</v>
      </c>
      <c r="C5898" t="s">
        <v>11</v>
      </c>
      <c r="D5898" t="s">
        <v>128</v>
      </c>
      <c r="E5898">
        <v>6770389</v>
      </c>
      <c r="F5898">
        <v>6770796</v>
      </c>
      <c r="G5898">
        <v>1</v>
      </c>
      <c r="H5898">
        <v>408</v>
      </c>
      <c r="I5898" t="s">
        <v>130</v>
      </c>
      <c r="J5898" t="s">
        <v>131</v>
      </c>
      <c r="K5898" t="s">
        <v>15737</v>
      </c>
      <c r="L5898" t="s">
        <v>219</v>
      </c>
    </row>
    <row r="5899" spans="1:12">
      <c r="A5899" t="s">
        <v>15738</v>
      </c>
      <c r="B5899" t="s">
        <v>127</v>
      </c>
      <c r="C5899" t="s">
        <v>11</v>
      </c>
      <c r="D5899" t="s">
        <v>128</v>
      </c>
      <c r="E5899">
        <v>6770810</v>
      </c>
      <c r="F5899">
        <v>6772573</v>
      </c>
      <c r="G5899">
        <v>-1</v>
      </c>
      <c r="H5899">
        <v>1764</v>
      </c>
      <c r="I5899" t="s">
        <v>130</v>
      </c>
      <c r="J5899" t="s">
        <v>131</v>
      </c>
      <c r="K5899" t="s">
        <v>15739</v>
      </c>
      <c r="L5899" t="s">
        <v>15740</v>
      </c>
    </row>
    <row r="5900" spans="1:12">
      <c r="A5900" t="s">
        <v>15741</v>
      </c>
      <c r="B5900" t="s">
        <v>127</v>
      </c>
      <c r="C5900" t="s">
        <v>11</v>
      </c>
      <c r="D5900" t="s">
        <v>128</v>
      </c>
      <c r="E5900">
        <v>6772852</v>
      </c>
      <c r="F5900">
        <v>6773337</v>
      </c>
      <c r="G5900">
        <v>1</v>
      </c>
      <c r="H5900">
        <v>486</v>
      </c>
      <c r="I5900" t="s">
        <v>130</v>
      </c>
      <c r="J5900" t="s">
        <v>131</v>
      </c>
      <c r="K5900" t="s">
        <v>15742</v>
      </c>
      <c r="L5900" t="s">
        <v>14785</v>
      </c>
    </row>
    <row r="5901" spans="1:12">
      <c r="A5901" t="s">
        <v>15743</v>
      </c>
      <c r="B5901" t="s">
        <v>127</v>
      </c>
      <c r="C5901" t="s">
        <v>11</v>
      </c>
      <c r="D5901" t="s">
        <v>128</v>
      </c>
      <c r="E5901">
        <v>6773475</v>
      </c>
      <c r="F5901">
        <v>6774347</v>
      </c>
      <c r="G5901">
        <v>-1</v>
      </c>
      <c r="H5901">
        <v>873</v>
      </c>
      <c r="I5901" t="s">
        <v>130</v>
      </c>
      <c r="J5901" t="s">
        <v>131</v>
      </c>
      <c r="K5901" t="s">
        <v>15744</v>
      </c>
      <c r="L5901" t="s">
        <v>15745</v>
      </c>
    </row>
    <row r="5902" spans="1:12">
      <c r="A5902" t="s">
        <v>15746</v>
      </c>
      <c r="B5902" t="s">
        <v>127</v>
      </c>
      <c r="C5902" t="s">
        <v>11</v>
      </c>
      <c r="D5902" t="s">
        <v>128</v>
      </c>
      <c r="E5902">
        <v>6774467</v>
      </c>
      <c r="F5902">
        <v>6774889</v>
      </c>
      <c r="G5902">
        <v>1</v>
      </c>
      <c r="H5902">
        <v>423</v>
      </c>
      <c r="I5902" t="s">
        <v>130</v>
      </c>
      <c r="J5902" t="s">
        <v>131</v>
      </c>
      <c r="K5902" t="s">
        <v>15747</v>
      </c>
      <c r="L5902" t="s">
        <v>219</v>
      </c>
    </row>
    <row r="5903" spans="1:12">
      <c r="A5903" t="s">
        <v>15748</v>
      </c>
      <c r="B5903" t="s">
        <v>127</v>
      </c>
      <c r="C5903" t="s">
        <v>11</v>
      </c>
      <c r="D5903" t="s">
        <v>128</v>
      </c>
      <c r="E5903">
        <v>6774902</v>
      </c>
      <c r="F5903">
        <v>6775867</v>
      </c>
      <c r="G5903">
        <v>-1</v>
      </c>
      <c r="H5903">
        <v>966</v>
      </c>
      <c r="I5903" t="s">
        <v>130</v>
      </c>
      <c r="J5903" t="s">
        <v>131</v>
      </c>
      <c r="K5903" t="s">
        <v>15749</v>
      </c>
      <c r="L5903" t="s">
        <v>15750</v>
      </c>
    </row>
    <row r="5904" spans="1:12">
      <c r="A5904" t="s">
        <v>15751</v>
      </c>
      <c r="B5904" t="s">
        <v>127</v>
      </c>
      <c r="C5904" t="s">
        <v>11</v>
      </c>
      <c r="D5904" t="s">
        <v>128</v>
      </c>
      <c r="E5904">
        <v>6775895</v>
      </c>
      <c r="F5904">
        <v>6776248</v>
      </c>
      <c r="G5904">
        <v>1</v>
      </c>
      <c r="H5904">
        <v>354</v>
      </c>
      <c r="I5904" t="s">
        <v>130</v>
      </c>
      <c r="J5904" t="s">
        <v>131</v>
      </c>
      <c r="K5904" t="s">
        <v>15752</v>
      </c>
      <c r="L5904" t="s">
        <v>15753</v>
      </c>
    </row>
    <row r="5905" spans="1:12">
      <c r="A5905" t="s">
        <v>15754</v>
      </c>
      <c r="B5905" t="s">
        <v>127</v>
      </c>
      <c r="C5905" t="s">
        <v>11</v>
      </c>
      <c r="D5905" t="s">
        <v>128</v>
      </c>
      <c r="E5905">
        <v>6776245</v>
      </c>
      <c r="F5905">
        <v>6776898</v>
      </c>
      <c r="G5905">
        <v>-1</v>
      </c>
      <c r="H5905">
        <v>654</v>
      </c>
      <c r="I5905" t="s">
        <v>130</v>
      </c>
      <c r="J5905" t="s">
        <v>131</v>
      </c>
      <c r="K5905" t="s">
        <v>15755</v>
      </c>
      <c r="L5905" t="s">
        <v>219</v>
      </c>
    </row>
    <row r="5906" spans="1:12">
      <c r="A5906" t="s">
        <v>15756</v>
      </c>
      <c r="B5906" t="s">
        <v>127</v>
      </c>
      <c r="C5906" t="s">
        <v>11</v>
      </c>
      <c r="D5906" t="s">
        <v>128</v>
      </c>
      <c r="E5906">
        <v>6776895</v>
      </c>
      <c r="F5906">
        <v>6778103</v>
      </c>
      <c r="G5906">
        <v>-1</v>
      </c>
      <c r="H5906">
        <v>1209</v>
      </c>
      <c r="I5906" t="s">
        <v>130</v>
      </c>
      <c r="J5906" t="s">
        <v>131</v>
      </c>
      <c r="K5906" t="s">
        <v>15757</v>
      </c>
      <c r="L5906" t="s">
        <v>15750</v>
      </c>
    </row>
    <row r="5907" spans="1:12">
      <c r="A5907" t="s">
        <v>15758</v>
      </c>
      <c r="B5907" t="s">
        <v>127</v>
      </c>
      <c r="C5907" t="s">
        <v>11</v>
      </c>
      <c r="D5907" t="s">
        <v>128</v>
      </c>
      <c r="E5907">
        <v>6778756</v>
      </c>
      <c r="F5907">
        <v>6779652</v>
      </c>
      <c r="G5907">
        <v>1</v>
      </c>
      <c r="H5907">
        <v>897</v>
      </c>
      <c r="I5907" t="s">
        <v>130</v>
      </c>
      <c r="J5907" t="s">
        <v>131</v>
      </c>
      <c r="K5907" t="s">
        <v>15759</v>
      </c>
      <c r="L5907" t="s">
        <v>15760</v>
      </c>
    </row>
    <row r="5908" spans="1:12">
      <c r="A5908" t="s">
        <v>15761</v>
      </c>
      <c r="B5908" t="s">
        <v>127</v>
      </c>
      <c r="C5908" t="s">
        <v>11</v>
      </c>
      <c r="D5908" t="s">
        <v>128</v>
      </c>
      <c r="E5908">
        <v>6779712</v>
      </c>
      <c r="F5908">
        <v>6780317</v>
      </c>
      <c r="G5908">
        <v>1</v>
      </c>
      <c r="H5908">
        <v>606</v>
      </c>
      <c r="I5908" t="s">
        <v>130</v>
      </c>
      <c r="J5908" t="s">
        <v>131</v>
      </c>
      <c r="K5908" t="s">
        <v>15762</v>
      </c>
      <c r="L5908" t="s">
        <v>225</v>
      </c>
    </row>
    <row r="5909" spans="1:12">
      <c r="A5909" t="s">
        <v>15763</v>
      </c>
      <c r="B5909" t="s">
        <v>127</v>
      </c>
      <c r="C5909" t="s">
        <v>11</v>
      </c>
      <c r="D5909" t="s">
        <v>128</v>
      </c>
      <c r="E5909">
        <v>6780365</v>
      </c>
      <c r="F5909">
        <v>6781183</v>
      </c>
      <c r="G5909">
        <v>1</v>
      </c>
      <c r="H5909">
        <v>819</v>
      </c>
      <c r="I5909" t="s">
        <v>130</v>
      </c>
      <c r="J5909" t="s">
        <v>131</v>
      </c>
      <c r="K5909" t="s">
        <v>15764</v>
      </c>
      <c r="L5909" t="s">
        <v>222</v>
      </c>
    </row>
    <row r="5910" spans="1:12">
      <c r="A5910" t="s">
        <v>15765</v>
      </c>
      <c r="B5910" t="s">
        <v>127</v>
      </c>
      <c r="C5910" t="s">
        <v>11</v>
      </c>
      <c r="D5910" t="s">
        <v>128</v>
      </c>
      <c r="E5910">
        <v>6781195</v>
      </c>
      <c r="F5910">
        <v>6782070</v>
      </c>
      <c r="G5910">
        <v>1</v>
      </c>
      <c r="H5910">
        <v>876</v>
      </c>
      <c r="I5910" t="s">
        <v>130</v>
      </c>
      <c r="J5910" t="s">
        <v>131</v>
      </c>
      <c r="K5910" t="s">
        <v>15766</v>
      </c>
      <c r="L5910" t="s">
        <v>231</v>
      </c>
    </row>
    <row r="5911" spans="1:12">
      <c r="A5911" t="s">
        <v>15767</v>
      </c>
      <c r="B5911" t="s">
        <v>127</v>
      </c>
      <c r="C5911" t="s">
        <v>11</v>
      </c>
      <c r="D5911" t="s">
        <v>128</v>
      </c>
      <c r="E5911">
        <v>6782227</v>
      </c>
      <c r="F5911">
        <v>6782748</v>
      </c>
      <c r="G5911">
        <v>-1</v>
      </c>
      <c r="H5911">
        <v>522</v>
      </c>
      <c r="I5911" t="s">
        <v>130</v>
      </c>
      <c r="J5911" t="s">
        <v>131</v>
      </c>
      <c r="K5911" t="s">
        <v>15768</v>
      </c>
      <c r="L5911" t="s">
        <v>1092</v>
      </c>
    </row>
    <row r="5912" spans="1:12">
      <c r="A5912" t="s">
        <v>15769</v>
      </c>
      <c r="B5912" t="s">
        <v>127</v>
      </c>
      <c r="C5912" t="s">
        <v>11</v>
      </c>
      <c r="D5912" t="s">
        <v>128</v>
      </c>
      <c r="E5912">
        <v>6782890</v>
      </c>
      <c r="F5912">
        <v>6784329</v>
      </c>
      <c r="G5912">
        <v>1</v>
      </c>
      <c r="H5912">
        <v>1440</v>
      </c>
      <c r="I5912" t="s">
        <v>130</v>
      </c>
      <c r="J5912" t="s">
        <v>131</v>
      </c>
      <c r="K5912" t="s">
        <v>15770</v>
      </c>
      <c r="L5912" t="s">
        <v>15771</v>
      </c>
    </row>
    <row r="5913" spans="1:12">
      <c r="A5913" t="s">
        <v>15772</v>
      </c>
      <c r="B5913" t="s">
        <v>127</v>
      </c>
      <c r="C5913" t="s">
        <v>11</v>
      </c>
      <c r="D5913" t="s">
        <v>128</v>
      </c>
      <c r="E5913">
        <v>6784326</v>
      </c>
      <c r="F5913">
        <v>6785513</v>
      </c>
      <c r="G5913">
        <v>-1</v>
      </c>
      <c r="H5913">
        <v>1188</v>
      </c>
      <c r="I5913" t="s">
        <v>130</v>
      </c>
      <c r="J5913" t="s">
        <v>131</v>
      </c>
      <c r="K5913" t="s">
        <v>15773</v>
      </c>
      <c r="L5913" t="s">
        <v>15774</v>
      </c>
    </row>
    <row r="5914" spans="1:12">
      <c r="A5914" t="s">
        <v>15775</v>
      </c>
      <c r="B5914" t="s">
        <v>127</v>
      </c>
      <c r="C5914" t="s">
        <v>11</v>
      </c>
      <c r="D5914" t="s">
        <v>128</v>
      </c>
      <c r="E5914">
        <v>6785699</v>
      </c>
      <c r="F5914">
        <v>6787618</v>
      </c>
      <c r="G5914">
        <v>-1</v>
      </c>
      <c r="H5914">
        <v>1920</v>
      </c>
      <c r="I5914" t="s">
        <v>130</v>
      </c>
      <c r="J5914" t="s">
        <v>131</v>
      </c>
      <c r="K5914" t="s">
        <v>15776</v>
      </c>
      <c r="L5914" t="s">
        <v>15777</v>
      </c>
    </row>
    <row r="5915" spans="1:12">
      <c r="A5915" t="s">
        <v>15778</v>
      </c>
      <c r="B5915" t="s">
        <v>127</v>
      </c>
      <c r="C5915" t="s">
        <v>11</v>
      </c>
      <c r="D5915" t="s">
        <v>128</v>
      </c>
      <c r="E5915">
        <v>6787615</v>
      </c>
      <c r="F5915">
        <v>6788667</v>
      </c>
      <c r="G5915">
        <v>-1</v>
      </c>
      <c r="H5915">
        <v>1053</v>
      </c>
      <c r="I5915" t="s">
        <v>130</v>
      </c>
      <c r="J5915" t="s">
        <v>131</v>
      </c>
      <c r="K5915" t="s">
        <v>15779</v>
      </c>
      <c r="L5915" t="s">
        <v>1752</v>
      </c>
    </row>
    <row r="5916" spans="1:12">
      <c r="A5916" t="s">
        <v>15780</v>
      </c>
      <c r="B5916" t="s">
        <v>127</v>
      </c>
      <c r="C5916" t="s">
        <v>11</v>
      </c>
      <c r="D5916" t="s">
        <v>128</v>
      </c>
      <c r="E5916">
        <v>6788664</v>
      </c>
      <c r="F5916">
        <v>6789704</v>
      </c>
      <c r="G5916">
        <v>-1</v>
      </c>
      <c r="H5916">
        <v>1041</v>
      </c>
      <c r="I5916" t="s">
        <v>130</v>
      </c>
      <c r="J5916" t="s">
        <v>131</v>
      </c>
      <c r="K5916" t="s">
        <v>15781</v>
      </c>
      <c r="L5916" t="s">
        <v>1755</v>
      </c>
    </row>
    <row r="5917" spans="1:12">
      <c r="A5917" t="s">
        <v>15782</v>
      </c>
      <c r="B5917" t="s">
        <v>127</v>
      </c>
      <c r="C5917" t="s">
        <v>11</v>
      </c>
      <c r="D5917" t="s">
        <v>128</v>
      </c>
      <c r="E5917">
        <v>6789701</v>
      </c>
      <c r="F5917">
        <v>6791662</v>
      </c>
      <c r="G5917">
        <v>-1</v>
      </c>
      <c r="H5917">
        <v>1962</v>
      </c>
      <c r="I5917" t="s">
        <v>130</v>
      </c>
      <c r="J5917" t="s">
        <v>131</v>
      </c>
      <c r="K5917" t="s">
        <v>15783</v>
      </c>
      <c r="L5917" t="s">
        <v>385</v>
      </c>
    </row>
    <row r="5918" spans="1:12">
      <c r="A5918" t="s">
        <v>15784</v>
      </c>
      <c r="B5918" t="s">
        <v>127</v>
      </c>
      <c r="C5918" t="s">
        <v>11</v>
      </c>
      <c r="D5918" t="s">
        <v>128</v>
      </c>
      <c r="E5918">
        <v>6791884</v>
      </c>
      <c r="F5918">
        <v>6793284</v>
      </c>
      <c r="G5918">
        <v>1</v>
      </c>
      <c r="H5918">
        <v>1401</v>
      </c>
      <c r="I5918" t="s">
        <v>130</v>
      </c>
      <c r="J5918" t="s">
        <v>131</v>
      </c>
      <c r="K5918" t="s">
        <v>15785</v>
      </c>
      <c r="L5918" t="s">
        <v>15786</v>
      </c>
    </row>
    <row r="5919" spans="1:12">
      <c r="A5919" t="s">
        <v>15787</v>
      </c>
      <c r="B5919" t="s">
        <v>127</v>
      </c>
      <c r="C5919" t="s">
        <v>11</v>
      </c>
      <c r="D5919" t="s">
        <v>128</v>
      </c>
      <c r="E5919">
        <v>6793420</v>
      </c>
      <c r="F5919">
        <v>6795570</v>
      </c>
      <c r="G5919">
        <v>-1</v>
      </c>
      <c r="H5919">
        <v>2151</v>
      </c>
      <c r="I5919" t="s">
        <v>130</v>
      </c>
      <c r="J5919" t="s">
        <v>131</v>
      </c>
      <c r="K5919" t="s">
        <v>15788</v>
      </c>
      <c r="L5919" t="s">
        <v>219</v>
      </c>
    </row>
    <row r="5920" spans="1:12">
      <c r="A5920" t="s">
        <v>15789</v>
      </c>
      <c r="B5920" t="s">
        <v>127</v>
      </c>
      <c r="C5920" t="s">
        <v>11</v>
      </c>
      <c r="D5920" t="s">
        <v>128</v>
      </c>
      <c r="E5920">
        <v>6795557</v>
      </c>
      <c r="F5920">
        <v>6796750</v>
      </c>
      <c r="G5920">
        <v>-1</v>
      </c>
      <c r="H5920">
        <v>1194</v>
      </c>
      <c r="I5920" t="s">
        <v>130</v>
      </c>
      <c r="J5920" t="s">
        <v>131</v>
      </c>
      <c r="K5920" t="s">
        <v>15790</v>
      </c>
      <c r="L5920" t="s">
        <v>219</v>
      </c>
    </row>
    <row r="5921" spans="1:12">
      <c r="A5921" t="s">
        <v>15791</v>
      </c>
      <c r="B5921" t="s">
        <v>127</v>
      </c>
      <c r="C5921" t="s">
        <v>11</v>
      </c>
      <c r="D5921" t="s">
        <v>128</v>
      </c>
      <c r="E5921">
        <v>6796928</v>
      </c>
      <c r="F5921">
        <v>6797743</v>
      </c>
      <c r="G5921">
        <v>-1</v>
      </c>
      <c r="H5921">
        <v>816</v>
      </c>
      <c r="I5921" t="s">
        <v>130</v>
      </c>
      <c r="J5921" t="s">
        <v>131</v>
      </c>
      <c r="K5921" t="s">
        <v>15792</v>
      </c>
      <c r="L5921" t="s">
        <v>1075</v>
      </c>
    </row>
    <row r="5922" spans="1:12">
      <c r="A5922" t="s">
        <v>15793</v>
      </c>
      <c r="B5922" t="s">
        <v>127</v>
      </c>
      <c r="C5922" t="s">
        <v>11</v>
      </c>
      <c r="D5922" t="s">
        <v>128</v>
      </c>
      <c r="E5922">
        <v>6797737</v>
      </c>
      <c r="F5922">
        <v>6798891</v>
      </c>
      <c r="G5922">
        <v>-1</v>
      </c>
      <c r="H5922">
        <v>1155</v>
      </c>
      <c r="I5922" t="s">
        <v>130</v>
      </c>
      <c r="J5922" t="s">
        <v>131</v>
      </c>
      <c r="K5922" t="s">
        <v>15794</v>
      </c>
      <c r="L5922" t="s">
        <v>4754</v>
      </c>
    </row>
    <row r="5923" spans="1:12">
      <c r="A5923" t="s">
        <v>15795</v>
      </c>
      <c r="B5923" t="s">
        <v>127</v>
      </c>
      <c r="C5923" t="s">
        <v>11</v>
      </c>
      <c r="D5923" t="s">
        <v>128</v>
      </c>
      <c r="E5923">
        <v>6798888</v>
      </c>
      <c r="F5923">
        <v>6799760</v>
      </c>
      <c r="G5923">
        <v>-1</v>
      </c>
      <c r="H5923">
        <v>873</v>
      </c>
      <c r="I5923" t="s">
        <v>130</v>
      </c>
      <c r="J5923" t="s">
        <v>131</v>
      </c>
      <c r="K5923" t="s">
        <v>15796</v>
      </c>
      <c r="L5923" t="s">
        <v>1075</v>
      </c>
    </row>
    <row r="5924" spans="1:12">
      <c r="A5924" t="s">
        <v>15797</v>
      </c>
      <c r="B5924" t="s">
        <v>127</v>
      </c>
      <c r="C5924" t="s">
        <v>11</v>
      </c>
      <c r="D5924" t="s">
        <v>128</v>
      </c>
      <c r="E5924">
        <v>6799757</v>
      </c>
      <c r="F5924">
        <v>6801049</v>
      </c>
      <c r="G5924">
        <v>-1</v>
      </c>
      <c r="H5924">
        <v>1293</v>
      </c>
      <c r="I5924" t="s">
        <v>130</v>
      </c>
      <c r="J5924" t="s">
        <v>131</v>
      </c>
      <c r="K5924" t="s">
        <v>15798</v>
      </c>
      <c r="L5924" t="s">
        <v>7546</v>
      </c>
    </row>
    <row r="5925" spans="1:12">
      <c r="A5925" t="s">
        <v>15799</v>
      </c>
      <c r="B5925" t="s">
        <v>127</v>
      </c>
      <c r="C5925" t="s">
        <v>11</v>
      </c>
      <c r="D5925" t="s">
        <v>128</v>
      </c>
      <c r="E5925">
        <v>6801043</v>
      </c>
      <c r="F5925">
        <v>6802656</v>
      </c>
      <c r="G5925">
        <v>-1</v>
      </c>
      <c r="H5925">
        <v>1614</v>
      </c>
      <c r="I5925" t="s">
        <v>130</v>
      </c>
      <c r="J5925" t="s">
        <v>131</v>
      </c>
      <c r="K5925" t="s">
        <v>15800</v>
      </c>
      <c r="L5925" t="s">
        <v>7546</v>
      </c>
    </row>
    <row r="5926" spans="1:12">
      <c r="A5926" t="s">
        <v>15801</v>
      </c>
      <c r="B5926" t="s">
        <v>127</v>
      </c>
      <c r="C5926" t="s">
        <v>11</v>
      </c>
      <c r="D5926" t="s">
        <v>128</v>
      </c>
      <c r="E5926">
        <v>6803081</v>
      </c>
      <c r="F5926">
        <v>6803995</v>
      </c>
      <c r="G5926">
        <v>1</v>
      </c>
      <c r="H5926">
        <v>915</v>
      </c>
      <c r="I5926" t="s">
        <v>130</v>
      </c>
      <c r="J5926" t="s">
        <v>131</v>
      </c>
      <c r="K5926" t="s">
        <v>15802</v>
      </c>
      <c r="L5926" t="s">
        <v>15803</v>
      </c>
    </row>
    <row r="5927" spans="1:12">
      <c r="A5927" t="s">
        <v>15804</v>
      </c>
      <c r="B5927" t="s">
        <v>127</v>
      </c>
      <c r="C5927" t="s">
        <v>11</v>
      </c>
      <c r="D5927" t="s">
        <v>128</v>
      </c>
      <c r="E5927">
        <v>6803992</v>
      </c>
      <c r="F5927">
        <v>6804960</v>
      </c>
      <c r="G5927">
        <v>1</v>
      </c>
      <c r="H5927">
        <v>969</v>
      </c>
      <c r="I5927" t="s">
        <v>130</v>
      </c>
      <c r="J5927" t="s">
        <v>131</v>
      </c>
      <c r="K5927" t="s">
        <v>15805</v>
      </c>
      <c r="L5927" t="s">
        <v>15806</v>
      </c>
    </row>
    <row r="5928" spans="1:12">
      <c r="A5928" t="s">
        <v>15807</v>
      </c>
      <c r="B5928" t="s">
        <v>127</v>
      </c>
      <c r="C5928" t="s">
        <v>11</v>
      </c>
      <c r="D5928" t="s">
        <v>128</v>
      </c>
      <c r="E5928">
        <v>6804964</v>
      </c>
      <c r="F5928">
        <v>6806406</v>
      </c>
      <c r="G5928">
        <v>1</v>
      </c>
      <c r="H5928">
        <v>1443</v>
      </c>
      <c r="I5928" t="s">
        <v>130</v>
      </c>
      <c r="J5928" t="s">
        <v>131</v>
      </c>
      <c r="K5928" t="s">
        <v>15808</v>
      </c>
      <c r="L5928" t="s">
        <v>15809</v>
      </c>
    </row>
    <row r="5929" spans="1:12">
      <c r="A5929" t="s">
        <v>15810</v>
      </c>
      <c r="B5929" t="s">
        <v>127</v>
      </c>
      <c r="C5929" t="s">
        <v>11</v>
      </c>
      <c r="D5929" t="s">
        <v>128</v>
      </c>
      <c r="E5929">
        <v>6806406</v>
      </c>
      <c r="F5929">
        <v>6807203</v>
      </c>
      <c r="G5929">
        <v>1</v>
      </c>
      <c r="H5929">
        <v>798</v>
      </c>
      <c r="I5929" t="s">
        <v>130</v>
      </c>
      <c r="J5929" t="s">
        <v>131</v>
      </c>
      <c r="K5929" t="s">
        <v>15811</v>
      </c>
      <c r="L5929" t="s">
        <v>15812</v>
      </c>
    </row>
    <row r="5930" spans="1:12">
      <c r="A5930" t="s">
        <v>15813</v>
      </c>
      <c r="B5930" t="s">
        <v>127</v>
      </c>
      <c r="C5930" t="s">
        <v>11</v>
      </c>
      <c r="D5930" t="s">
        <v>128</v>
      </c>
      <c r="E5930">
        <v>6807203</v>
      </c>
      <c r="F5930">
        <v>6808468</v>
      </c>
      <c r="G5930">
        <v>1</v>
      </c>
      <c r="H5930">
        <v>1266</v>
      </c>
      <c r="I5930" t="s">
        <v>130</v>
      </c>
      <c r="J5930" t="s">
        <v>131</v>
      </c>
      <c r="K5930" t="s">
        <v>15814</v>
      </c>
      <c r="L5930" t="s">
        <v>15815</v>
      </c>
    </row>
    <row r="5931" spans="1:12">
      <c r="A5931" t="s">
        <v>15816</v>
      </c>
      <c r="B5931" t="s">
        <v>127</v>
      </c>
      <c r="C5931" t="s">
        <v>11</v>
      </c>
      <c r="D5931" t="s">
        <v>128</v>
      </c>
      <c r="E5931">
        <v>6808465</v>
      </c>
      <c r="F5931">
        <v>6809832</v>
      </c>
      <c r="G5931">
        <v>1</v>
      </c>
      <c r="H5931">
        <v>1368</v>
      </c>
      <c r="I5931" t="s">
        <v>130</v>
      </c>
      <c r="J5931" t="s">
        <v>131</v>
      </c>
      <c r="K5931" t="s">
        <v>15817</v>
      </c>
      <c r="L5931" t="s">
        <v>15818</v>
      </c>
    </row>
    <row r="5932" spans="1:12">
      <c r="A5932" t="s">
        <v>15819</v>
      </c>
      <c r="B5932" t="s">
        <v>127</v>
      </c>
      <c r="C5932" t="s">
        <v>11</v>
      </c>
      <c r="D5932" t="s">
        <v>128</v>
      </c>
      <c r="E5932">
        <v>6809823</v>
      </c>
      <c r="F5932">
        <v>6810953</v>
      </c>
      <c r="G5932">
        <v>1</v>
      </c>
      <c r="H5932">
        <v>1131</v>
      </c>
      <c r="I5932" t="s">
        <v>130</v>
      </c>
      <c r="J5932" t="s">
        <v>131</v>
      </c>
      <c r="K5932" t="s">
        <v>15820</v>
      </c>
      <c r="L5932" t="s">
        <v>15821</v>
      </c>
    </row>
    <row r="5933" spans="1:12">
      <c r="A5933" t="s">
        <v>15822</v>
      </c>
      <c r="B5933" t="s">
        <v>127</v>
      </c>
      <c r="C5933" t="s">
        <v>11</v>
      </c>
      <c r="D5933" t="s">
        <v>128</v>
      </c>
      <c r="E5933">
        <v>6810954</v>
      </c>
      <c r="F5933">
        <v>6812084</v>
      </c>
      <c r="G5933">
        <v>1</v>
      </c>
      <c r="H5933">
        <v>1131</v>
      </c>
      <c r="I5933" t="s">
        <v>130</v>
      </c>
      <c r="J5933" t="s">
        <v>131</v>
      </c>
      <c r="K5933" t="s">
        <v>15823</v>
      </c>
      <c r="L5933" t="s">
        <v>15824</v>
      </c>
    </row>
    <row r="5934" spans="1:12">
      <c r="A5934" t="s">
        <v>15825</v>
      </c>
      <c r="B5934" t="s">
        <v>127</v>
      </c>
      <c r="C5934" t="s">
        <v>11</v>
      </c>
      <c r="D5934" t="s">
        <v>128</v>
      </c>
      <c r="E5934">
        <v>6812253</v>
      </c>
      <c r="F5934">
        <v>6812963</v>
      </c>
      <c r="G5934">
        <v>-1</v>
      </c>
      <c r="H5934">
        <v>711</v>
      </c>
      <c r="I5934" t="s">
        <v>130</v>
      </c>
      <c r="J5934" t="s">
        <v>131</v>
      </c>
      <c r="K5934" t="s">
        <v>15826</v>
      </c>
      <c r="L5934" t="s">
        <v>15827</v>
      </c>
    </row>
    <row r="5935" spans="1:12">
      <c r="A5935" t="s">
        <v>15828</v>
      </c>
      <c r="B5935" t="s">
        <v>127</v>
      </c>
      <c r="C5935" t="s">
        <v>11</v>
      </c>
      <c r="D5935" t="s">
        <v>128</v>
      </c>
      <c r="E5935">
        <v>6813005</v>
      </c>
      <c r="F5935">
        <v>6813907</v>
      </c>
      <c r="G5935">
        <v>-1</v>
      </c>
      <c r="H5935">
        <v>903</v>
      </c>
      <c r="I5935" t="s">
        <v>130</v>
      </c>
      <c r="J5935" t="s">
        <v>131</v>
      </c>
      <c r="K5935" t="s">
        <v>15829</v>
      </c>
      <c r="L5935" t="s">
        <v>317</v>
      </c>
    </row>
    <row r="5936" spans="1:12">
      <c r="A5936" t="s">
        <v>15830</v>
      </c>
      <c r="B5936" t="s">
        <v>127</v>
      </c>
      <c r="C5936" t="s">
        <v>11</v>
      </c>
      <c r="D5936" t="s">
        <v>128</v>
      </c>
      <c r="E5936">
        <v>6814102</v>
      </c>
      <c r="F5936">
        <v>6816462</v>
      </c>
      <c r="G5936">
        <v>1</v>
      </c>
      <c r="H5936">
        <v>2361</v>
      </c>
      <c r="I5936" t="s">
        <v>130</v>
      </c>
      <c r="J5936" t="s">
        <v>131</v>
      </c>
      <c r="K5936" t="s">
        <v>15831</v>
      </c>
      <c r="L5936" t="s">
        <v>15832</v>
      </c>
    </row>
    <row r="5937" spans="1:12">
      <c r="A5937" t="s">
        <v>15833</v>
      </c>
      <c r="B5937" t="s">
        <v>127</v>
      </c>
      <c r="C5937" t="s">
        <v>11</v>
      </c>
      <c r="D5937" t="s">
        <v>128</v>
      </c>
      <c r="E5937">
        <v>6816523</v>
      </c>
      <c r="F5937">
        <v>6817512</v>
      </c>
      <c r="G5937">
        <v>-1</v>
      </c>
      <c r="H5937">
        <v>990</v>
      </c>
      <c r="I5937" t="s">
        <v>130</v>
      </c>
      <c r="J5937" t="s">
        <v>131</v>
      </c>
      <c r="K5937" t="s">
        <v>15834</v>
      </c>
      <c r="L5937" t="s">
        <v>3871</v>
      </c>
    </row>
    <row r="5938" spans="1:12">
      <c r="A5938" t="s">
        <v>15835</v>
      </c>
      <c r="B5938" t="s">
        <v>127</v>
      </c>
      <c r="C5938" t="s">
        <v>11</v>
      </c>
      <c r="D5938" t="s">
        <v>128</v>
      </c>
      <c r="E5938">
        <v>6817665</v>
      </c>
      <c r="F5938">
        <v>6818630</v>
      </c>
      <c r="G5938">
        <v>1</v>
      </c>
      <c r="H5938">
        <v>966</v>
      </c>
      <c r="I5938" t="s">
        <v>130</v>
      </c>
      <c r="J5938" t="s">
        <v>131</v>
      </c>
      <c r="K5938" t="s">
        <v>15836</v>
      </c>
      <c r="L5938" t="s">
        <v>15837</v>
      </c>
    </row>
    <row r="5939" spans="1:12">
      <c r="A5939" t="s">
        <v>15838</v>
      </c>
      <c r="B5939" t="s">
        <v>127</v>
      </c>
      <c r="C5939" t="s">
        <v>11</v>
      </c>
      <c r="D5939" t="s">
        <v>128</v>
      </c>
      <c r="E5939">
        <v>6818627</v>
      </c>
      <c r="F5939">
        <v>6819223</v>
      </c>
      <c r="G5939">
        <v>-1</v>
      </c>
      <c r="H5939">
        <v>597</v>
      </c>
      <c r="I5939" t="s">
        <v>130</v>
      </c>
      <c r="J5939" t="s">
        <v>131</v>
      </c>
      <c r="K5939" t="s">
        <v>15839</v>
      </c>
      <c r="L5939" t="s">
        <v>15840</v>
      </c>
    </row>
    <row r="5940" spans="1:12">
      <c r="A5940" t="s">
        <v>15841</v>
      </c>
      <c r="B5940" t="s">
        <v>127</v>
      </c>
      <c r="C5940" t="s">
        <v>11</v>
      </c>
      <c r="D5940" t="s">
        <v>128</v>
      </c>
      <c r="E5940">
        <v>6819276</v>
      </c>
      <c r="F5940">
        <v>6820709</v>
      </c>
      <c r="G5940">
        <v>-1</v>
      </c>
      <c r="H5940">
        <v>1434</v>
      </c>
      <c r="I5940" t="s">
        <v>130</v>
      </c>
      <c r="J5940" t="s">
        <v>131</v>
      </c>
      <c r="K5940" t="s">
        <v>15842</v>
      </c>
      <c r="L5940" t="s">
        <v>861</v>
      </c>
    </row>
    <row r="5941" spans="1:12">
      <c r="A5941" t="s">
        <v>15843</v>
      </c>
      <c r="B5941" t="s">
        <v>127</v>
      </c>
      <c r="C5941" t="s">
        <v>11</v>
      </c>
      <c r="D5941" t="s">
        <v>128</v>
      </c>
      <c r="E5941">
        <v>6820729</v>
      </c>
      <c r="F5941">
        <v>6821886</v>
      </c>
      <c r="G5941">
        <v>-1</v>
      </c>
      <c r="H5941">
        <v>1158</v>
      </c>
      <c r="I5941" t="s">
        <v>130</v>
      </c>
      <c r="J5941" t="s">
        <v>131</v>
      </c>
      <c r="K5941" t="s">
        <v>15844</v>
      </c>
      <c r="L5941" t="s">
        <v>15845</v>
      </c>
    </row>
    <row r="5942" spans="1:12">
      <c r="A5942" t="s">
        <v>15846</v>
      </c>
      <c r="B5942" t="s">
        <v>127</v>
      </c>
      <c r="C5942" t="s">
        <v>11</v>
      </c>
      <c r="D5942" t="s">
        <v>128</v>
      </c>
      <c r="E5942">
        <v>6821967</v>
      </c>
      <c r="F5942">
        <v>6823487</v>
      </c>
      <c r="G5942">
        <v>-1</v>
      </c>
      <c r="H5942">
        <v>1521</v>
      </c>
      <c r="I5942" t="s">
        <v>130</v>
      </c>
      <c r="J5942" t="s">
        <v>131</v>
      </c>
      <c r="K5942" t="s">
        <v>15847</v>
      </c>
      <c r="L5942" t="s">
        <v>4061</v>
      </c>
    </row>
    <row r="5943" spans="1:12">
      <c r="A5943" t="s">
        <v>15848</v>
      </c>
      <c r="B5943" t="s">
        <v>127</v>
      </c>
      <c r="C5943" t="s">
        <v>11</v>
      </c>
      <c r="D5943" t="s">
        <v>128</v>
      </c>
      <c r="E5943">
        <v>6823497</v>
      </c>
      <c r="F5943">
        <v>6823970</v>
      </c>
      <c r="G5943">
        <v>-1</v>
      </c>
      <c r="H5943">
        <v>474</v>
      </c>
      <c r="I5943" t="s">
        <v>130</v>
      </c>
      <c r="J5943" t="s">
        <v>131</v>
      </c>
      <c r="K5943" t="s">
        <v>15849</v>
      </c>
      <c r="L5943" t="s">
        <v>219</v>
      </c>
    </row>
    <row r="5944" spans="1:12">
      <c r="A5944" t="s">
        <v>15850</v>
      </c>
      <c r="B5944" t="s">
        <v>127</v>
      </c>
      <c r="C5944" t="s">
        <v>11</v>
      </c>
      <c r="D5944" t="s">
        <v>128</v>
      </c>
      <c r="E5944">
        <v>6824047</v>
      </c>
      <c r="F5944">
        <v>6825018</v>
      </c>
      <c r="G5944">
        <v>-1</v>
      </c>
      <c r="H5944">
        <v>972</v>
      </c>
      <c r="I5944" t="s">
        <v>130</v>
      </c>
      <c r="J5944" t="s">
        <v>131</v>
      </c>
      <c r="K5944" t="s">
        <v>15851</v>
      </c>
      <c r="L5944" t="s">
        <v>4067</v>
      </c>
    </row>
    <row r="5945" spans="1:12">
      <c r="A5945" t="s">
        <v>15852</v>
      </c>
      <c r="B5945" t="s">
        <v>127</v>
      </c>
      <c r="C5945" t="s">
        <v>11</v>
      </c>
      <c r="D5945" t="s">
        <v>128</v>
      </c>
      <c r="E5945">
        <v>6825539</v>
      </c>
      <c r="F5945">
        <v>6827371</v>
      </c>
      <c r="G5945">
        <v>-1</v>
      </c>
      <c r="H5945">
        <v>1833</v>
      </c>
      <c r="I5945" t="s">
        <v>130</v>
      </c>
      <c r="J5945" t="s">
        <v>131</v>
      </c>
      <c r="K5945" t="s">
        <v>15853</v>
      </c>
      <c r="L5945" t="s">
        <v>15854</v>
      </c>
    </row>
    <row r="5946" spans="1:12">
      <c r="A5946" t="s">
        <v>15855</v>
      </c>
      <c r="B5946" t="s">
        <v>127</v>
      </c>
      <c r="C5946" t="s">
        <v>11</v>
      </c>
      <c r="D5946" t="s">
        <v>128</v>
      </c>
      <c r="E5946">
        <v>6827373</v>
      </c>
      <c r="F5946">
        <v>6828149</v>
      </c>
      <c r="G5946">
        <v>-1</v>
      </c>
      <c r="H5946">
        <v>777</v>
      </c>
      <c r="I5946" t="s">
        <v>130</v>
      </c>
      <c r="J5946" t="s">
        <v>131</v>
      </c>
      <c r="K5946" t="s">
        <v>15856</v>
      </c>
      <c r="L5946" t="s">
        <v>15857</v>
      </c>
    </row>
    <row r="5947" spans="1:12">
      <c r="A5947" t="s">
        <v>15858</v>
      </c>
      <c r="B5947" t="s">
        <v>127</v>
      </c>
      <c r="C5947" t="s">
        <v>11</v>
      </c>
      <c r="D5947" t="s">
        <v>128</v>
      </c>
      <c r="E5947">
        <v>6828358</v>
      </c>
      <c r="F5947">
        <v>6829680</v>
      </c>
      <c r="G5947">
        <v>-1</v>
      </c>
      <c r="H5947">
        <v>1323</v>
      </c>
      <c r="I5947" t="s">
        <v>130</v>
      </c>
      <c r="J5947" t="s">
        <v>131</v>
      </c>
      <c r="K5947" t="s">
        <v>15859</v>
      </c>
      <c r="L5947" t="s">
        <v>15860</v>
      </c>
    </row>
    <row r="5948" spans="1:12">
      <c r="A5948" t="s">
        <v>15861</v>
      </c>
      <c r="B5948" t="s">
        <v>127</v>
      </c>
      <c r="C5948" t="s">
        <v>11</v>
      </c>
      <c r="D5948" t="s">
        <v>128</v>
      </c>
      <c r="E5948">
        <v>6829841</v>
      </c>
      <c r="F5948">
        <v>6830266</v>
      </c>
      <c r="G5948">
        <v>-1</v>
      </c>
      <c r="H5948">
        <v>426</v>
      </c>
      <c r="I5948" t="s">
        <v>130</v>
      </c>
      <c r="J5948" t="s">
        <v>131</v>
      </c>
      <c r="K5948" t="s">
        <v>15862</v>
      </c>
      <c r="L5948" t="s">
        <v>15863</v>
      </c>
    </row>
    <row r="5949" spans="1:12">
      <c r="A5949" t="s">
        <v>15864</v>
      </c>
      <c r="B5949" t="s">
        <v>127</v>
      </c>
      <c r="C5949" t="s">
        <v>11</v>
      </c>
      <c r="D5949" t="s">
        <v>128</v>
      </c>
      <c r="E5949">
        <v>6830312</v>
      </c>
      <c r="F5949">
        <v>6831688</v>
      </c>
      <c r="G5949">
        <v>-1</v>
      </c>
      <c r="H5949">
        <v>1377</v>
      </c>
      <c r="I5949" t="s">
        <v>130</v>
      </c>
      <c r="J5949" t="s">
        <v>131</v>
      </c>
      <c r="K5949" t="s">
        <v>15865</v>
      </c>
      <c r="L5949" t="s">
        <v>15866</v>
      </c>
    </row>
    <row r="5950" spans="1:12">
      <c r="A5950" t="s">
        <v>15867</v>
      </c>
      <c r="B5950" t="s">
        <v>127</v>
      </c>
      <c r="C5950" t="s">
        <v>11</v>
      </c>
      <c r="D5950" t="s">
        <v>128</v>
      </c>
      <c r="E5950">
        <v>6831716</v>
      </c>
      <c r="F5950">
        <v>6832576</v>
      </c>
      <c r="G5950">
        <v>-1</v>
      </c>
      <c r="H5950">
        <v>861</v>
      </c>
      <c r="I5950" t="s">
        <v>130</v>
      </c>
      <c r="J5950" t="s">
        <v>131</v>
      </c>
      <c r="K5950" t="s">
        <v>15868</v>
      </c>
      <c r="L5950" t="s">
        <v>15869</v>
      </c>
    </row>
    <row r="5951" spans="1:12">
      <c r="A5951" t="s">
        <v>15870</v>
      </c>
      <c r="B5951" t="s">
        <v>127</v>
      </c>
      <c r="C5951" t="s">
        <v>11</v>
      </c>
      <c r="D5951" t="s">
        <v>128</v>
      </c>
      <c r="E5951">
        <v>6832627</v>
      </c>
      <c r="F5951">
        <v>6834171</v>
      </c>
      <c r="G5951">
        <v>-1</v>
      </c>
      <c r="H5951">
        <v>1545</v>
      </c>
      <c r="I5951" t="s">
        <v>130</v>
      </c>
      <c r="J5951" t="s">
        <v>131</v>
      </c>
      <c r="K5951" t="s">
        <v>15871</v>
      </c>
      <c r="L5951" t="s">
        <v>15872</v>
      </c>
    </row>
    <row r="5952" spans="1:12">
      <c r="A5952" t="s">
        <v>15873</v>
      </c>
      <c r="B5952" t="s">
        <v>127</v>
      </c>
      <c r="C5952" t="s">
        <v>11</v>
      </c>
      <c r="D5952" t="s">
        <v>128</v>
      </c>
      <c r="E5952">
        <v>6834193</v>
      </c>
      <c r="F5952">
        <v>6834729</v>
      </c>
      <c r="G5952">
        <v>-1</v>
      </c>
      <c r="H5952">
        <v>537</v>
      </c>
      <c r="I5952" t="s">
        <v>130</v>
      </c>
      <c r="J5952" t="s">
        <v>131</v>
      </c>
      <c r="K5952" t="s">
        <v>15874</v>
      </c>
      <c r="L5952" t="s">
        <v>15875</v>
      </c>
    </row>
    <row r="5953" spans="1:12">
      <c r="A5953" t="s">
        <v>15876</v>
      </c>
      <c r="B5953" t="s">
        <v>127</v>
      </c>
      <c r="C5953" t="s">
        <v>11</v>
      </c>
      <c r="D5953" t="s">
        <v>128</v>
      </c>
      <c r="E5953">
        <v>6834742</v>
      </c>
      <c r="F5953">
        <v>6835212</v>
      </c>
      <c r="G5953">
        <v>-1</v>
      </c>
      <c r="H5953">
        <v>471</v>
      </c>
      <c r="I5953" t="s">
        <v>130</v>
      </c>
      <c r="J5953" t="s">
        <v>131</v>
      </c>
      <c r="K5953" t="s">
        <v>15877</v>
      </c>
      <c r="L5953" t="s">
        <v>15878</v>
      </c>
    </row>
    <row r="5954" spans="1:12">
      <c r="A5954" t="s">
        <v>15879</v>
      </c>
      <c r="B5954" t="s">
        <v>127</v>
      </c>
      <c r="C5954" t="s">
        <v>11</v>
      </c>
      <c r="D5954" t="s">
        <v>128</v>
      </c>
      <c r="E5954">
        <v>6835271</v>
      </c>
      <c r="F5954">
        <v>6835528</v>
      </c>
      <c r="G5954">
        <v>-1</v>
      </c>
      <c r="H5954">
        <v>258</v>
      </c>
      <c r="I5954" t="s">
        <v>130</v>
      </c>
      <c r="J5954" t="s">
        <v>131</v>
      </c>
      <c r="K5954" t="s">
        <v>15880</v>
      </c>
      <c r="L5954" t="s">
        <v>15881</v>
      </c>
    </row>
    <row r="5955" spans="1:12">
      <c r="A5955" t="s">
        <v>15882</v>
      </c>
      <c r="B5955" t="s">
        <v>127</v>
      </c>
      <c r="C5955" t="s">
        <v>11</v>
      </c>
      <c r="D5955" t="s">
        <v>128</v>
      </c>
      <c r="E5955">
        <v>6835660</v>
      </c>
      <c r="F5955">
        <v>6836529</v>
      </c>
      <c r="G5955">
        <v>-1</v>
      </c>
      <c r="H5955">
        <v>870</v>
      </c>
      <c r="I5955" t="s">
        <v>130</v>
      </c>
      <c r="J5955" t="s">
        <v>131</v>
      </c>
      <c r="K5955" t="s">
        <v>15883</v>
      </c>
      <c r="L5955" t="s">
        <v>15884</v>
      </c>
    </row>
    <row r="5956" spans="1:12">
      <c r="A5956" t="s">
        <v>15885</v>
      </c>
      <c r="B5956" t="s">
        <v>127</v>
      </c>
      <c r="C5956" t="s">
        <v>11</v>
      </c>
      <c r="D5956" t="s">
        <v>128</v>
      </c>
      <c r="E5956">
        <v>6836546</v>
      </c>
      <c r="F5956">
        <v>6836953</v>
      </c>
      <c r="G5956">
        <v>-1</v>
      </c>
      <c r="H5956">
        <v>408</v>
      </c>
      <c r="I5956" t="s">
        <v>130</v>
      </c>
      <c r="J5956" t="s">
        <v>131</v>
      </c>
      <c r="K5956" t="s">
        <v>15886</v>
      </c>
      <c r="L5956" t="s">
        <v>15887</v>
      </c>
    </row>
    <row r="5957" spans="1:12">
      <c r="A5957" t="s">
        <v>15888</v>
      </c>
      <c r="B5957" t="s">
        <v>127</v>
      </c>
      <c r="C5957" t="s">
        <v>11</v>
      </c>
      <c r="D5957" t="s">
        <v>128</v>
      </c>
      <c r="E5957">
        <v>6837102</v>
      </c>
      <c r="F5957">
        <v>6837974</v>
      </c>
      <c r="G5957">
        <v>-1</v>
      </c>
      <c r="H5957">
        <v>873</v>
      </c>
      <c r="I5957" t="s">
        <v>130</v>
      </c>
      <c r="J5957" t="s">
        <v>131</v>
      </c>
      <c r="K5957" t="s">
        <v>15889</v>
      </c>
      <c r="L5957" t="s">
        <v>15890</v>
      </c>
    </row>
    <row r="5958" spans="1:12">
      <c r="A5958" t="s">
        <v>15891</v>
      </c>
      <c r="B5958" t="s">
        <v>127</v>
      </c>
      <c r="C5958" t="s">
        <v>11</v>
      </c>
      <c r="D5958" t="s">
        <v>128</v>
      </c>
      <c r="E5958">
        <v>6837984</v>
      </c>
      <c r="F5958">
        <v>6838742</v>
      </c>
      <c r="G5958">
        <v>-1</v>
      </c>
      <c r="H5958">
        <v>759</v>
      </c>
      <c r="I5958" t="s">
        <v>130</v>
      </c>
      <c r="J5958" t="s">
        <v>131</v>
      </c>
      <c r="K5958" t="s">
        <v>15892</v>
      </c>
      <c r="L5958" t="s">
        <v>1507</v>
      </c>
    </row>
    <row r="5959" spans="1:12">
      <c r="A5959" t="s">
        <v>15893</v>
      </c>
      <c r="B5959" t="s">
        <v>127</v>
      </c>
      <c r="C5959" t="s">
        <v>11</v>
      </c>
      <c r="D5959" t="s">
        <v>128</v>
      </c>
      <c r="E5959">
        <v>6838800</v>
      </c>
      <c r="F5959">
        <v>6839435</v>
      </c>
      <c r="G5959">
        <v>-1</v>
      </c>
      <c r="H5959">
        <v>636</v>
      </c>
      <c r="I5959" t="s">
        <v>130</v>
      </c>
      <c r="J5959" t="s">
        <v>131</v>
      </c>
      <c r="K5959" t="s">
        <v>15894</v>
      </c>
      <c r="L5959" t="s">
        <v>15895</v>
      </c>
    </row>
    <row r="5960" spans="1:12">
      <c r="A5960" t="s">
        <v>15896</v>
      </c>
      <c r="B5960" t="s">
        <v>127</v>
      </c>
      <c r="C5960" t="s">
        <v>11</v>
      </c>
      <c r="D5960" t="s">
        <v>128</v>
      </c>
      <c r="E5960">
        <v>6839441</v>
      </c>
      <c r="F5960">
        <v>6841339</v>
      </c>
      <c r="G5960">
        <v>-1</v>
      </c>
      <c r="H5960">
        <v>1899</v>
      </c>
      <c r="I5960" t="s">
        <v>130</v>
      </c>
      <c r="J5960" t="s">
        <v>131</v>
      </c>
      <c r="K5960" t="s">
        <v>15897</v>
      </c>
      <c r="L5960" t="s">
        <v>15898</v>
      </c>
    </row>
    <row r="5961" spans="1:12">
      <c r="A5961" t="s">
        <v>15899</v>
      </c>
      <c r="B5961" t="s">
        <v>127</v>
      </c>
      <c r="C5961" t="s">
        <v>11</v>
      </c>
      <c r="D5961" t="s">
        <v>128</v>
      </c>
      <c r="E5961">
        <v>6841903</v>
      </c>
      <c r="F5961">
        <v>6843273</v>
      </c>
      <c r="G5961">
        <v>-1</v>
      </c>
      <c r="H5961">
        <v>1371</v>
      </c>
      <c r="I5961" t="s">
        <v>130</v>
      </c>
      <c r="J5961" t="s">
        <v>131</v>
      </c>
      <c r="K5961" t="s">
        <v>15900</v>
      </c>
      <c r="L5961" t="s">
        <v>15901</v>
      </c>
    </row>
    <row r="5962" spans="1:12">
      <c r="A5962" t="s">
        <v>15902</v>
      </c>
      <c r="B5962" t="s">
        <v>127</v>
      </c>
      <c r="C5962" t="s">
        <v>11</v>
      </c>
      <c r="D5962" t="s">
        <v>128</v>
      </c>
      <c r="E5962">
        <v>6843353</v>
      </c>
      <c r="F5962">
        <v>6845035</v>
      </c>
      <c r="G5962">
        <v>-1</v>
      </c>
      <c r="H5962">
        <v>1683</v>
      </c>
      <c r="I5962" t="s">
        <v>130</v>
      </c>
      <c r="J5962" t="s">
        <v>131</v>
      </c>
      <c r="K5962" t="s">
        <v>15903</v>
      </c>
      <c r="L5962" t="s">
        <v>15904</v>
      </c>
    </row>
    <row r="5963" spans="1:12">
      <c r="A5963" t="s">
        <v>15905</v>
      </c>
      <c r="B5963" t="s">
        <v>127</v>
      </c>
      <c r="C5963" t="s">
        <v>11</v>
      </c>
      <c r="D5963" t="s">
        <v>128</v>
      </c>
      <c r="E5963">
        <v>6845276</v>
      </c>
      <c r="F5963">
        <v>6845473</v>
      </c>
      <c r="G5963">
        <v>-1</v>
      </c>
      <c r="H5963">
        <v>198</v>
      </c>
      <c r="I5963" t="s">
        <v>130</v>
      </c>
      <c r="J5963" t="s">
        <v>131</v>
      </c>
      <c r="K5963" t="s">
        <v>15906</v>
      </c>
      <c r="L5963" t="s">
        <v>15907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9C5BC-5E15-4FFB-81A1-F43B4159A639}">
  <dimension ref="A1:N575"/>
  <sheetViews>
    <sheetView workbookViewId="0">
      <selection activeCell="M1" sqref="M1"/>
    </sheetView>
  </sheetViews>
  <sheetFormatPr defaultRowHeight="14.4" customHeight="1"/>
  <cols>
    <col min="1" max="1" width="14.109375" bestFit="1" customWidth="1"/>
    <col min="2" max="2" width="13.33203125" bestFit="1" customWidth="1"/>
    <col min="3" max="3" width="6.77734375" bestFit="1" customWidth="1"/>
    <col min="4" max="4" width="14" bestFit="1" customWidth="1"/>
    <col min="5" max="6" width="7" bestFit="1" customWidth="1"/>
    <col min="7" max="7" width="3.5546875" bestFit="1" customWidth="1"/>
    <col min="8" max="8" width="15.44140625" bestFit="1" customWidth="1"/>
    <col min="9" max="9" width="79.77734375" customWidth="1"/>
    <col min="10" max="10" width="13.88671875" bestFit="1" customWidth="1"/>
    <col min="11" max="11" width="14.33203125" bestFit="1" customWidth="1"/>
    <col min="12" max="12" width="5" bestFit="1" customWidth="1"/>
    <col min="13" max="13" width="3.5546875" bestFit="1" customWidth="1"/>
  </cols>
  <sheetData>
    <row r="1" spans="1:14" ht="129">
      <c r="A1" s="7" t="s">
        <v>123</v>
      </c>
      <c r="B1" s="7" t="s">
        <v>1</v>
      </c>
      <c r="C1" s="7" t="s">
        <v>15911</v>
      </c>
      <c r="D1" s="7" t="s">
        <v>122</v>
      </c>
      <c r="E1" s="7" t="s">
        <v>2</v>
      </c>
      <c r="F1" s="7" t="s">
        <v>3</v>
      </c>
      <c r="G1" s="7" t="s">
        <v>4</v>
      </c>
      <c r="H1" s="7" t="s">
        <v>125</v>
      </c>
      <c r="I1" s="7" t="s">
        <v>5</v>
      </c>
      <c r="J1" s="7" t="s">
        <v>126</v>
      </c>
      <c r="K1" s="7" t="s">
        <v>1</v>
      </c>
      <c r="L1" s="7" t="s">
        <v>15912</v>
      </c>
      <c r="M1" s="7" t="s">
        <v>15913</v>
      </c>
      <c r="N1" s="7" t="s">
        <v>15914</v>
      </c>
    </row>
    <row r="2" spans="1:14" ht="14.4" customHeight="1">
      <c r="A2" s="8" t="s">
        <v>15915</v>
      </c>
      <c r="B2" s="8" t="s">
        <v>11</v>
      </c>
      <c r="C2" s="8" t="s">
        <v>130</v>
      </c>
      <c r="D2" s="8" t="s">
        <v>15916</v>
      </c>
      <c r="E2" s="8">
        <v>1</v>
      </c>
      <c r="F2" s="8">
        <v>1524</v>
      </c>
      <c r="G2" s="8" t="s">
        <v>18</v>
      </c>
      <c r="H2" s="8" t="s">
        <v>15917</v>
      </c>
      <c r="I2" s="9" t="s">
        <v>15918</v>
      </c>
      <c r="J2" s="8">
        <v>0</v>
      </c>
      <c r="K2" s="8" t="s">
        <v>131</v>
      </c>
      <c r="L2" s="8">
        <v>507</v>
      </c>
      <c r="M2" s="8">
        <v>1</v>
      </c>
      <c r="N2" s="8" t="s">
        <v>28</v>
      </c>
    </row>
    <row r="3" spans="1:14" ht="14.4" customHeight="1">
      <c r="A3" s="8" t="s">
        <v>15919</v>
      </c>
      <c r="B3" s="8" t="s">
        <v>11</v>
      </c>
      <c r="C3" s="8" t="s">
        <v>130</v>
      </c>
      <c r="D3" s="8" t="s">
        <v>15916</v>
      </c>
      <c r="E3" s="8">
        <v>1819</v>
      </c>
      <c r="F3" s="8">
        <v>2955</v>
      </c>
      <c r="G3" s="8" t="s">
        <v>18</v>
      </c>
      <c r="H3" s="8" t="s">
        <v>15920</v>
      </c>
      <c r="I3" s="9" t="s">
        <v>15921</v>
      </c>
      <c r="J3" s="8">
        <v>0</v>
      </c>
      <c r="K3" s="8" t="s">
        <v>131</v>
      </c>
      <c r="L3" s="8">
        <v>378</v>
      </c>
      <c r="M3" s="8">
        <v>1</v>
      </c>
      <c r="N3" s="8">
        <v>294</v>
      </c>
    </row>
    <row r="4" spans="1:14" ht="14.4" customHeight="1">
      <c r="A4" s="8" t="s">
        <v>15922</v>
      </c>
      <c r="B4" s="8" t="s">
        <v>11</v>
      </c>
      <c r="C4" s="8" t="s">
        <v>130</v>
      </c>
      <c r="D4" s="8" t="s">
        <v>15916</v>
      </c>
      <c r="E4" s="8">
        <v>3050</v>
      </c>
      <c r="F4" s="8">
        <v>3505</v>
      </c>
      <c r="G4" s="8" t="s">
        <v>12</v>
      </c>
      <c r="H4" s="8" t="s">
        <v>15923</v>
      </c>
      <c r="I4" s="9" t="s">
        <v>193</v>
      </c>
      <c r="J4" s="8">
        <v>0</v>
      </c>
      <c r="K4" s="8" t="s">
        <v>131</v>
      </c>
      <c r="L4" s="8">
        <v>151</v>
      </c>
      <c r="M4" s="8">
        <v>-1</v>
      </c>
      <c r="N4" s="8">
        <v>94</v>
      </c>
    </row>
    <row r="5" spans="1:14" ht="14.4" customHeight="1">
      <c r="A5" s="8" t="s">
        <v>15924</v>
      </c>
      <c r="B5" s="8" t="s">
        <v>11</v>
      </c>
      <c r="C5" s="8" t="s">
        <v>130</v>
      </c>
      <c r="D5" s="8" t="s">
        <v>15916</v>
      </c>
      <c r="E5" s="8">
        <v>4337</v>
      </c>
      <c r="F5" s="8">
        <v>4567</v>
      </c>
      <c r="G5" s="8" t="s">
        <v>18</v>
      </c>
      <c r="H5" s="8" t="s">
        <v>15925</v>
      </c>
      <c r="I5" s="9" t="s">
        <v>193</v>
      </c>
      <c r="J5" s="8">
        <v>0</v>
      </c>
      <c r="K5" s="8" t="s">
        <v>131</v>
      </c>
      <c r="L5" s="8">
        <v>76</v>
      </c>
      <c r="M5" s="8">
        <v>1</v>
      </c>
      <c r="N5" s="8">
        <v>831</v>
      </c>
    </row>
    <row r="6" spans="1:14" ht="14.4" customHeight="1">
      <c r="A6" s="8" t="s">
        <v>15926</v>
      </c>
      <c r="B6" s="8" t="s">
        <v>11</v>
      </c>
      <c r="C6" s="8" t="s">
        <v>130</v>
      </c>
      <c r="D6" s="8" t="s">
        <v>15916</v>
      </c>
      <c r="E6" s="8">
        <v>4698</v>
      </c>
      <c r="F6" s="8">
        <v>5063</v>
      </c>
      <c r="G6" s="8" t="s">
        <v>18</v>
      </c>
      <c r="H6" s="8" t="s">
        <v>15927</v>
      </c>
      <c r="I6" s="9" t="s">
        <v>193</v>
      </c>
      <c r="J6" s="8">
        <v>0</v>
      </c>
      <c r="K6" s="8" t="s">
        <v>131</v>
      </c>
      <c r="L6" s="8">
        <v>121</v>
      </c>
      <c r="M6" s="8">
        <v>1</v>
      </c>
      <c r="N6" s="8">
        <v>130</v>
      </c>
    </row>
    <row r="7" spans="1:14" ht="14.4" customHeight="1">
      <c r="A7" s="8" t="s">
        <v>15928</v>
      </c>
      <c r="B7" s="8" t="s">
        <v>11</v>
      </c>
      <c r="C7" s="8" t="s">
        <v>130</v>
      </c>
      <c r="D7" s="8" t="s">
        <v>15916</v>
      </c>
      <c r="E7" s="8">
        <v>5369</v>
      </c>
      <c r="F7" s="8">
        <v>6157</v>
      </c>
      <c r="G7" s="8" t="s">
        <v>12</v>
      </c>
      <c r="H7" s="8" t="s">
        <v>15929</v>
      </c>
      <c r="I7" s="9" t="s">
        <v>193</v>
      </c>
      <c r="J7" s="8">
        <v>0</v>
      </c>
      <c r="K7" s="8" t="s">
        <v>131</v>
      </c>
      <c r="L7" s="8">
        <v>262</v>
      </c>
      <c r="M7" s="8">
        <v>-1</v>
      </c>
      <c r="N7" s="8">
        <v>305</v>
      </c>
    </row>
    <row r="8" spans="1:14" ht="14.4" customHeight="1">
      <c r="A8" s="8" t="s">
        <v>15930</v>
      </c>
      <c r="B8" s="8" t="s">
        <v>11</v>
      </c>
      <c r="C8" s="8" t="s">
        <v>130</v>
      </c>
      <c r="D8" s="8" t="s">
        <v>15916</v>
      </c>
      <c r="E8" s="8">
        <v>7595</v>
      </c>
      <c r="F8" s="8">
        <v>8911</v>
      </c>
      <c r="G8" s="8" t="s">
        <v>18</v>
      </c>
      <c r="H8" s="8" t="s">
        <v>15931</v>
      </c>
      <c r="I8" s="9" t="s">
        <v>15932</v>
      </c>
      <c r="J8" s="8">
        <v>0</v>
      </c>
      <c r="K8" s="8" t="s">
        <v>131</v>
      </c>
      <c r="L8" s="8">
        <v>438</v>
      </c>
      <c r="M8" s="8">
        <v>1</v>
      </c>
      <c r="N8" s="8">
        <v>1437</v>
      </c>
    </row>
    <row r="9" spans="1:14" ht="14.4" customHeight="1">
      <c r="A9" s="8" t="s">
        <v>15933</v>
      </c>
      <c r="B9" s="8" t="s">
        <v>11</v>
      </c>
      <c r="C9" s="8" t="s">
        <v>130</v>
      </c>
      <c r="D9" s="8" t="s">
        <v>15916</v>
      </c>
      <c r="E9" s="8">
        <v>8982</v>
      </c>
      <c r="F9" s="8">
        <v>10190</v>
      </c>
      <c r="G9" s="8" t="s">
        <v>18</v>
      </c>
      <c r="H9" s="8" t="s">
        <v>15934</v>
      </c>
      <c r="I9" s="9" t="s">
        <v>15935</v>
      </c>
      <c r="J9" s="8">
        <v>0</v>
      </c>
      <c r="K9" s="8" t="s">
        <v>131</v>
      </c>
      <c r="L9" s="8">
        <v>402</v>
      </c>
      <c r="M9" s="8">
        <v>1</v>
      </c>
      <c r="N9" s="8">
        <v>70</v>
      </c>
    </row>
    <row r="10" spans="1:14" ht="14.4" customHeight="1">
      <c r="A10" s="8" t="s">
        <v>15936</v>
      </c>
      <c r="B10" s="8" t="s">
        <v>11</v>
      </c>
      <c r="C10" s="8" t="s">
        <v>130</v>
      </c>
      <c r="D10" s="8" t="s">
        <v>15916</v>
      </c>
      <c r="E10" s="8">
        <v>10363</v>
      </c>
      <c r="F10" s="8">
        <v>11610</v>
      </c>
      <c r="G10" s="8" t="s">
        <v>18</v>
      </c>
      <c r="H10" s="8" t="s">
        <v>15937</v>
      </c>
      <c r="I10" s="9" t="s">
        <v>15935</v>
      </c>
      <c r="J10" s="8">
        <v>0</v>
      </c>
      <c r="K10" s="8" t="s">
        <v>131</v>
      </c>
      <c r="L10" s="8">
        <v>415</v>
      </c>
      <c r="M10" s="8">
        <v>1</v>
      </c>
      <c r="N10" s="8">
        <v>172</v>
      </c>
    </row>
    <row r="11" spans="1:14" ht="14.4" customHeight="1">
      <c r="A11" s="8" t="s">
        <v>15938</v>
      </c>
      <c r="B11" s="8" t="s">
        <v>11</v>
      </c>
      <c r="C11" s="8" t="s">
        <v>130</v>
      </c>
      <c r="D11" s="8" t="s">
        <v>15916</v>
      </c>
      <c r="E11" s="8">
        <v>12158</v>
      </c>
      <c r="F11" s="8">
        <v>12445</v>
      </c>
      <c r="G11" s="8" t="s">
        <v>18</v>
      </c>
      <c r="H11" s="8" t="s">
        <v>15939</v>
      </c>
      <c r="I11" s="9" t="s">
        <v>15940</v>
      </c>
      <c r="J11" s="8">
        <v>0</v>
      </c>
      <c r="K11" s="8" t="s">
        <v>131</v>
      </c>
      <c r="L11" s="8">
        <v>95</v>
      </c>
      <c r="M11" s="8">
        <v>1</v>
      </c>
      <c r="N11" s="8">
        <v>547</v>
      </c>
    </row>
    <row r="12" spans="1:14" ht="14.4" customHeight="1">
      <c r="A12" s="8" t="s">
        <v>15941</v>
      </c>
      <c r="B12" s="8" t="s">
        <v>11</v>
      </c>
      <c r="C12" s="8" t="s">
        <v>130</v>
      </c>
      <c r="D12" s="8" t="s">
        <v>15916</v>
      </c>
      <c r="E12" s="8">
        <v>12460</v>
      </c>
      <c r="F12" s="8">
        <v>12804</v>
      </c>
      <c r="G12" s="8" t="s">
        <v>18</v>
      </c>
      <c r="H12" s="8" t="s">
        <v>15942</v>
      </c>
      <c r="I12" s="9" t="s">
        <v>15943</v>
      </c>
      <c r="J12" s="8">
        <v>0</v>
      </c>
      <c r="K12" s="8" t="s">
        <v>131</v>
      </c>
      <c r="L12" s="8">
        <v>114</v>
      </c>
      <c r="M12" s="8">
        <v>1</v>
      </c>
      <c r="N12" s="8">
        <v>14</v>
      </c>
    </row>
    <row r="13" spans="1:14" ht="14.4" customHeight="1">
      <c r="A13" s="8" t="s">
        <v>15944</v>
      </c>
      <c r="B13" s="8" t="s">
        <v>11</v>
      </c>
      <c r="C13" s="8" t="s">
        <v>130</v>
      </c>
      <c r="D13" s="8" t="s">
        <v>15916</v>
      </c>
      <c r="E13" s="8">
        <v>12942</v>
      </c>
      <c r="F13" s="8">
        <v>13181</v>
      </c>
      <c r="G13" s="8" t="s">
        <v>18</v>
      </c>
      <c r="H13" s="8" t="s">
        <v>15945</v>
      </c>
      <c r="I13" s="9" t="s">
        <v>15946</v>
      </c>
      <c r="J13" s="8">
        <v>0</v>
      </c>
      <c r="K13" s="8" t="s">
        <v>131</v>
      </c>
      <c r="L13" s="8">
        <v>79</v>
      </c>
      <c r="M13" s="8">
        <v>1</v>
      </c>
      <c r="N13" s="8">
        <v>137</v>
      </c>
    </row>
    <row r="14" spans="1:14" ht="14.4" customHeight="1">
      <c r="A14" s="8" t="s">
        <v>15947</v>
      </c>
      <c r="B14" s="8" t="s">
        <v>11</v>
      </c>
      <c r="C14" s="8" t="s">
        <v>130</v>
      </c>
      <c r="D14" s="8" t="s">
        <v>15916</v>
      </c>
      <c r="E14" s="8">
        <v>13275</v>
      </c>
      <c r="F14" s="8">
        <v>15824</v>
      </c>
      <c r="G14" s="8" t="s">
        <v>18</v>
      </c>
      <c r="H14" s="8" t="s">
        <v>15948</v>
      </c>
      <c r="I14" s="9" t="s">
        <v>15949</v>
      </c>
      <c r="J14" s="8">
        <v>0</v>
      </c>
      <c r="K14" s="8" t="s">
        <v>131</v>
      </c>
      <c r="L14" s="8">
        <v>849</v>
      </c>
      <c r="M14" s="8">
        <v>1</v>
      </c>
      <c r="N14" s="8">
        <v>93</v>
      </c>
    </row>
    <row r="15" spans="1:14" ht="14.4" customHeight="1">
      <c r="A15" s="8" t="s">
        <v>15950</v>
      </c>
      <c r="B15" s="8" t="s">
        <v>11</v>
      </c>
      <c r="C15" s="8" t="s">
        <v>130</v>
      </c>
      <c r="D15" s="8" t="s">
        <v>15916</v>
      </c>
      <c r="E15" s="8">
        <v>15821</v>
      </c>
      <c r="F15" s="8">
        <v>17164</v>
      </c>
      <c r="G15" s="8" t="s">
        <v>18</v>
      </c>
      <c r="H15" s="8" t="s">
        <v>15951</v>
      </c>
      <c r="I15" s="9" t="s">
        <v>15952</v>
      </c>
      <c r="J15" s="8">
        <v>0</v>
      </c>
      <c r="K15" s="8" t="s">
        <v>131</v>
      </c>
      <c r="L15" s="8">
        <v>447</v>
      </c>
      <c r="M15" s="8">
        <v>1</v>
      </c>
      <c r="N15" s="8">
        <v>-4</v>
      </c>
    </row>
    <row r="16" spans="1:14" ht="14.4" customHeight="1">
      <c r="A16" s="8" t="s">
        <v>15953</v>
      </c>
      <c r="B16" s="8" t="s">
        <v>11</v>
      </c>
      <c r="C16" s="8" t="s">
        <v>130</v>
      </c>
      <c r="D16" s="8" t="s">
        <v>15916</v>
      </c>
      <c r="E16" s="8">
        <v>17234</v>
      </c>
      <c r="F16" s="8">
        <v>18289</v>
      </c>
      <c r="G16" s="8" t="s">
        <v>18</v>
      </c>
      <c r="H16" s="8" t="s">
        <v>15954</v>
      </c>
      <c r="I16" s="9" t="s">
        <v>15955</v>
      </c>
      <c r="J16" s="8">
        <v>0</v>
      </c>
      <c r="K16" s="8" t="s">
        <v>131</v>
      </c>
      <c r="L16" s="8">
        <v>351</v>
      </c>
      <c r="M16" s="8">
        <v>1</v>
      </c>
      <c r="N16" s="8">
        <v>69</v>
      </c>
    </row>
    <row r="17" spans="1:14" ht="14.4" customHeight="1">
      <c r="A17" s="8" t="s">
        <v>15956</v>
      </c>
      <c r="B17" s="8" t="s">
        <v>11</v>
      </c>
      <c r="C17" s="8" t="s">
        <v>130</v>
      </c>
      <c r="D17" s="8" t="s">
        <v>15916</v>
      </c>
      <c r="E17" s="8">
        <v>18382</v>
      </c>
      <c r="F17" s="8">
        <v>18939</v>
      </c>
      <c r="G17" s="8" t="s">
        <v>18</v>
      </c>
      <c r="H17" s="8" t="s">
        <v>15957</v>
      </c>
      <c r="I17" s="9" t="s">
        <v>15958</v>
      </c>
      <c r="J17" s="8">
        <v>0</v>
      </c>
      <c r="K17" s="8" t="s">
        <v>131</v>
      </c>
      <c r="L17" s="8">
        <v>185</v>
      </c>
      <c r="M17" s="8">
        <v>1</v>
      </c>
      <c r="N17" s="8">
        <v>92</v>
      </c>
    </row>
    <row r="18" spans="1:14" ht="14.4" customHeight="1">
      <c r="A18" s="8" t="s">
        <v>15959</v>
      </c>
      <c r="B18" s="8" t="s">
        <v>11</v>
      </c>
      <c r="C18" s="8" t="s">
        <v>130</v>
      </c>
      <c r="D18" s="8" t="s">
        <v>15916</v>
      </c>
      <c r="E18" s="8">
        <v>18978</v>
      </c>
      <c r="F18" s="8">
        <v>19949</v>
      </c>
      <c r="G18" s="8" t="s">
        <v>12</v>
      </c>
      <c r="H18" s="8" t="s">
        <v>15960</v>
      </c>
      <c r="I18" s="9" t="s">
        <v>15961</v>
      </c>
      <c r="J18" s="8">
        <v>0</v>
      </c>
      <c r="K18" s="8" t="s">
        <v>131</v>
      </c>
      <c r="L18" s="8">
        <v>323</v>
      </c>
      <c r="M18" s="8">
        <v>-1</v>
      </c>
      <c r="N18" s="8">
        <v>38</v>
      </c>
    </row>
    <row r="19" spans="1:14" ht="14.4" customHeight="1">
      <c r="A19" s="8" t="s">
        <v>15962</v>
      </c>
      <c r="B19" s="8" t="s">
        <v>11</v>
      </c>
      <c r="C19" s="8" t="s">
        <v>130</v>
      </c>
      <c r="D19" s="8" t="s">
        <v>15916</v>
      </c>
      <c r="E19" s="8">
        <v>20211</v>
      </c>
      <c r="F19" s="8">
        <v>20801</v>
      </c>
      <c r="G19" s="8" t="s">
        <v>18</v>
      </c>
      <c r="H19" s="8" t="s">
        <v>15963</v>
      </c>
      <c r="I19" s="9" t="s">
        <v>15964</v>
      </c>
      <c r="J19" s="8">
        <v>0</v>
      </c>
      <c r="K19" s="8" t="s">
        <v>131</v>
      </c>
      <c r="L19" s="8">
        <v>196</v>
      </c>
      <c r="M19" s="8">
        <v>1</v>
      </c>
      <c r="N19" s="8">
        <v>261</v>
      </c>
    </row>
    <row r="20" spans="1:14" ht="14.4" customHeight="1">
      <c r="A20" s="8" t="s">
        <v>15965</v>
      </c>
      <c r="B20" s="8" t="s">
        <v>11</v>
      </c>
      <c r="C20" s="8" t="s">
        <v>130</v>
      </c>
      <c r="D20" s="8" t="s">
        <v>15916</v>
      </c>
      <c r="E20" s="8">
        <v>20999</v>
      </c>
      <c r="F20" s="8">
        <v>23647</v>
      </c>
      <c r="G20" s="8" t="s">
        <v>18</v>
      </c>
      <c r="H20" s="8" t="s">
        <v>15966</v>
      </c>
      <c r="I20" s="9" t="s">
        <v>15967</v>
      </c>
      <c r="J20" s="8">
        <v>0</v>
      </c>
      <c r="K20" s="8" t="s">
        <v>131</v>
      </c>
      <c r="L20" s="8">
        <v>882</v>
      </c>
      <c r="M20" s="8">
        <v>1</v>
      </c>
      <c r="N20" s="8">
        <v>197</v>
      </c>
    </row>
    <row r="21" spans="1:14" ht="14.4" customHeight="1">
      <c r="A21" s="8" t="s">
        <v>15968</v>
      </c>
      <c r="B21" s="8" t="s">
        <v>11</v>
      </c>
      <c r="C21" s="8" t="s">
        <v>130</v>
      </c>
      <c r="D21" s="8" t="s">
        <v>15916</v>
      </c>
      <c r="E21" s="8">
        <v>23767</v>
      </c>
      <c r="F21" s="8">
        <v>24324</v>
      </c>
      <c r="G21" s="8" t="s">
        <v>18</v>
      </c>
      <c r="H21" s="8" t="s">
        <v>15969</v>
      </c>
      <c r="I21" s="9" t="s">
        <v>15970</v>
      </c>
      <c r="J21" s="8">
        <v>0</v>
      </c>
      <c r="K21" s="8" t="s">
        <v>131</v>
      </c>
      <c r="L21" s="8">
        <v>185</v>
      </c>
      <c r="M21" s="8">
        <v>1</v>
      </c>
      <c r="N21" s="8">
        <v>119</v>
      </c>
    </row>
    <row r="22" spans="1:14" ht="14.4" customHeight="1">
      <c r="A22" s="8" t="s">
        <v>15971</v>
      </c>
      <c r="B22" s="8" t="s">
        <v>11</v>
      </c>
      <c r="C22" s="8" t="s">
        <v>130</v>
      </c>
      <c r="D22" s="8" t="s">
        <v>15916</v>
      </c>
      <c r="E22" s="8">
        <v>24382</v>
      </c>
      <c r="F22" s="8">
        <v>26148</v>
      </c>
      <c r="G22" s="8" t="s">
        <v>18</v>
      </c>
      <c r="H22" s="8" t="s">
        <v>15972</v>
      </c>
      <c r="I22" s="9" t="s">
        <v>15973</v>
      </c>
      <c r="J22" s="8">
        <v>0</v>
      </c>
      <c r="K22" s="8" t="s">
        <v>131</v>
      </c>
      <c r="L22" s="8">
        <v>588</v>
      </c>
      <c r="M22" s="8">
        <v>1</v>
      </c>
      <c r="N22" s="8">
        <v>57</v>
      </c>
    </row>
    <row r="23" spans="1:14" ht="14.4" customHeight="1">
      <c r="A23" s="8" t="s">
        <v>15974</v>
      </c>
      <c r="B23" s="8" t="s">
        <v>11</v>
      </c>
      <c r="C23" s="8" t="s">
        <v>130</v>
      </c>
      <c r="D23" s="8" t="s">
        <v>15916</v>
      </c>
      <c r="E23" s="8">
        <v>26138</v>
      </c>
      <c r="F23" s="8">
        <v>26971</v>
      </c>
      <c r="G23" s="8" t="s">
        <v>18</v>
      </c>
      <c r="H23" s="8" t="s">
        <v>15975</v>
      </c>
      <c r="I23" s="9" t="s">
        <v>15976</v>
      </c>
      <c r="J23" s="8">
        <v>0</v>
      </c>
      <c r="K23" s="8" t="s">
        <v>131</v>
      </c>
      <c r="L23" s="8">
        <v>277</v>
      </c>
      <c r="M23" s="8">
        <v>1</v>
      </c>
      <c r="N23" s="8">
        <v>-11</v>
      </c>
    </row>
    <row r="24" spans="1:14" ht="14.4" customHeight="1">
      <c r="A24" s="8" t="s">
        <v>15977</v>
      </c>
      <c r="B24" s="8" t="s">
        <v>11</v>
      </c>
      <c r="C24" s="8" t="s">
        <v>130</v>
      </c>
      <c r="D24" s="8" t="s">
        <v>15916</v>
      </c>
      <c r="E24" s="8">
        <v>27835</v>
      </c>
      <c r="F24" s="8">
        <v>28299</v>
      </c>
      <c r="G24" s="8" t="s">
        <v>18</v>
      </c>
      <c r="H24" s="8" t="s">
        <v>15978</v>
      </c>
      <c r="I24" s="9" t="s">
        <v>193</v>
      </c>
      <c r="J24" s="8">
        <v>0</v>
      </c>
      <c r="K24" s="8" t="s">
        <v>131</v>
      </c>
      <c r="L24" s="8">
        <v>154</v>
      </c>
      <c r="M24" s="8">
        <v>1</v>
      </c>
      <c r="N24" s="8">
        <v>863</v>
      </c>
    </row>
    <row r="25" spans="1:14" ht="14.4" customHeight="1">
      <c r="A25" s="8" t="s">
        <v>15979</v>
      </c>
      <c r="B25" s="8" t="s">
        <v>11</v>
      </c>
      <c r="C25" s="8" t="s">
        <v>130</v>
      </c>
      <c r="D25" s="8" t="s">
        <v>15916</v>
      </c>
      <c r="E25" s="8">
        <v>28405</v>
      </c>
      <c r="F25" s="8">
        <v>28638</v>
      </c>
      <c r="G25" s="8" t="s">
        <v>18</v>
      </c>
      <c r="H25" s="8" t="s">
        <v>15980</v>
      </c>
      <c r="I25" s="9" t="s">
        <v>193</v>
      </c>
      <c r="J25" s="8">
        <v>0</v>
      </c>
      <c r="K25" s="8" t="s">
        <v>131</v>
      </c>
      <c r="L25" s="8">
        <v>77</v>
      </c>
      <c r="M25" s="8">
        <v>1</v>
      </c>
      <c r="N25" s="8">
        <v>105</v>
      </c>
    </row>
    <row r="26" spans="1:14" ht="14.4" customHeight="1">
      <c r="A26" s="8" t="s">
        <v>15981</v>
      </c>
      <c r="B26" s="8" t="s">
        <v>11</v>
      </c>
      <c r="C26" s="8" t="s">
        <v>130</v>
      </c>
      <c r="D26" s="8" t="s">
        <v>15916</v>
      </c>
      <c r="E26" s="8">
        <v>28650</v>
      </c>
      <c r="F26" s="8">
        <v>28829</v>
      </c>
      <c r="G26" s="8" t="s">
        <v>18</v>
      </c>
      <c r="H26" s="8" t="s">
        <v>15982</v>
      </c>
      <c r="I26" s="9" t="s">
        <v>193</v>
      </c>
      <c r="J26" s="8">
        <v>0</v>
      </c>
      <c r="K26" s="8" t="s">
        <v>131</v>
      </c>
      <c r="L26" s="8">
        <v>59</v>
      </c>
      <c r="M26" s="8">
        <v>1</v>
      </c>
      <c r="N26" s="8">
        <v>11</v>
      </c>
    </row>
    <row r="27" spans="1:14" ht="14.4" customHeight="1">
      <c r="A27" s="8" t="s">
        <v>15983</v>
      </c>
      <c r="B27" s="8" t="s">
        <v>11</v>
      </c>
      <c r="C27" s="8" t="s">
        <v>130</v>
      </c>
      <c r="D27" s="8" t="s">
        <v>15916</v>
      </c>
      <c r="E27" s="8">
        <v>29532</v>
      </c>
      <c r="F27" s="8">
        <v>29984</v>
      </c>
      <c r="G27" s="8" t="s">
        <v>18</v>
      </c>
      <c r="H27" s="8" t="s">
        <v>15984</v>
      </c>
      <c r="I27" s="9" t="s">
        <v>193</v>
      </c>
      <c r="J27" s="8">
        <v>0</v>
      </c>
      <c r="K27" s="8" t="s">
        <v>131</v>
      </c>
      <c r="L27" s="8">
        <v>150</v>
      </c>
      <c r="M27" s="8">
        <v>1</v>
      </c>
      <c r="N27" s="8">
        <v>702</v>
      </c>
    </row>
    <row r="28" spans="1:14" ht="14.4" customHeight="1">
      <c r="A28" s="8" t="s">
        <v>15985</v>
      </c>
      <c r="B28" s="8" t="s">
        <v>11</v>
      </c>
      <c r="C28" s="8" t="s">
        <v>130</v>
      </c>
      <c r="D28" s="8" t="s">
        <v>15916</v>
      </c>
      <c r="E28" s="8">
        <v>29971</v>
      </c>
      <c r="F28" s="8">
        <v>30369</v>
      </c>
      <c r="G28" s="8" t="s">
        <v>18</v>
      </c>
      <c r="H28" s="8" t="s">
        <v>15986</v>
      </c>
      <c r="I28" s="9" t="s">
        <v>193</v>
      </c>
      <c r="J28" s="8">
        <v>0</v>
      </c>
      <c r="K28" s="8" t="s">
        <v>131</v>
      </c>
      <c r="L28" s="8">
        <v>132</v>
      </c>
      <c r="M28" s="8">
        <v>1</v>
      </c>
      <c r="N28" s="8">
        <v>-14</v>
      </c>
    </row>
    <row r="29" spans="1:14" ht="14.4" customHeight="1">
      <c r="A29" s="8" t="s">
        <v>15987</v>
      </c>
      <c r="B29" s="8" t="s">
        <v>11</v>
      </c>
      <c r="C29" s="8" t="s">
        <v>130</v>
      </c>
      <c r="D29" s="8" t="s">
        <v>15916</v>
      </c>
      <c r="E29" s="8">
        <v>30598</v>
      </c>
      <c r="F29" s="8">
        <v>30972</v>
      </c>
      <c r="G29" s="8" t="s">
        <v>18</v>
      </c>
      <c r="H29" s="8" t="s">
        <v>15988</v>
      </c>
      <c r="I29" s="9" t="s">
        <v>193</v>
      </c>
      <c r="J29" s="8">
        <v>0</v>
      </c>
      <c r="K29" s="8" t="s">
        <v>131</v>
      </c>
      <c r="L29" s="8">
        <v>124</v>
      </c>
      <c r="M29" s="8">
        <v>1</v>
      </c>
      <c r="N29" s="8">
        <v>228</v>
      </c>
    </row>
    <row r="30" spans="1:14" ht="14.4" customHeight="1">
      <c r="A30" s="8" t="s">
        <v>15989</v>
      </c>
      <c r="B30" s="8" t="s">
        <v>11</v>
      </c>
      <c r="C30" s="8" t="s">
        <v>130</v>
      </c>
      <c r="D30" s="8" t="s">
        <v>15916</v>
      </c>
      <c r="E30" s="8">
        <v>31158</v>
      </c>
      <c r="F30" s="8">
        <v>31562</v>
      </c>
      <c r="G30" s="8" t="s">
        <v>18</v>
      </c>
      <c r="H30" s="8" t="s">
        <v>15990</v>
      </c>
      <c r="I30" s="9" t="s">
        <v>15991</v>
      </c>
      <c r="J30" s="8">
        <v>0</v>
      </c>
      <c r="K30" s="8" t="s">
        <v>131</v>
      </c>
      <c r="L30" s="8">
        <v>134</v>
      </c>
      <c r="M30" s="8">
        <v>1</v>
      </c>
      <c r="N30" s="8">
        <v>185</v>
      </c>
    </row>
    <row r="31" spans="1:14" ht="14.4" customHeight="1">
      <c r="A31" s="8" t="s">
        <v>15992</v>
      </c>
      <c r="B31" s="8" t="s">
        <v>68</v>
      </c>
      <c r="C31" s="8" t="s">
        <v>130</v>
      </c>
      <c r="D31" s="8" t="s">
        <v>15916</v>
      </c>
      <c r="E31" s="8">
        <v>31696</v>
      </c>
      <c r="F31" s="8">
        <v>32803</v>
      </c>
      <c r="G31" s="8" t="s">
        <v>18</v>
      </c>
      <c r="H31" s="8">
        <v>0</v>
      </c>
      <c r="I31" s="9" t="s">
        <v>15991</v>
      </c>
      <c r="J31" s="8" t="s">
        <v>15993</v>
      </c>
      <c r="K31" s="8" t="s">
        <v>15994</v>
      </c>
      <c r="L31" s="8" t="s">
        <v>17333</v>
      </c>
      <c r="M31" s="8">
        <v>1</v>
      </c>
      <c r="N31" s="8" t="s">
        <v>28</v>
      </c>
    </row>
    <row r="32" spans="1:14" ht="14.4" customHeight="1">
      <c r="A32" s="8" t="s">
        <v>15995</v>
      </c>
      <c r="B32" s="8" t="s">
        <v>68</v>
      </c>
      <c r="C32" s="8" t="s">
        <v>130</v>
      </c>
      <c r="D32" s="8" t="s">
        <v>15916</v>
      </c>
      <c r="E32" s="8">
        <v>32916</v>
      </c>
      <c r="F32" s="8">
        <v>34287</v>
      </c>
      <c r="G32" s="8" t="s">
        <v>18</v>
      </c>
      <c r="H32" s="8">
        <v>0</v>
      </c>
      <c r="I32" s="9" t="s">
        <v>15996</v>
      </c>
      <c r="J32" s="8" t="s">
        <v>15993</v>
      </c>
      <c r="K32" s="8" t="s">
        <v>15994</v>
      </c>
      <c r="L32" s="8" t="s">
        <v>17333</v>
      </c>
      <c r="M32" s="8">
        <v>1</v>
      </c>
      <c r="N32" s="8" t="s">
        <v>28</v>
      </c>
    </row>
    <row r="33" spans="1:14" ht="14.4" customHeight="1">
      <c r="A33" s="8" t="s">
        <v>15997</v>
      </c>
      <c r="B33" s="8" t="s">
        <v>68</v>
      </c>
      <c r="C33" s="8" t="s">
        <v>130</v>
      </c>
      <c r="D33" s="8" t="s">
        <v>15916</v>
      </c>
      <c r="E33" s="8">
        <v>34398</v>
      </c>
      <c r="F33" s="8">
        <v>35434</v>
      </c>
      <c r="G33" s="8" t="s">
        <v>18</v>
      </c>
      <c r="H33" s="8">
        <v>0</v>
      </c>
      <c r="I33" s="9" t="s">
        <v>15973</v>
      </c>
      <c r="J33" s="8" t="s">
        <v>15993</v>
      </c>
      <c r="K33" s="8" t="s">
        <v>15994</v>
      </c>
      <c r="L33" s="8" t="s">
        <v>17333</v>
      </c>
      <c r="M33" s="8">
        <v>1</v>
      </c>
      <c r="N33" s="8" t="s">
        <v>28</v>
      </c>
    </row>
    <row r="34" spans="1:14" ht="14.4" customHeight="1">
      <c r="A34" s="8" t="s">
        <v>15998</v>
      </c>
      <c r="B34" s="8" t="s">
        <v>11</v>
      </c>
      <c r="C34" s="8" t="s">
        <v>130</v>
      </c>
      <c r="D34" s="8" t="s">
        <v>15916</v>
      </c>
      <c r="E34" s="8">
        <v>35403</v>
      </c>
      <c r="F34" s="8">
        <v>35696</v>
      </c>
      <c r="G34" s="8" t="s">
        <v>18</v>
      </c>
      <c r="H34" s="8" t="s">
        <v>15999</v>
      </c>
      <c r="I34" s="9" t="s">
        <v>16000</v>
      </c>
      <c r="J34" s="8">
        <v>0</v>
      </c>
      <c r="K34" s="8" t="s">
        <v>131</v>
      </c>
      <c r="L34" s="8">
        <v>97</v>
      </c>
      <c r="M34" s="8">
        <v>1</v>
      </c>
      <c r="N34" s="8" t="s">
        <v>28</v>
      </c>
    </row>
    <row r="35" spans="1:14" ht="14.4" customHeight="1">
      <c r="A35" s="8" t="s">
        <v>16001</v>
      </c>
      <c r="B35" s="8" t="s">
        <v>11</v>
      </c>
      <c r="C35" s="8" t="s">
        <v>130</v>
      </c>
      <c r="D35" s="8" t="s">
        <v>15916</v>
      </c>
      <c r="E35" s="8">
        <v>35764</v>
      </c>
      <c r="F35" s="8">
        <v>36225</v>
      </c>
      <c r="G35" s="8" t="s">
        <v>18</v>
      </c>
      <c r="H35" s="8" t="s">
        <v>16002</v>
      </c>
      <c r="I35" s="9" t="s">
        <v>15973</v>
      </c>
      <c r="J35" s="8">
        <v>0</v>
      </c>
      <c r="K35" s="8" t="s">
        <v>131</v>
      </c>
      <c r="L35" s="8">
        <v>153</v>
      </c>
      <c r="M35" s="8">
        <v>1</v>
      </c>
      <c r="N35" s="8">
        <v>67</v>
      </c>
    </row>
    <row r="36" spans="1:14" ht="14.4" customHeight="1">
      <c r="A36" s="8" t="s">
        <v>16003</v>
      </c>
      <c r="B36" s="8" t="s">
        <v>11</v>
      </c>
      <c r="C36" s="8" t="s">
        <v>130</v>
      </c>
      <c r="D36" s="8" t="s">
        <v>15916</v>
      </c>
      <c r="E36" s="8">
        <v>36314</v>
      </c>
      <c r="F36" s="8">
        <v>39412</v>
      </c>
      <c r="G36" s="8" t="s">
        <v>12</v>
      </c>
      <c r="H36" s="8" t="s">
        <v>16004</v>
      </c>
      <c r="I36" s="9" t="s">
        <v>16005</v>
      </c>
      <c r="J36" s="8">
        <v>0</v>
      </c>
      <c r="K36" s="8" t="s">
        <v>131</v>
      </c>
      <c r="L36" s="8">
        <v>1032</v>
      </c>
      <c r="M36" s="8">
        <v>-1</v>
      </c>
      <c r="N36" s="8">
        <v>88</v>
      </c>
    </row>
    <row r="37" spans="1:14" ht="14.4" customHeight="1">
      <c r="A37" s="8" t="s">
        <v>16006</v>
      </c>
      <c r="B37" s="8" t="s">
        <v>11</v>
      </c>
      <c r="C37" s="8" t="s">
        <v>130</v>
      </c>
      <c r="D37" s="8" t="s">
        <v>15916</v>
      </c>
      <c r="E37" s="8">
        <v>39782</v>
      </c>
      <c r="F37" s="8">
        <v>40195</v>
      </c>
      <c r="G37" s="8" t="s">
        <v>18</v>
      </c>
      <c r="H37" s="8" t="s">
        <v>16007</v>
      </c>
      <c r="I37" s="9" t="s">
        <v>16008</v>
      </c>
      <c r="J37" s="8">
        <v>0</v>
      </c>
      <c r="K37" s="8" t="s">
        <v>131</v>
      </c>
      <c r="L37" s="8">
        <v>137</v>
      </c>
      <c r="M37" s="8">
        <v>1</v>
      </c>
      <c r="N37" s="8">
        <v>369</v>
      </c>
    </row>
    <row r="38" spans="1:14" ht="14.4" customHeight="1">
      <c r="A38" s="8" t="s">
        <v>16009</v>
      </c>
      <c r="B38" s="8" t="s">
        <v>11</v>
      </c>
      <c r="C38" s="8" t="s">
        <v>130</v>
      </c>
      <c r="D38" s="8" t="s">
        <v>15916</v>
      </c>
      <c r="E38" s="8">
        <v>40801</v>
      </c>
      <c r="F38" s="8">
        <v>43563</v>
      </c>
      <c r="G38" s="8" t="s">
        <v>12</v>
      </c>
      <c r="H38" s="8" t="s">
        <v>16010</v>
      </c>
      <c r="I38" s="9" t="s">
        <v>16011</v>
      </c>
      <c r="J38" s="8">
        <v>0</v>
      </c>
      <c r="K38" s="8" t="s">
        <v>131</v>
      </c>
      <c r="L38" s="8">
        <v>920</v>
      </c>
      <c r="M38" s="8">
        <v>-1</v>
      </c>
      <c r="N38" s="8">
        <v>605</v>
      </c>
    </row>
    <row r="39" spans="1:14" ht="14.4" customHeight="1">
      <c r="A39" s="8" t="s">
        <v>16012</v>
      </c>
      <c r="B39" s="8" t="s">
        <v>11</v>
      </c>
      <c r="C39" s="8" t="s">
        <v>130</v>
      </c>
      <c r="D39" s="8" t="s">
        <v>15916</v>
      </c>
      <c r="E39" s="8">
        <v>44581</v>
      </c>
      <c r="F39" s="8">
        <v>45711</v>
      </c>
      <c r="G39" s="8" t="s">
        <v>18</v>
      </c>
      <c r="H39" s="8" t="s">
        <v>16013</v>
      </c>
      <c r="I39" s="9" t="s">
        <v>193</v>
      </c>
      <c r="J39" s="8">
        <v>0</v>
      </c>
      <c r="K39" s="8" t="s">
        <v>131</v>
      </c>
      <c r="L39" s="8">
        <v>376</v>
      </c>
      <c r="M39" s="8">
        <v>1</v>
      </c>
      <c r="N39" s="8">
        <v>1017</v>
      </c>
    </row>
    <row r="40" spans="1:14" ht="14.4" customHeight="1">
      <c r="A40" s="8" t="s">
        <v>16014</v>
      </c>
      <c r="B40" s="8" t="s">
        <v>11</v>
      </c>
      <c r="C40" s="8" t="s">
        <v>130</v>
      </c>
      <c r="D40" s="8" t="s">
        <v>15916</v>
      </c>
      <c r="E40" s="8">
        <v>46197</v>
      </c>
      <c r="F40" s="8">
        <v>46406</v>
      </c>
      <c r="G40" s="8" t="s">
        <v>18</v>
      </c>
      <c r="H40" s="8" t="s">
        <v>16015</v>
      </c>
      <c r="I40" s="9" t="s">
        <v>193</v>
      </c>
      <c r="J40" s="8">
        <v>0</v>
      </c>
      <c r="K40" s="8" t="s">
        <v>131</v>
      </c>
      <c r="L40" s="8">
        <v>69</v>
      </c>
      <c r="M40" s="8">
        <v>1</v>
      </c>
      <c r="N40" s="8">
        <v>485</v>
      </c>
    </row>
    <row r="41" spans="1:14" ht="14.4" customHeight="1">
      <c r="A41" s="8" t="s">
        <v>16016</v>
      </c>
      <c r="B41" s="8" t="s">
        <v>11</v>
      </c>
      <c r="C41" s="8" t="s">
        <v>130</v>
      </c>
      <c r="D41" s="8" t="s">
        <v>15916</v>
      </c>
      <c r="E41" s="8">
        <v>46410</v>
      </c>
      <c r="F41" s="8">
        <v>46811</v>
      </c>
      <c r="G41" s="8" t="s">
        <v>18</v>
      </c>
      <c r="H41" s="8" t="s">
        <v>16017</v>
      </c>
      <c r="I41" s="9" t="s">
        <v>193</v>
      </c>
      <c r="J41" s="8">
        <v>0</v>
      </c>
      <c r="K41" s="8" t="s">
        <v>131</v>
      </c>
      <c r="L41" s="8">
        <v>133</v>
      </c>
      <c r="M41" s="8">
        <v>1</v>
      </c>
      <c r="N41" s="8">
        <v>3</v>
      </c>
    </row>
    <row r="42" spans="1:14" ht="14.4" customHeight="1">
      <c r="A42" s="8" t="s">
        <v>16018</v>
      </c>
      <c r="B42" s="8" t="s">
        <v>11</v>
      </c>
      <c r="C42" s="8" t="s">
        <v>130</v>
      </c>
      <c r="D42" s="8" t="s">
        <v>15916</v>
      </c>
      <c r="E42" s="8">
        <v>47145</v>
      </c>
      <c r="F42" s="8">
        <v>47393</v>
      </c>
      <c r="G42" s="8" t="s">
        <v>18</v>
      </c>
      <c r="H42" s="8" t="s">
        <v>16019</v>
      </c>
      <c r="I42" s="9" t="s">
        <v>193</v>
      </c>
      <c r="J42" s="8">
        <v>0</v>
      </c>
      <c r="K42" s="8" t="s">
        <v>131</v>
      </c>
      <c r="L42" s="8">
        <v>82</v>
      </c>
      <c r="M42" s="8">
        <v>1</v>
      </c>
      <c r="N42" s="8">
        <v>333</v>
      </c>
    </row>
    <row r="43" spans="1:14" ht="14.4" customHeight="1">
      <c r="A43" s="8" t="s">
        <v>16020</v>
      </c>
      <c r="B43" s="8" t="s">
        <v>11</v>
      </c>
      <c r="C43" s="8" t="s">
        <v>130</v>
      </c>
      <c r="D43" s="8" t="s">
        <v>15916</v>
      </c>
      <c r="E43" s="8">
        <v>47944</v>
      </c>
      <c r="F43" s="8">
        <v>48294</v>
      </c>
      <c r="G43" s="8" t="s">
        <v>18</v>
      </c>
      <c r="H43" s="8" t="s">
        <v>16021</v>
      </c>
      <c r="I43" s="9" t="s">
        <v>193</v>
      </c>
      <c r="J43" s="8">
        <v>0</v>
      </c>
      <c r="K43" s="8" t="s">
        <v>131</v>
      </c>
      <c r="L43" s="8">
        <v>116</v>
      </c>
      <c r="M43" s="8">
        <v>1</v>
      </c>
      <c r="N43" s="8">
        <v>550</v>
      </c>
    </row>
    <row r="44" spans="1:14" ht="14.4" customHeight="1">
      <c r="A44" s="8" t="s">
        <v>16022</v>
      </c>
      <c r="B44" s="8" t="s">
        <v>11</v>
      </c>
      <c r="C44" s="8" t="s">
        <v>130</v>
      </c>
      <c r="D44" s="8" t="s">
        <v>15916</v>
      </c>
      <c r="E44" s="8">
        <v>48330</v>
      </c>
      <c r="F44" s="8">
        <v>48548</v>
      </c>
      <c r="G44" s="8" t="s">
        <v>18</v>
      </c>
      <c r="H44" s="8" t="s">
        <v>16023</v>
      </c>
      <c r="I44" s="9" t="s">
        <v>193</v>
      </c>
      <c r="J44" s="8">
        <v>0</v>
      </c>
      <c r="K44" s="8" t="s">
        <v>131</v>
      </c>
      <c r="L44" s="8">
        <v>72</v>
      </c>
      <c r="M44" s="8">
        <v>1</v>
      </c>
      <c r="N44" s="8">
        <v>35</v>
      </c>
    </row>
    <row r="45" spans="1:14" ht="14.4" customHeight="1">
      <c r="A45" s="8" t="s">
        <v>16024</v>
      </c>
      <c r="B45" s="8" t="s">
        <v>11</v>
      </c>
      <c r="C45" s="8" t="s">
        <v>130</v>
      </c>
      <c r="D45" s="8" t="s">
        <v>15916</v>
      </c>
      <c r="E45" s="8">
        <v>48666</v>
      </c>
      <c r="F45" s="8">
        <v>49370</v>
      </c>
      <c r="G45" s="8" t="s">
        <v>18</v>
      </c>
      <c r="H45" s="8" t="s">
        <v>16025</v>
      </c>
      <c r="I45" s="9" t="s">
        <v>193</v>
      </c>
      <c r="J45" s="8">
        <v>0</v>
      </c>
      <c r="K45" s="8" t="s">
        <v>131</v>
      </c>
      <c r="L45" s="8">
        <v>234</v>
      </c>
      <c r="M45" s="8">
        <v>1</v>
      </c>
      <c r="N45" s="8">
        <v>117</v>
      </c>
    </row>
    <row r="46" spans="1:14" ht="14.4" customHeight="1">
      <c r="A46" s="8" t="s">
        <v>16026</v>
      </c>
      <c r="B46" s="8" t="s">
        <v>11</v>
      </c>
      <c r="C46" s="8" t="s">
        <v>130</v>
      </c>
      <c r="D46" s="8" t="s">
        <v>15916</v>
      </c>
      <c r="E46" s="8">
        <v>49499</v>
      </c>
      <c r="F46" s="8">
        <v>49966</v>
      </c>
      <c r="G46" s="8" t="s">
        <v>18</v>
      </c>
      <c r="H46" s="8" t="s">
        <v>16027</v>
      </c>
      <c r="I46" s="9" t="s">
        <v>193</v>
      </c>
      <c r="J46" s="8">
        <v>0</v>
      </c>
      <c r="K46" s="8" t="s">
        <v>131</v>
      </c>
      <c r="L46" s="8">
        <v>155</v>
      </c>
      <c r="M46" s="8">
        <v>1</v>
      </c>
      <c r="N46" s="8">
        <v>128</v>
      </c>
    </row>
    <row r="47" spans="1:14" ht="14.4" customHeight="1">
      <c r="A47" s="8" t="s">
        <v>16028</v>
      </c>
      <c r="B47" s="8" t="s">
        <v>68</v>
      </c>
      <c r="C47" s="8" t="s">
        <v>130</v>
      </c>
      <c r="D47" s="8" t="s">
        <v>15916</v>
      </c>
      <c r="E47" s="8">
        <v>49966</v>
      </c>
      <c r="F47" s="8">
        <v>51169</v>
      </c>
      <c r="G47" s="8" t="s">
        <v>18</v>
      </c>
      <c r="H47" s="8">
        <v>0</v>
      </c>
      <c r="I47" s="9" t="s">
        <v>16029</v>
      </c>
      <c r="J47" s="8" t="s">
        <v>15993</v>
      </c>
      <c r="K47" s="8" t="s">
        <v>15994</v>
      </c>
      <c r="L47" s="8" t="s">
        <v>17333</v>
      </c>
      <c r="M47" s="8">
        <v>1</v>
      </c>
      <c r="N47" s="8" t="s">
        <v>28</v>
      </c>
    </row>
    <row r="48" spans="1:14" ht="14.4" customHeight="1">
      <c r="A48" s="8" t="s">
        <v>16030</v>
      </c>
      <c r="B48" s="8" t="s">
        <v>11</v>
      </c>
      <c r="C48" s="8" t="s">
        <v>130</v>
      </c>
      <c r="D48" s="8" t="s">
        <v>15916</v>
      </c>
      <c r="E48" s="8">
        <v>51228</v>
      </c>
      <c r="F48" s="8">
        <v>51689</v>
      </c>
      <c r="G48" s="8" t="s">
        <v>18</v>
      </c>
      <c r="H48" s="8" t="s">
        <v>16031</v>
      </c>
      <c r="I48" s="9" t="s">
        <v>193</v>
      </c>
      <c r="J48" s="8">
        <v>0</v>
      </c>
      <c r="K48" s="8" t="s">
        <v>131</v>
      </c>
      <c r="L48" s="8">
        <v>153</v>
      </c>
      <c r="M48" s="8">
        <v>1</v>
      </c>
      <c r="N48" s="8" t="s">
        <v>28</v>
      </c>
    </row>
    <row r="49" spans="1:14" ht="14.4" customHeight="1">
      <c r="A49" s="8" t="s">
        <v>16032</v>
      </c>
      <c r="B49" s="8" t="s">
        <v>11</v>
      </c>
      <c r="C49" s="8" t="s">
        <v>130</v>
      </c>
      <c r="D49" s="8" t="s">
        <v>15916</v>
      </c>
      <c r="E49" s="8">
        <v>51701</v>
      </c>
      <c r="F49" s="8">
        <v>52435</v>
      </c>
      <c r="G49" s="8" t="s">
        <v>18</v>
      </c>
      <c r="H49" s="8" t="s">
        <v>16033</v>
      </c>
      <c r="I49" s="9" t="s">
        <v>193</v>
      </c>
      <c r="J49" s="8">
        <v>0</v>
      </c>
      <c r="K49" s="8" t="s">
        <v>131</v>
      </c>
      <c r="L49" s="8">
        <v>244</v>
      </c>
      <c r="M49" s="8">
        <v>1</v>
      </c>
      <c r="N49" s="8">
        <v>11</v>
      </c>
    </row>
    <row r="50" spans="1:14" ht="14.4" customHeight="1">
      <c r="A50" s="8" t="s">
        <v>16034</v>
      </c>
      <c r="B50" s="8" t="s">
        <v>11</v>
      </c>
      <c r="C50" s="8" t="s">
        <v>130</v>
      </c>
      <c r="D50" s="8" t="s">
        <v>15916</v>
      </c>
      <c r="E50" s="8">
        <v>52642</v>
      </c>
      <c r="F50" s="8">
        <v>53313</v>
      </c>
      <c r="G50" s="8" t="s">
        <v>18</v>
      </c>
      <c r="H50" s="8" t="s">
        <v>16035</v>
      </c>
      <c r="I50" s="9" t="s">
        <v>193</v>
      </c>
      <c r="J50" s="8">
        <v>0</v>
      </c>
      <c r="K50" s="8" t="s">
        <v>131</v>
      </c>
      <c r="L50" s="8">
        <v>223</v>
      </c>
      <c r="M50" s="8">
        <v>1</v>
      </c>
      <c r="N50" s="8">
        <v>206</v>
      </c>
    </row>
    <row r="51" spans="1:14" ht="14.4" customHeight="1">
      <c r="A51" s="8" t="s">
        <v>16036</v>
      </c>
      <c r="B51" s="8" t="s">
        <v>68</v>
      </c>
      <c r="C51" s="8" t="s">
        <v>130</v>
      </c>
      <c r="D51" s="8" t="s">
        <v>15916</v>
      </c>
      <c r="E51" s="8">
        <v>53677</v>
      </c>
      <c r="F51" s="8">
        <v>54729</v>
      </c>
      <c r="G51" s="8" t="s">
        <v>18</v>
      </c>
      <c r="H51" s="8">
        <v>0</v>
      </c>
      <c r="I51" s="9" t="s">
        <v>16037</v>
      </c>
      <c r="J51" s="8" t="s">
        <v>15993</v>
      </c>
      <c r="K51" s="8" t="s">
        <v>15994</v>
      </c>
      <c r="L51" s="8" t="s">
        <v>17333</v>
      </c>
      <c r="M51" s="8">
        <v>1</v>
      </c>
      <c r="N51" s="8" t="s">
        <v>28</v>
      </c>
    </row>
    <row r="52" spans="1:14" ht="14.4" customHeight="1">
      <c r="A52" s="8" t="s">
        <v>16038</v>
      </c>
      <c r="B52" s="8" t="s">
        <v>11</v>
      </c>
      <c r="C52" s="8" t="s">
        <v>130</v>
      </c>
      <c r="D52" s="8" t="s">
        <v>15916</v>
      </c>
      <c r="E52" s="8">
        <v>54747</v>
      </c>
      <c r="F52" s="8">
        <v>54980</v>
      </c>
      <c r="G52" s="8" t="s">
        <v>18</v>
      </c>
      <c r="H52" s="8" t="s">
        <v>16039</v>
      </c>
      <c r="I52" s="9" t="s">
        <v>193</v>
      </c>
      <c r="J52" s="8">
        <v>0</v>
      </c>
      <c r="K52" s="8" t="s">
        <v>131</v>
      </c>
      <c r="L52" s="8">
        <v>77</v>
      </c>
      <c r="M52" s="8">
        <v>1</v>
      </c>
      <c r="N52" s="8" t="s">
        <v>28</v>
      </c>
    </row>
    <row r="53" spans="1:14" ht="14.4" customHeight="1">
      <c r="A53" s="8" t="s">
        <v>16040</v>
      </c>
      <c r="B53" s="8" t="s">
        <v>11</v>
      </c>
      <c r="C53" s="8" t="s">
        <v>130</v>
      </c>
      <c r="D53" s="8" t="s">
        <v>15916</v>
      </c>
      <c r="E53" s="8">
        <v>55720</v>
      </c>
      <c r="F53" s="8">
        <v>58263</v>
      </c>
      <c r="G53" s="8" t="s">
        <v>18</v>
      </c>
      <c r="H53" s="8" t="s">
        <v>16041</v>
      </c>
      <c r="I53" s="9" t="s">
        <v>16042</v>
      </c>
      <c r="J53" s="8">
        <v>0</v>
      </c>
      <c r="K53" s="8" t="s">
        <v>131</v>
      </c>
      <c r="L53" s="8">
        <v>847</v>
      </c>
      <c r="M53" s="8">
        <v>1</v>
      </c>
      <c r="N53" s="8">
        <v>739</v>
      </c>
    </row>
    <row r="54" spans="1:14" ht="14.4" customHeight="1">
      <c r="A54" s="8" t="s">
        <v>16043</v>
      </c>
      <c r="B54" s="8" t="s">
        <v>11</v>
      </c>
      <c r="C54" s="8" t="s">
        <v>130</v>
      </c>
      <c r="D54" s="8" t="s">
        <v>15916</v>
      </c>
      <c r="E54" s="8">
        <v>58586</v>
      </c>
      <c r="F54" s="8">
        <v>59638</v>
      </c>
      <c r="G54" s="8" t="s">
        <v>18</v>
      </c>
      <c r="H54" s="8" t="s">
        <v>16044</v>
      </c>
      <c r="I54" s="9" t="s">
        <v>16045</v>
      </c>
      <c r="J54" s="8">
        <v>0</v>
      </c>
      <c r="K54" s="8" t="s">
        <v>131</v>
      </c>
      <c r="L54" s="8">
        <v>350</v>
      </c>
      <c r="M54" s="8">
        <v>1</v>
      </c>
      <c r="N54" s="8">
        <v>322</v>
      </c>
    </row>
    <row r="55" spans="1:14" ht="14.4" customHeight="1">
      <c r="A55" s="8" t="s">
        <v>16046</v>
      </c>
      <c r="B55" s="8" t="s">
        <v>11</v>
      </c>
      <c r="C55" s="8" t="s">
        <v>130</v>
      </c>
      <c r="D55" s="8" t="s">
        <v>15916</v>
      </c>
      <c r="E55" s="8">
        <v>60622</v>
      </c>
      <c r="F55" s="8">
        <v>60804</v>
      </c>
      <c r="G55" s="8" t="s">
        <v>12</v>
      </c>
      <c r="H55" s="8" t="s">
        <v>16047</v>
      </c>
      <c r="I55" s="9" t="s">
        <v>193</v>
      </c>
      <c r="J55" s="8">
        <v>0</v>
      </c>
      <c r="K55" s="8" t="s">
        <v>131</v>
      </c>
      <c r="L55" s="8">
        <v>60</v>
      </c>
      <c r="M55" s="8">
        <v>-1</v>
      </c>
      <c r="N55" s="8">
        <v>983</v>
      </c>
    </row>
    <row r="56" spans="1:14" ht="14.4" customHeight="1">
      <c r="A56" s="8" t="s">
        <v>16048</v>
      </c>
      <c r="B56" s="8" t="s">
        <v>11</v>
      </c>
      <c r="C56" s="8" t="s">
        <v>130</v>
      </c>
      <c r="D56" s="8" t="s">
        <v>15916</v>
      </c>
      <c r="E56" s="8">
        <v>61528</v>
      </c>
      <c r="F56" s="8">
        <v>61854</v>
      </c>
      <c r="G56" s="8" t="s">
        <v>18</v>
      </c>
      <c r="H56" s="8" t="s">
        <v>16049</v>
      </c>
      <c r="I56" s="9" t="s">
        <v>193</v>
      </c>
      <c r="J56" s="8">
        <v>0</v>
      </c>
      <c r="K56" s="8" t="s">
        <v>131</v>
      </c>
      <c r="L56" s="8">
        <v>108</v>
      </c>
      <c r="M56" s="8">
        <v>1</v>
      </c>
      <c r="N56" s="8">
        <v>723</v>
      </c>
    </row>
    <row r="57" spans="1:14" ht="14.4" customHeight="1">
      <c r="A57" s="8" t="s">
        <v>16050</v>
      </c>
      <c r="B57" s="8" t="s">
        <v>11</v>
      </c>
      <c r="C57" s="8" t="s">
        <v>130</v>
      </c>
      <c r="D57" s="8" t="s">
        <v>15916</v>
      </c>
      <c r="E57" s="8">
        <v>62155</v>
      </c>
      <c r="F57" s="8">
        <v>62358</v>
      </c>
      <c r="G57" s="8" t="s">
        <v>18</v>
      </c>
      <c r="H57" s="8" t="s">
        <v>16051</v>
      </c>
      <c r="I57" s="9" t="s">
        <v>193</v>
      </c>
      <c r="J57" s="8">
        <v>0</v>
      </c>
      <c r="K57" s="8" t="s">
        <v>131</v>
      </c>
      <c r="L57" s="8">
        <v>67</v>
      </c>
      <c r="M57" s="8">
        <v>1</v>
      </c>
      <c r="N57" s="8">
        <v>300</v>
      </c>
    </row>
    <row r="58" spans="1:14" ht="14.4" customHeight="1">
      <c r="A58" s="8" t="s">
        <v>16052</v>
      </c>
      <c r="B58" s="8" t="s">
        <v>11</v>
      </c>
      <c r="C58" s="8" t="s">
        <v>130</v>
      </c>
      <c r="D58" s="8" t="s">
        <v>15916</v>
      </c>
      <c r="E58" s="8">
        <v>63169</v>
      </c>
      <c r="F58" s="8">
        <v>63462</v>
      </c>
      <c r="G58" s="8" t="s">
        <v>18</v>
      </c>
      <c r="H58" s="8" t="s">
        <v>16053</v>
      </c>
      <c r="I58" s="9" t="s">
        <v>193</v>
      </c>
      <c r="J58" s="8">
        <v>0</v>
      </c>
      <c r="K58" s="8" t="s">
        <v>131</v>
      </c>
      <c r="L58" s="8">
        <v>97</v>
      </c>
      <c r="M58" s="8">
        <v>1</v>
      </c>
      <c r="N58" s="8">
        <v>810</v>
      </c>
    </row>
    <row r="59" spans="1:14" ht="14.4" customHeight="1">
      <c r="A59" s="8" t="s">
        <v>16054</v>
      </c>
      <c r="B59" s="8" t="s">
        <v>11</v>
      </c>
      <c r="C59" s="8" t="s">
        <v>130</v>
      </c>
      <c r="D59" s="8" t="s">
        <v>15916</v>
      </c>
      <c r="E59" s="8">
        <v>64402</v>
      </c>
      <c r="F59" s="8">
        <v>64806</v>
      </c>
      <c r="G59" s="8" t="s">
        <v>18</v>
      </c>
      <c r="H59" s="8" t="s">
        <v>16055</v>
      </c>
      <c r="I59" s="9" t="s">
        <v>16056</v>
      </c>
      <c r="J59" s="8">
        <v>0</v>
      </c>
      <c r="K59" s="8" t="s">
        <v>131</v>
      </c>
      <c r="L59" s="8">
        <v>134</v>
      </c>
      <c r="M59" s="8">
        <v>1</v>
      </c>
      <c r="N59" s="8">
        <v>939</v>
      </c>
    </row>
    <row r="60" spans="1:14" ht="14.4" customHeight="1">
      <c r="A60" s="8" t="s">
        <v>16057</v>
      </c>
      <c r="B60" s="8" t="s">
        <v>11</v>
      </c>
      <c r="C60" s="8" t="s">
        <v>130</v>
      </c>
      <c r="D60" s="8" t="s">
        <v>15916</v>
      </c>
      <c r="E60" s="8">
        <v>65019</v>
      </c>
      <c r="F60" s="8">
        <v>66743</v>
      </c>
      <c r="G60" s="8" t="s">
        <v>18</v>
      </c>
      <c r="H60" s="8" t="s">
        <v>16058</v>
      </c>
      <c r="I60" s="9" t="s">
        <v>15973</v>
      </c>
      <c r="J60" s="8">
        <v>0</v>
      </c>
      <c r="K60" s="8" t="s">
        <v>131</v>
      </c>
      <c r="L60" s="8">
        <v>574</v>
      </c>
      <c r="M60" s="8">
        <v>1</v>
      </c>
      <c r="N60" s="8">
        <v>212</v>
      </c>
    </row>
    <row r="61" spans="1:14" ht="14.4" customHeight="1">
      <c r="A61" s="8" t="s">
        <v>16059</v>
      </c>
      <c r="B61" s="8" t="s">
        <v>11</v>
      </c>
      <c r="C61" s="8" t="s">
        <v>130</v>
      </c>
      <c r="D61" s="8" t="s">
        <v>15916</v>
      </c>
      <c r="E61" s="8">
        <v>66740</v>
      </c>
      <c r="F61" s="8">
        <v>68533</v>
      </c>
      <c r="G61" s="8" t="s">
        <v>18</v>
      </c>
      <c r="H61" s="8" t="s">
        <v>16060</v>
      </c>
      <c r="I61" s="9" t="s">
        <v>15973</v>
      </c>
      <c r="J61" s="8">
        <v>0</v>
      </c>
      <c r="K61" s="8" t="s">
        <v>131</v>
      </c>
      <c r="L61" s="8">
        <v>597</v>
      </c>
      <c r="M61" s="8">
        <v>1</v>
      </c>
      <c r="N61" s="8">
        <v>-4</v>
      </c>
    </row>
    <row r="62" spans="1:14" ht="14.4" customHeight="1">
      <c r="A62" s="8" t="s">
        <v>16061</v>
      </c>
      <c r="B62" s="8" t="s">
        <v>11</v>
      </c>
      <c r="C62" s="8" t="s">
        <v>130</v>
      </c>
      <c r="D62" s="8" t="s">
        <v>15916</v>
      </c>
      <c r="E62" s="8">
        <v>68820</v>
      </c>
      <c r="F62" s="8">
        <v>69098</v>
      </c>
      <c r="G62" s="8" t="s">
        <v>18</v>
      </c>
      <c r="H62" s="8" t="s">
        <v>16062</v>
      </c>
      <c r="I62" s="9" t="s">
        <v>193</v>
      </c>
      <c r="J62" s="8">
        <v>0</v>
      </c>
      <c r="K62" s="8" t="s">
        <v>131</v>
      </c>
      <c r="L62" s="8">
        <v>92</v>
      </c>
      <c r="M62" s="8">
        <v>1</v>
      </c>
      <c r="N62" s="8">
        <v>286</v>
      </c>
    </row>
    <row r="63" spans="1:14" ht="14.4" customHeight="1">
      <c r="A63" s="8" t="s">
        <v>16063</v>
      </c>
      <c r="B63" s="8" t="s">
        <v>11</v>
      </c>
      <c r="C63" s="8" t="s">
        <v>130</v>
      </c>
      <c r="D63" s="8" t="s">
        <v>15916</v>
      </c>
      <c r="E63" s="8">
        <v>69049</v>
      </c>
      <c r="F63" s="8">
        <v>69831</v>
      </c>
      <c r="G63" s="8" t="s">
        <v>18</v>
      </c>
      <c r="H63" s="8" t="s">
        <v>16064</v>
      </c>
      <c r="I63" s="9" t="s">
        <v>193</v>
      </c>
      <c r="J63" s="8">
        <v>0</v>
      </c>
      <c r="K63" s="8" t="s">
        <v>131</v>
      </c>
      <c r="L63" s="8">
        <v>260</v>
      </c>
      <c r="M63" s="8">
        <v>1</v>
      </c>
      <c r="N63" s="8">
        <v>-50</v>
      </c>
    </row>
    <row r="64" spans="1:14" ht="14.4" customHeight="1">
      <c r="A64" s="8" t="s">
        <v>16065</v>
      </c>
      <c r="B64" s="8" t="s">
        <v>11</v>
      </c>
      <c r="C64" s="8" t="s">
        <v>130</v>
      </c>
      <c r="D64" s="8" t="s">
        <v>15916</v>
      </c>
      <c r="E64" s="8">
        <v>70778</v>
      </c>
      <c r="F64" s="8">
        <v>71347</v>
      </c>
      <c r="G64" s="8" t="s">
        <v>18</v>
      </c>
      <c r="H64" s="8" t="s">
        <v>16066</v>
      </c>
      <c r="I64" s="9" t="s">
        <v>193</v>
      </c>
      <c r="J64" s="8">
        <v>0</v>
      </c>
      <c r="K64" s="8" t="s">
        <v>131</v>
      </c>
      <c r="L64" s="8">
        <v>189</v>
      </c>
      <c r="M64" s="8">
        <v>1</v>
      </c>
      <c r="N64" s="8">
        <v>946</v>
      </c>
    </row>
    <row r="65" spans="1:14" ht="14.4" customHeight="1">
      <c r="A65" s="8" t="s">
        <v>16067</v>
      </c>
      <c r="B65" s="8" t="s">
        <v>11</v>
      </c>
      <c r="C65" s="8" t="s">
        <v>130</v>
      </c>
      <c r="D65" s="8" t="s">
        <v>15916</v>
      </c>
      <c r="E65" s="8">
        <v>71466</v>
      </c>
      <c r="F65" s="8">
        <v>71705</v>
      </c>
      <c r="G65" s="8" t="s">
        <v>18</v>
      </c>
      <c r="H65" s="8" t="s">
        <v>16068</v>
      </c>
      <c r="I65" s="9" t="s">
        <v>193</v>
      </c>
      <c r="J65" s="8">
        <v>0</v>
      </c>
      <c r="K65" s="8" t="s">
        <v>131</v>
      </c>
      <c r="L65" s="8">
        <v>79</v>
      </c>
      <c r="M65" s="8">
        <v>1</v>
      </c>
      <c r="N65" s="8">
        <v>118</v>
      </c>
    </row>
    <row r="66" spans="1:14" ht="14.4" customHeight="1">
      <c r="A66" s="8" t="s">
        <v>16069</v>
      </c>
      <c r="B66" s="8" t="s">
        <v>68</v>
      </c>
      <c r="C66" s="8" t="s">
        <v>130</v>
      </c>
      <c r="D66" s="8" t="s">
        <v>15916</v>
      </c>
      <c r="E66" s="8">
        <v>71937</v>
      </c>
      <c r="F66" s="8">
        <v>72077</v>
      </c>
      <c r="G66" s="8" t="s">
        <v>18</v>
      </c>
      <c r="H66" s="8">
        <v>0</v>
      </c>
      <c r="I66" s="9" t="s">
        <v>16070</v>
      </c>
      <c r="J66" s="8" t="s">
        <v>16071</v>
      </c>
      <c r="K66" s="8" t="s">
        <v>15994</v>
      </c>
      <c r="L66" s="8" t="s">
        <v>17333</v>
      </c>
      <c r="M66" s="8">
        <v>1</v>
      </c>
      <c r="N66" s="8" t="s">
        <v>28</v>
      </c>
    </row>
    <row r="67" spans="1:14" ht="14.4" customHeight="1">
      <c r="A67" s="8" t="s">
        <v>16072</v>
      </c>
      <c r="B67" s="8" t="s">
        <v>68</v>
      </c>
      <c r="C67" s="8" t="s">
        <v>130</v>
      </c>
      <c r="D67" s="8" t="s">
        <v>15916</v>
      </c>
      <c r="E67" s="8">
        <v>72256</v>
      </c>
      <c r="F67" s="8">
        <v>72520</v>
      </c>
      <c r="G67" s="8" t="s">
        <v>12</v>
      </c>
      <c r="H67" s="8">
        <v>0</v>
      </c>
      <c r="I67" s="9" t="s">
        <v>16073</v>
      </c>
      <c r="J67" s="8" t="s">
        <v>16071</v>
      </c>
      <c r="K67" s="8" t="s">
        <v>15994</v>
      </c>
      <c r="L67" s="8" t="s">
        <v>17333</v>
      </c>
      <c r="M67" s="8">
        <v>-1</v>
      </c>
      <c r="N67" s="8" t="s">
        <v>28</v>
      </c>
    </row>
    <row r="68" spans="1:14" ht="14.4" customHeight="1">
      <c r="A68" s="8" t="s">
        <v>16074</v>
      </c>
      <c r="B68" s="8" t="s">
        <v>11</v>
      </c>
      <c r="C68" s="8" t="s">
        <v>130</v>
      </c>
      <c r="D68" s="8" t="s">
        <v>15916</v>
      </c>
      <c r="E68" s="8">
        <v>73040</v>
      </c>
      <c r="F68" s="8">
        <v>74212</v>
      </c>
      <c r="G68" s="8" t="s">
        <v>18</v>
      </c>
      <c r="H68" s="8" t="s">
        <v>16075</v>
      </c>
      <c r="I68" s="9" t="s">
        <v>16076</v>
      </c>
      <c r="J68" s="8">
        <v>0</v>
      </c>
      <c r="K68" s="8" t="s">
        <v>131</v>
      </c>
      <c r="L68" s="8">
        <v>390</v>
      </c>
      <c r="M68" s="8">
        <v>1</v>
      </c>
      <c r="N68" s="8" t="s">
        <v>28</v>
      </c>
    </row>
    <row r="69" spans="1:14" ht="14.4" customHeight="1">
      <c r="A69" s="8" t="s">
        <v>16077</v>
      </c>
      <c r="B69" s="8" t="s">
        <v>11</v>
      </c>
      <c r="C69" s="8" t="s">
        <v>130</v>
      </c>
      <c r="D69" s="8" t="s">
        <v>15916</v>
      </c>
      <c r="E69" s="8">
        <v>74293</v>
      </c>
      <c r="F69" s="8">
        <v>75741</v>
      </c>
      <c r="G69" s="8" t="s">
        <v>18</v>
      </c>
      <c r="H69" s="8" t="s">
        <v>16078</v>
      </c>
      <c r="I69" s="9" t="s">
        <v>16079</v>
      </c>
      <c r="J69" s="8">
        <v>0</v>
      </c>
      <c r="K69" s="8" t="s">
        <v>131</v>
      </c>
      <c r="L69" s="8">
        <v>482</v>
      </c>
      <c r="M69" s="8">
        <v>1</v>
      </c>
      <c r="N69" s="8">
        <v>80</v>
      </c>
    </row>
    <row r="70" spans="1:14" ht="14.4" customHeight="1">
      <c r="A70" s="8" t="s">
        <v>16080</v>
      </c>
      <c r="B70" s="8" t="s">
        <v>11</v>
      </c>
      <c r="C70" s="8" t="s">
        <v>130</v>
      </c>
      <c r="D70" s="8" t="s">
        <v>15916</v>
      </c>
      <c r="E70" s="8">
        <v>76361</v>
      </c>
      <c r="F70" s="8">
        <v>77020</v>
      </c>
      <c r="G70" s="8" t="s">
        <v>18</v>
      </c>
      <c r="H70" s="8" t="s">
        <v>16081</v>
      </c>
      <c r="I70" s="9" t="s">
        <v>9011</v>
      </c>
      <c r="J70" s="8">
        <v>0</v>
      </c>
      <c r="K70" s="8" t="s">
        <v>131</v>
      </c>
      <c r="L70" s="8">
        <v>219</v>
      </c>
      <c r="M70" s="8">
        <v>1</v>
      </c>
      <c r="N70" s="8">
        <v>619</v>
      </c>
    </row>
    <row r="71" spans="1:14" ht="14.4" customHeight="1">
      <c r="A71" s="8" t="s">
        <v>16082</v>
      </c>
      <c r="B71" s="8" t="s">
        <v>68</v>
      </c>
      <c r="C71" s="8" t="s">
        <v>130</v>
      </c>
      <c r="D71" s="8" t="s">
        <v>15916</v>
      </c>
      <c r="E71" s="8">
        <v>77318</v>
      </c>
      <c r="F71" s="8">
        <v>78275</v>
      </c>
      <c r="G71" s="8" t="s">
        <v>18</v>
      </c>
      <c r="H71" s="8">
        <v>0</v>
      </c>
      <c r="I71" s="9" t="s">
        <v>16083</v>
      </c>
      <c r="J71" s="8" t="s">
        <v>15993</v>
      </c>
      <c r="K71" s="8" t="s">
        <v>15994</v>
      </c>
      <c r="L71" s="8" t="s">
        <v>17333</v>
      </c>
      <c r="M71" s="8">
        <v>1</v>
      </c>
      <c r="N71" s="8" t="s">
        <v>28</v>
      </c>
    </row>
    <row r="72" spans="1:14" ht="14.4" customHeight="1">
      <c r="A72" s="8" t="s">
        <v>16084</v>
      </c>
      <c r="B72" s="8" t="s">
        <v>11</v>
      </c>
      <c r="C72" s="8" t="s">
        <v>130</v>
      </c>
      <c r="D72" s="8" t="s">
        <v>15916</v>
      </c>
      <c r="E72" s="8">
        <v>78407</v>
      </c>
      <c r="F72" s="8">
        <v>80065</v>
      </c>
      <c r="G72" s="8" t="s">
        <v>12</v>
      </c>
      <c r="H72" s="8" t="s">
        <v>16085</v>
      </c>
      <c r="I72" s="9" t="s">
        <v>16086</v>
      </c>
      <c r="J72" s="8">
        <v>0</v>
      </c>
      <c r="K72" s="8" t="s">
        <v>131</v>
      </c>
      <c r="L72" s="8">
        <v>552</v>
      </c>
      <c r="M72" s="8">
        <v>-1</v>
      </c>
      <c r="N72" s="8" t="s">
        <v>28</v>
      </c>
    </row>
    <row r="73" spans="1:14" ht="14.4" customHeight="1">
      <c r="A73" s="8" t="s">
        <v>16087</v>
      </c>
      <c r="B73" s="8" t="s">
        <v>68</v>
      </c>
      <c r="C73" s="8" t="s">
        <v>130</v>
      </c>
      <c r="D73" s="8" t="s">
        <v>15916</v>
      </c>
      <c r="E73" s="8">
        <v>80649</v>
      </c>
      <c r="F73" s="8">
        <v>82011</v>
      </c>
      <c r="G73" s="8" t="s">
        <v>12</v>
      </c>
      <c r="H73" s="8">
        <v>0</v>
      </c>
      <c r="I73" s="9" t="s">
        <v>16029</v>
      </c>
      <c r="J73" s="8" t="s">
        <v>15993</v>
      </c>
      <c r="K73" s="8" t="s">
        <v>15994</v>
      </c>
      <c r="L73" s="8" t="s">
        <v>17333</v>
      </c>
      <c r="M73" s="8">
        <v>-1</v>
      </c>
      <c r="N73" s="8" t="s">
        <v>28</v>
      </c>
    </row>
    <row r="74" spans="1:14" ht="14.4" customHeight="1">
      <c r="A74" s="8" t="s">
        <v>16088</v>
      </c>
      <c r="B74" s="8" t="s">
        <v>11</v>
      </c>
      <c r="C74" s="8" t="s">
        <v>130</v>
      </c>
      <c r="D74" s="8" t="s">
        <v>15916</v>
      </c>
      <c r="E74" s="8">
        <v>82253</v>
      </c>
      <c r="F74" s="8">
        <v>82690</v>
      </c>
      <c r="G74" s="8" t="s">
        <v>12</v>
      </c>
      <c r="H74" s="8" t="s">
        <v>16089</v>
      </c>
      <c r="I74" s="9" t="s">
        <v>193</v>
      </c>
      <c r="J74" s="8">
        <v>0</v>
      </c>
      <c r="K74" s="8" t="s">
        <v>131</v>
      </c>
      <c r="L74" s="8">
        <v>145</v>
      </c>
      <c r="M74" s="8">
        <v>-1</v>
      </c>
      <c r="N74" s="8" t="s">
        <v>28</v>
      </c>
    </row>
    <row r="75" spans="1:14" ht="14.4" customHeight="1">
      <c r="A75" s="8" t="s">
        <v>16090</v>
      </c>
      <c r="B75" s="8" t="s">
        <v>11</v>
      </c>
      <c r="C75" s="8" t="s">
        <v>130</v>
      </c>
      <c r="D75" s="8" t="s">
        <v>15916</v>
      </c>
      <c r="E75" s="8">
        <v>82729</v>
      </c>
      <c r="F75" s="8">
        <v>83265</v>
      </c>
      <c r="G75" s="8" t="s">
        <v>12</v>
      </c>
      <c r="H75" s="8" t="s">
        <v>16091</v>
      </c>
      <c r="I75" s="9" t="s">
        <v>193</v>
      </c>
      <c r="J75" s="8">
        <v>0</v>
      </c>
      <c r="K75" s="8" t="s">
        <v>131</v>
      </c>
      <c r="L75" s="8">
        <v>178</v>
      </c>
      <c r="M75" s="8">
        <v>-1</v>
      </c>
      <c r="N75" s="8">
        <v>38</v>
      </c>
    </row>
    <row r="76" spans="1:14" ht="14.4" customHeight="1">
      <c r="A76" s="8" t="s">
        <v>16092</v>
      </c>
      <c r="B76" s="8" t="s">
        <v>11</v>
      </c>
      <c r="C76" s="8" t="s">
        <v>130</v>
      </c>
      <c r="D76" s="8" t="s">
        <v>15916</v>
      </c>
      <c r="E76" s="8">
        <v>83614</v>
      </c>
      <c r="F76" s="8">
        <v>83991</v>
      </c>
      <c r="G76" s="8" t="s">
        <v>12</v>
      </c>
      <c r="H76" s="8" t="s">
        <v>16093</v>
      </c>
      <c r="I76" s="9" t="s">
        <v>193</v>
      </c>
      <c r="J76" s="8">
        <v>0</v>
      </c>
      <c r="K76" s="8" t="s">
        <v>131</v>
      </c>
      <c r="L76" s="8">
        <v>125</v>
      </c>
      <c r="M76" s="8">
        <v>-1</v>
      </c>
      <c r="N76" s="8">
        <v>348</v>
      </c>
    </row>
    <row r="77" spans="1:14" ht="14.4" customHeight="1">
      <c r="A77" s="8" t="s">
        <v>16094</v>
      </c>
      <c r="B77" s="8" t="s">
        <v>11</v>
      </c>
      <c r="C77" s="8" t="s">
        <v>130</v>
      </c>
      <c r="D77" s="8" t="s">
        <v>15916</v>
      </c>
      <c r="E77" s="8">
        <v>84227</v>
      </c>
      <c r="F77" s="8">
        <v>84547</v>
      </c>
      <c r="G77" s="8" t="s">
        <v>12</v>
      </c>
      <c r="H77" s="8" t="s">
        <v>16095</v>
      </c>
      <c r="I77" s="9" t="s">
        <v>193</v>
      </c>
      <c r="J77" s="8">
        <v>0</v>
      </c>
      <c r="K77" s="8" t="s">
        <v>131</v>
      </c>
      <c r="L77" s="8">
        <v>106</v>
      </c>
      <c r="M77" s="8">
        <v>-1</v>
      </c>
      <c r="N77" s="8">
        <v>235</v>
      </c>
    </row>
    <row r="78" spans="1:14" ht="14.4" customHeight="1">
      <c r="A78" s="8" t="s">
        <v>16096</v>
      </c>
      <c r="B78" s="8" t="s">
        <v>11</v>
      </c>
      <c r="C78" s="8" t="s">
        <v>130</v>
      </c>
      <c r="D78" s="8" t="s">
        <v>15916</v>
      </c>
      <c r="E78" s="8">
        <v>85391</v>
      </c>
      <c r="F78" s="8">
        <v>86044</v>
      </c>
      <c r="G78" s="8" t="s">
        <v>12</v>
      </c>
      <c r="H78" s="8" t="s">
        <v>16097</v>
      </c>
      <c r="I78" s="9" t="s">
        <v>193</v>
      </c>
      <c r="J78" s="8">
        <v>0</v>
      </c>
      <c r="K78" s="8" t="s">
        <v>131</v>
      </c>
      <c r="L78" s="8">
        <v>217</v>
      </c>
      <c r="M78" s="8">
        <v>-1</v>
      </c>
      <c r="N78" s="8">
        <v>843</v>
      </c>
    </row>
    <row r="79" spans="1:14" ht="14.4" customHeight="1">
      <c r="A79" s="8" t="s">
        <v>16098</v>
      </c>
      <c r="B79" s="8" t="s">
        <v>11</v>
      </c>
      <c r="C79" s="8" t="s">
        <v>130</v>
      </c>
      <c r="D79" s="8" t="s">
        <v>15916</v>
      </c>
      <c r="E79" s="8">
        <v>86196</v>
      </c>
      <c r="F79" s="8">
        <v>86702</v>
      </c>
      <c r="G79" s="8" t="s">
        <v>12</v>
      </c>
      <c r="H79" s="8" t="s">
        <v>16099</v>
      </c>
      <c r="I79" s="9" t="s">
        <v>193</v>
      </c>
      <c r="J79" s="8">
        <v>0</v>
      </c>
      <c r="K79" s="8" t="s">
        <v>131</v>
      </c>
      <c r="L79" s="8">
        <v>168</v>
      </c>
      <c r="M79" s="8">
        <v>-1</v>
      </c>
      <c r="N79" s="8">
        <v>151</v>
      </c>
    </row>
    <row r="80" spans="1:14" ht="14.4" customHeight="1">
      <c r="A80" s="8" t="s">
        <v>16100</v>
      </c>
      <c r="B80" s="8" t="s">
        <v>11</v>
      </c>
      <c r="C80" s="8" t="s">
        <v>130</v>
      </c>
      <c r="D80" s="8" t="s">
        <v>15916</v>
      </c>
      <c r="E80" s="8">
        <v>87181</v>
      </c>
      <c r="F80" s="8">
        <v>87585</v>
      </c>
      <c r="G80" s="8" t="s">
        <v>12</v>
      </c>
      <c r="H80" s="8" t="s">
        <v>16101</v>
      </c>
      <c r="I80" s="9" t="s">
        <v>193</v>
      </c>
      <c r="J80" s="8">
        <v>0</v>
      </c>
      <c r="K80" s="8" t="s">
        <v>131</v>
      </c>
      <c r="L80" s="8">
        <v>134</v>
      </c>
      <c r="M80" s="8">
        <v>-1</v>
      </c>
      <c r="N80" s="8">
        <v>478</v>
      </c>
    </row>
    <row r="81" spans="1:14" ht="14.4" customHeight="1">
      <c r="A81" s="8" t="s">
        <v>16102</v>
      </c>
      <c r="B81" s="8" t="s">
        <v>11</v>
      </c>
      <c r="C81" s="8" t="s">
        <v>130</v>
      </c>
      <c r="D81" s="8" t="s">
        <v>15916</v>
      </c>
      <c r="E81" s="8">
        <v>87817</v>
      </c>
      <c r="F81" s="8">
        <v>88851</v>
      </c>
      <c r="G81" s="8" t="s">
        <v>18</v>
      </c>
      <c r="H81" s="8" t="s">
        <v>16103</v>
      </c>
      <c r="I81" s="9" t="s">
        <v>16104</v>
      </c>
      <c r="J81" s="8">
        <v>0</v>
      </c>
      <c r="K81" s="8" t="s">
        <v>131</v>
      </c>
      <c r="L81" s="8">
        <v>344</v>
      </c>
      <c r="M81" s="8">
        <v>1</v>
      </c>
      <c r="N81" s="8">
        <v>231</v>
      </c>
    </row>
    <row r="82" spans="1:14" ht="14.4" customHeight="1">
      <c r="A82" s="8" t="s">
        <v>16105</v>
      </c>
      <c r="B82" s="8" t="s">
        <v>11</v>
      </c>
      <c r="C82" s="8" t="s">
        <v>130</v>
      </c>
      <c r="D82" s="8" t="s">
        <v>15916</v>
      </c>
      <c r="E82" s="8">
        <v>89054</v>
      </c>
      <c r="F82" s="8">
        <v>89788</v>
      </c>
      <c r="G82" s="8" t="s">
        <v>18</v>
      </c>
      <c r="H82" s="8" t="s">
        <v>16106</v>
      </c>
      <c r="I82" s="9" t="s">
        <v>16107</v>
      </c>
      <c r="J82" s="8">
        <v>0</v>
      </c>
      <c r="K82" s="8" t="s">
        <v>131</v>
      </c>
      <c r="L82" s="8">
        <v>244</v>
      </c>
      <c r="M82" s="8">
        <v>1</v>
      </c>
      <c r="N82" s="8">
        <v>202</v>
      </c>
    </row>
    <row r="83" spans="1:14" ht="14.4" customHeight="1">
      <c r="A83" s="8" t="s">
        <v>16108</v>
      </c>
      <c r="B83" s="8" t="s">
        <v>11</v>
      </c>
      <c r="C83" s="8" t="s">
        <v>130</v>
      </c>
      <c r="D83" s="8" t="s">
        <v>15916</v>
      </c>
      <c r="E83" s="8">
        <v>89772</v>
      </c>
      <c r="F83" s="8">
        <v>91616</v>
      </c>
      <c r="G83" s="8" t="s">
        <v>18</v>
      </c>
      <c r="H83" s="8" t="s">
        <v>16109</v>
      </c>
      <c r="I83" s="9" t="s">
        <v>16110</v>
      </c>
      <c r="J83" s="8">
        <v>0</v>
      </c>
      <c r="K83" s="8" t="s">
        <v>131</v>
      </c>
      <c r="L83" s="8">
        <v>614</v>
      </c>
      <c r="M83" s="8">
        <v>1</v>
      </c>
      <c r="N83" s="8">
        <v>-17</v>
      </c>
    </row>
    <row r="84" spans="1:14" ht="14.4" customHeight="1">
      <c r="A84" s="8" t="s">
        <v>16111</v>
      </c>
      <c r="B84" s="8" t="s">
        <v>11</v>
      </c>
      <c r="C84" s="8" t="s">
        <v>130</v>
      </c>
      <c r="D84" s="8" t="s">
        <v>15916</v>
      </c>
      <c r="E84" s="8">
        <v>91779</v>
      </c>
      <c r="F84" s="8">
        <v>92846</v>
      </c>
      <c r="G84" s="8" t="s">
        <v>18</v>
      </c>
      <c r="H84" s="8" t="s">
        <v>16112</v>
      </c>
      <c r="I84" s="9" t="s">
        <v>16113</v>
      </c>
      <c r="J84" s="8">
        <v>0</v>
      </c>
      <c r="K84" s="8" t="s">
        <v>131</v>
      </c>
      <c r="L84" s="8">
        <v>355</v>
      </c>
      <c r="M84" s="8">
        <v>1</v>
      </c>
      <c r="N84" s="8">
        <v>162</v>
      </c>
    </row>
    <row r="85" spans="1:14" ht="14.4" customHeight="1">
      <c r="A85" s="8" t="s">
        <v>16114</v>
      </c>
      <c r="B85" s="8" t="s">
        <v>11</v>
      </c>
      <c r="C85" s="8" t="s">
        <v>130</v>
      </c>
      <c r="D85" s="8" t="s">
        <v>15916</v>
      </c>
      <c r="E85" s="8">
        <v>93265</v>
      </c>
      <c r="F85" s="8">
        <v>93507</v>
      </c>
      <c r="G85" s="8" t="s">
        <v>18</v>
      </c>
      <c r="H85" s="8" t="s">
        <v>16115</v>
      </c>
      <c r="I85" s="9" t="s">
        <v>193</v>
      </c>
      <c r="J85" s="8">
        <v>0</v>
      </c>
      <c r="K85" s="8" t="s">
        <v>131</v>
      </c>
      <c r="L85" s="8">
        <v>80</v>
      </c>
      <c r="M85" s="8">
        <v>1</v>
      </c>
      <c r="N85" s="8">
        <v>418</v>
      </c>
    </row>
    <row r="86" spans="1:14" ht="14.4" customHeight="1">
      <c r="A86" s="8" t="s">
        <v>16116</v>
      </c>
      <c r="B86" s="8" t="s">
        <v>11</v>
      </c>
      <c r="C86" s="8" t="s">
        <v>130</v>
      </c>
      <c r="D86" s="8" t="s">
        <v>15916</v>
      </c>
      <c r="E86" s="8">
        <v>94446</v>
      </c>
      <c r="F86" s="8">
        <v>95501</v>
      </c>
      <c r="G86" s="8" t="s">
        <v>18</v>
      </c>
      <c r="H86" s="8" t="s">
        <v>16117</v>
      </c>
      <c r="I86" s="9" t="s">
        <v>16118</v>
      </c>
      <c r="J86" s="8">
        <v>0</v>
      </c>
      <c r="K86" s="8" t="s">
        <v>131</v>
      </c>
      <c r="L86" s="8">
        <v>351</v>
      </c>
      <c r="M86" s="8">
        <v>1</v>
      </c>
      <c r="N86" s="8">
        <v>938</v>
      </c>
    </row>
    <row r="87" spans="1:14" ht="14.4" customHeight="1">
      <c r="A87" s="8" t="s">
        <v>16119</v>
      </c>
      <c r="B87" s="8" t="s">
        <v>11</v>
      </c>
      <c r="C87" s="8" t="s">
        <v>130</v>
      </c>
      <c r="D87" s="8" t="s">
        <v>15916</v>
      </c>
      <c r="E87" s="8">
        <v>95676</v>
      </c>
      <c r="F87" s="8">
        <v>97040</v>
      </c>
      <c r="G87" s="8" t="s">
        <v>18</v>
      </c>
      <c r="H87" s="8" t="s">
        <v>16120</v>
      </c>
      <c r="I87" s="9" t="s">
        <v>16121</v>
      </c>
      <c r="J87" s="8">
        <v>0</v>
      </c>
      <c r="K87" s="8" t="s">
        <v>131</v>
      </c>
      <c r="L87" s="8">
        <v>454</v>
      </c>
      <c r="M87" s="8">
        <v>1</v>
      </c>
      <c r="N87" s="8">
        <v>174</v>
      </c>
    </row>
    <row r="88" spans="1:14" ht="14.4" customHeight="1">
      <c r="A88" s="8" t="s">
        <v>16122</v>
      </c>
      <c r="B88" s="8" t="s">
        <v>11</v>
      </c>
      <c r="C88" s="8" t="s">
        <v>130</v>
      </c>
      <c r="D88" s="8" t="s">
        <v>15916</v>
      </c>
      <c r="E88" s="8">
        <v>97382</v>
      </c>
      <c r="F88" s="8">
        <v>97744</v>
      </c>
      <c r="G88" s="8" t="s">
        <v>18</v>
      </c>
      <c r="H88" s="8" t="s">
        <v>16123</v>
      </c>
      <c r="I88" s="9" t="s">
        <v>16037</v>
      </c>
      <c r="J88" s="8">
        <v>0</v>
      </c>
      <c r="K88" s="8" t="s">
        <v>131</v>
      </c>
      <c r="L88" s="8">
        <v>120</v>
      </c>
      <c r="M88" s="8">
        <v>1</v>
      </c>
      <c r="N88" s="8">
        <v>341</v>
      </c>
    </row>
    <row r="89" spans="1:14" ht="14.4" customHeight="1">
      <c r="A89" s="8" t="s">
        <v>16124</v>
      </c>
      <c r="B89" s="8" t="s">
        <v>11</v>
      </c>
      <c r="C89" s="8" t="s">
        <v>130</v>
      </c>
      <c r="D89" s="8" t="s">
        <v>15916</v>
      </c>
      <c r="E89" s="8">
        <v>97833</v>
      </c>
      <c r="F89" s="8">
        <v>98195</v>
      </c>
      <c r="G89" s="8" t="s">
        <v>18</v>
      </c>
      <c r="H89" s="8" t="s">
        <v>16125</v>
      </c>
      <c r="I89" s="9" t="s">
        <v>16037</v>
      </c>
      <c r="J89" s="8">
        <v>0</v>
      </c>
      <c r="K89" s="8" t="s">
        <v>131</v>
      </c>
      <c r="L89" s="8">
        <v>120</v>
      </c>
      <c r="M89" s="8">
        <v>1</v>
      </c>
      <c r="N89" s="8">
        <v>88</v>
      </c>
    </row>
    <row r="90" spans="1:14" ht="14.4" customHeight="1">
      <c r="A90" s="8" t="s">
        <v>16126</v>
      </c>
      <c r="B90" s="8" t="s">
        <v>68</v>
      </c>
      <c r="C90" s="8" t="s">
        <v>130</v>
      </c>
      <c r="D90" s="8" t="s">
        <v>15916</v>
      </c>
      <c r="E90" s="8">
        <v>98553</v>
      </c>
      <c r="F90" s="8">
        <v>99410</v>
      </c>
      <c r="G90" s="8" t="s">
        <v>18</v>
      </c>
      <c r="H90" s="8">
        <v>0</v>
      </c>
      <c r="I90" s="9" t="s">
        <v>16127</v>
      </c>
      <c r="J90" s="8" t="s">
        <v>16071</v>
      </c>
      <c r="K90" s="8" t="s">
        <v>15994</v>
      </c>
      <c r="L90" s="8" t="s">
        <v>17333</v>
      </c>
      <c r="M90" s="8">
        <v>1</v>
      </c>
      <c r="N90" s="8" t="s">
        <v>28</v>
      </c>
    </row>
    <row r="91" spans="1:14" ht="14.4" customHeight="1">
      <c r="A91" s="8" t="s">
        <v>16128</v>
      </c>
      <c r="B91" s="8" t="s">
        <v>11</v>
      </c>
      <c r="C91" s="8" t="s">
        <v>130</v>
      </c>
      <c r="D91" s="8" t="s">
        <v>15916</v>
      </c>
      <c r="E91" s="8">
        <v>101255</v>
      </c>
      <c r="F91" s="8">
        <v>102085</v>
      </c>
      <c r="G91" s="8" t="s">
        <v>18</v>
      </c>
      <c r="H91" s="8" t="s">
        <v>16129</v>
      </c>
      <c r="I91" s="9" t="s">
        <v>16130</v>
      </c>
      <c r="J91" s="8">
        <v>0</v>
      </c>
      <c r="K91" s="8" t="s">
        <v>131</v>
      </c>
      <c r="L91" s="8">
        <v>276</v>
      </c>
      <c r="M91" s="8">
        <v>1</v>
      </c>
      <c r="N91" s="8" t="s">
        <v>28</v>
      </c>
    </row>
    <row r="92" spans="1:14" ht="14.4" customHeight="1">
      <c r="A92" s="8" t="s">
        <v>16131</v>
      </c>
      <c r="B92" s="8" t="s">
        <v>11</v>
      </c>
      <c r="C92" s="8" t="s">
        <v>130</v>
      </c>
      <c r="D92" s="8" t="s">
        <v>15916</v>
      </c>
      <c r="E92" s="8">
        <v>102139</v>
      </c>
      <c r="F92" s="8">
        <v>103332</v>
      </c>
      <c r="G92" s="8" t="s">
        <v>18</v>
      </c>
      <c r="H92" s="8" t="s">
        <v>16132</v>
      </c>
      <c r="I92" s="9" t="s">
        <v>16133</v>
      </c>
      <c r="J92" s="8">
        <v>0</v>
      </c>
      <c r="K92" s="8" t="s">
        <v>131</v>
      </c>
      <c r="L92" s="8">
        <v>397</v>
      </c>
      <c r="M92" s="8">
        <v>1</v>
      </c>
      <c r="N92" s="8">
        <v>53</v>
      </c>
    </row>
    <row r="93" spans="1:14" ht="14.4" customHeight="1">
      <c r="A93" s="8" t="s">
        <v>16134</v>
      </c>
      <c r="B93" s="8" t="s">
        <v>11</v>
      </c>
      <c r="C93" s="8" t="s">
        <v>130</v>
      </c>
      <c r="D93" s="8" t="s">
        <v>15916</v>
      </c>
      <c r="E93" s="8">
        <v>103415</v>
      </c>
      <c r="F93" s="8">
        <v>104233</v>
      </c>
      <c r="G93" s="8" t="s">
        <v>18</v>
      </c>
      <c r="H93" s="8" t="s">
        <v>16135</v>
      </c>
      <c r="I93" s="9" t="s">
        <v>16136</v>
      </c>
      <c r="J93" s="8">
        <v>0</v>
      </c>
      <c r="K93" s="8" t="s">
        <v>131</v>
      </c>
      <c r="L93" s="8">
        <v>272</v>
      </c>
      <c r="M93" s="8">
        <v>1</v>
      </c>
      <c r="N93" s="8">
        <v>82</v>
      </c>
    </row>
    <row r="94" spans="1:14" ht="14.4" customHeight="1">
      <c r="A94" s="8" t="s">
        <v>16137</v>
      </c>
      <c r="B94" s="8" t="s">
        <v>2501</v>
      </c>
      <c r="C94" s="8" t="s">
        <v>2501</v>
      </c>
      <c r="D94" s="8" t="s">
        <v>15916</v>
      </c>
      <c r="E94" s="8">
        <v>104320</v>
      </c>
      <c r="F94" s="8">
        <v>104744</v>
      </c>
      <c r="G94" s="8" t="s">
        <v>12</v>
      </c>
      <c r="H94" s="8">
        <v>0</v>
      </c>
      <c r="I94" s="9" t="s">
        <v>16138</v>
      </c>
      <c r="J94" s="8">
        <v>0</v>
      </c>
      <c r="K94" s="8">
        <v>0</v>
      </c>
      <c r="L94" s="8" t="s">
        <v>17333</v>
      </c>
      <c r="M94" s="8">
        <v>-1</v>
      </c>
      <c r="N94" s="8" t="s">
        <v>28</v>
      </c>
    </row>
    <row r="95" spans="1:14" ht="14.4" customHeight="1">
      <c r="A95" s="8" t="s">
        <v>16139</v>
      </c>
      <c r="B95" s="8" t="s">
        <v>11</v>
      </c>
      <c r="C95" s="8" t="s">
        <v>130</v>
      </c>
      <c r="D95" s="8" t="s">
        <v>15916</v>
      </c>
      <c r="E95" s="8">
        <v>105024</v>
      </c>
      <c r="F95" s="8">
        <v>105248</v>
      </c>
      <c r="G95" s="8" t="s">
        <v>12</v>
      </c>
      <c r="H95" s="8" t="s">
        <v>16140</v>
      </c>
      <c r="I95" s="9" t="s">
        <v>16141</v>
      </c>
      <c r="J95" s="8">
        <v>0</v>
      </c>
      <c r="K95" s="8" t="s">
        <v>131</v>
      </c>
      <c r="L95" s="8">
        <v>74</v>
      </c>
      <c r="M95" s="8">
        <v>-1</v>
      </c>
      <c r="N95" s="8" t="s">
        <v>28</v>
      </c>
    </row>
    <row r="96" spans="1:14" ht="14.4" customHeight="1">
      <c r="A96" s="8" t="s">
        <v>16142</v>
      </c>
      <c r="B96" s="8" t="s">
        <v>578</v>
      </c>
      <c r="C96" s="8" t="s">
        <v>578</v>
      </c>
      <c r="D96" s="8" t="s">
        <v>15916</v>
      </c>
      <c r="E96" s="8">
        <v>105449</v>
      </c>
      <c r="F96" s="8">
        <v>105522</v>
      </c>
      <c r="G96" s="8" t="s">
        <v>18</v>
      </c>
      <c r="H96" s="8">
        <v>0</v>
      </c>
      <c r="I96" s="9" t="s">
        <v>1072</v>
      </c>
      <c r="J96" s="8" t="s">
        <v>16143</v>
      </c>
      <c r="K96" s="8">
        <v>0</v>
      </c>
      <c r="L96" s="8" t="s">
        <v>17333</v>
      </c>
      <c r="M96" s="8">
        <v>1</v>
      </c>
      <c r="N96" s="8" t="s">
        <v>28</v>
      </c>
    </row>
    <row r="97" spans="1:14" ht="14.4" customHeight="1">
      <c r="A97" s="8" t="s">
        <v>16144</v>
      </c>
      <c r="B97" s="8" t="s">
        <v>578</v>
      </c>
      <c r="C97" s="8" t="s">
        <v>578</v>
      </c>
      <c r="D97" s="8" t="s">
        <v>15916</v>
      </c>
      <c r="E97" s="8">
        <v>105542</v>
      </c>
      <c r="F97" s="8">
        <v>105616</v>
      </c>
      <c r="G97" s="8" t="s">
        <v>18</v>
      </c>
      <c r="H97" s="8">
        <v>0</v>
      </c>
      <c r="I97" s="9" t="s">
        <v>4017</v>
      </c>
      <c r="J97" s="8" t="s">
        <v>16145</v>
      </c>
      <c r="K97" s="8">
        <v>0</v>
      </c>
      <c r="L97" s="8" t="s">
        <v>17333</v>
      </c>
      <c r="M97" s="8">
        <v>1</v>
      </c>
      <c r="N97" s="8" t="s">
        <v>28</v>
      </c>
    </row>
    <row r="98" spans="1:14" ht="14.4" customHeight="1">
      <c r="A98" s="8" t="s">
        <v>16146</v>
      </c>
      <c r="B98" s="8" t="s">
        <v>578</v>
      </c>
      <c r="C98" s="8" t="s">
        <v>578</v>
      </c>
      <c r="D98" s="8" t="s">
        <v>15916</v>
      </c>
      <c r="E98" s="8">
        <v>106060</v>
      </c>
      <c r="F98" s="8">
        <v>106145</v>
      </c>
      <c r="G98" s="8" t="s">
        <v>12</v>
      </c>
      <c r="H98" s="8">
        <v>0</v>
      </c>
      <c r="I98" s="9" t="s">
        <v>1765</v>
      </c>
      <c r="J98" s="8" t="s">
        <v>16147</v>
      </c>
      <c r="K98" s="8">
        <v>0</v>
      </c>
      <c r="L98" s="8" t="s">
        <v>17333</v>
      </c>
      <c r="M98" s="8">
        <v>-1</v>
      </c>
      <c r="N98" s="8" t="s">
        <v>28</v>
      </c>
    </row>
    <row r="99" spans="1:14" ht="14.4" customHeight="1">
      <c r="A99" s="8" t="s">
        <v>16148</v>
      </c>
      <c r="B99" s="8" t="s">
        <v>11</v>
      </c>
      <c r="C99" s="8" t="s">
        <v>130</v>
      </c>
      <c r="D99" s="8" t="s">
        <v>15916</v>
      </c>
      <c r="E99" s="8">
        <v>106174</v>
      </c>
      <c r="F99" s="8">
        <v>107889</v>
      </c>
      <c r="G99" s="8" t="s">
        <v>12</v>
      </c>
      <c r="H99" s="8" t="s">
        <v>16149</v>
      </c>
      <c r="I99" s="9" t="s">
        <v>16150</v>
      </c>
      <c r="J99" s="8">
        <v>0</v>
      </c>
      <c r="K99" s="8" t="s">
        <v>131</v>
      </c>
      <c r="L99" s="8">
        <v>571</v>
      </c>
      <c r="M99" s="8">
        <v>-1</v>
      </c>
      <c r="N99" s="8" t="s">
        <v>28</v>
      </c>
    </row>
    <row r="100" spans="1:14" ht="14.4" customHeight="1">
      <c r="A100" s="8" t="s">
        <v>16151</v>
      </c>
      <c r="B100" s="8" t="s">
        <v>11</v>
      </c>
      <c r="C100" s="8" t="s">
        <v>130</v>
      </c>
      <c r="D100" s="8" t="s">
        <v>15916</v>
      </c>
      <c r="E100" s="8">
        <v>108392</v>
      </c>
      <c r="F100" s="8">
        <v>108577</v>
      </c>
      <c r="G100" s="8" t="s">
        <v>18</v>
      </c>
      <c r="H100" s="8" t="s">
        <v>16152</v>
      </c>
      <c r="I100" s="9" t="s">
        <v>193</v>
      </c>
      <c r="J100" s="8">
        <v>0</v>
      </c>
      <c r="K100" s="8" t="s">
        <v>131</v>
      </c>
      <c r="L100" s="8">
        <v>61</v>
      </c>
      <c r="M100" s="8">
        <v>1</v>
      </c>
      <c r="N100" s="8">
        <v>502</v>
      </c>
    </row>
    <row r="101" spans="1:14" ht="14.4" customHeight="1">
      <c r="A101" s="8" t="s">
        <v>16153</v>
      </c>
      <c r="B101" s="8" t="s">
        <v>11</v>
      </c>
      <c r="C101" s="8" t="s">
        <v>130</v>
      </c>
      <c r="D101" s="8" t="s">
        <v>15916</v>
      </c>
      <c r="E101" s="8">
        <v>108672</v>
      </c>
      <c r="F101" s="8">
        <v>109463</v>
      </c>
      <c r="G101" s="8" t="s">
        <v>18</v>
      </c>
      <c r="H101" s="8" t="s">
        <v>16154</v>
      </c>
      <c r="I101" s="9" t="s">
        <v>16155</v>
      </c>
      <c r="J101" s="8">
        <v>0</v>
      </c>
      <c r="K101" s="8" t="s">
        <v>131</v>
      </c>
      <c r="L101" s="8">
        <v>263</v>
      </c>
      <c r="M101" s="8">
        <v>1</v>
      </c>
      <c r="N101" s="8">
        <v>94</v>
      </c>
    </row>
    <row r="102" spans="1:14" ht="14.4" customHeight="1">
      <c r="A102" s="8" t="s">
        <v>16156</v>
      </c>
      <c r="B102" s="8" t="s">
        <v>11</v>
      </c>
      <c r="C102" s="8" t="s">
        <v>130</v>
      </c>
      <c r="D102" s="8" t="s">
        <v>15916</v>
      </c>
      <c r="E102" s="8">
        <v>109690</v>
      </c>
      <c r="F102" s="8">
        <v>110688</v>
      </c>
      <c r="G102" s="8" t="s">
        <v>18</v>
      </c>
      <c r="H102" s="8" t="s">
        <v>16157</v>
      </c>
      <c r="I102" s="9" t="s">
        <v>193</v>
      </c>
      <c r="J102" s="8">
        <v>0</v>
      </c>
      <c r="K102" s="8" t="s">
        <v>131</v>
      </c>
      <c r="L102" s="8">
        <v>332</v>
      </c>
      <c r="M102" s="8">
        <v>1</v>
      </c>
      <c r="N102" s="8">
        <v>226</v>
      </c>
    </row>
    <row r="103" spans="1:14" ht="14.4" customHeight="1">
      <c r="A103" s="8" t="s">
        <v>16158</v>
      </c>
      <c r="B103" s="8" t="s">
        <v>11</v>
      </c>
      <c r="C103" s="8" t="s">
        <v>130</v>
      </c>
      <c r="D103" s="8" t="s">
        <v>15916</v>
      </c>
      <c r="E103" s="8">
        <v>110806</v>
      </c>
      <c r="F103" s="8">
        <v>112017</v>
      </c>
      <c r="G103" s="8" t="s">
        <v>12</v>
      </c>
      <c r="H103" s="8" t="s">
        <v>16159</v>
      </c>
      <c r="I103" s="9" t="s">
        <v>9603</v>
      </c>
      <c r="J103" s="8">
        <v>0</v>
      </c>
      <c r="K103" s="8" t="s">
        <v>131</v>
      </c>
      <c r="L103" s="8">
        <v>403</v>
      </c>
      <c r="M103" s="8">
        <v>-1</v>
      </c>
      <c r="N103" s="8">
        <v>117</v>
      </c>
    </row>
    <row r="104" spans="1:14" ht="14.4" customHeight="1">
      <c r="A104" s="8" t="s">
        <v>16160</v>
      </c>
      <c r="B104" s="8" t="s">
        <v>11</v>
      </c>
      <c r="C104" s="8" t="s">
        <v>130</v>
      </c>
      <c r="D104" s="8" t="s">
        <v>15916</v>
      </c>
      <c r="E104" s="8">
        <v>112014</v>
      </c>
      <c r="F104" s="8">
        <v>113018</v>
      </c>
      <c r="G104" s="8" t="s">
        <v>12</v>
      </c>
      <c r="H104" s="8" t="s">
        <v>16161</v>
      </c>
      <c r="I104" s="9" t="s">
        <v>15991</v>
      </c>
      <c r="J104" s="8">
        <v>0</v>
      </c>
      <c r="K104" s="8" t="s">
        <v>131</v>
      </c>
      <c r="L104" s="8">
        <v>334</v>
      </c>
      <c r="M104" s="8">
        <v>-1</v>
      </c>
      <c r="N104" s="8">
        <v>-4</v>
      </c>
    </row>
    <row r="105" spans="1:14" ht="14.4" customHeight="1">
      <c r="A105" s="8" t="s">
        <v>16162</v>
      </c>
      <c r="B105" s="8" t="s">
        <v>11</v>
      </c>
      <c r="C105" s="8" t="s">
        <v>130</v>
      </c>
      <c r="D105" s="8" t="s">
        <v>15916</v>
      </c>
      <c r="E105" s="8">
        <v>113008</v>
      </c>
      <c r="F105" s="8">
        <v>113856</v>
      </c>
      <c r="G105" s="8" t="s">
        <v>12</v>
      </c>
      <c r="H105" s="8" t="s">
        <v>16163</v>
      </c>
      <c r="I105" s="9" t="s">
        <v>15991</v>
      </c>
      <c r="J105" s="8">
        <v>0</v>
      </c>
      <c r="K105" s="8" t="s">
        <v>131</v>
      </c>
      <c r="L105" s="8">
        <v>282</v>
      </c>
      <c r="M105" s="8">
        <v>-1</v>
      </c>
      <c r="N105" s="8">
        <v>-11</v>
      </c>
    </row>
    <row r="106" spans="1:14" ht="14.4" customHeight="1">
      <c r="A106" s="8" t="s">
        <v>16164</v>
      </c>
      <c r="B106" s="8" t="s">
        <v>11</v>
      </c>
      <c r="C106" s="8" t="s">
        <v>130</v>
      </c>
      <c r="D106" s="8" t="s">
        <v>15916</v>
      </c>
      <c r="E106" s="8">
        <v>113850</v>
      </c>
      <c r="F106" s="8">
        <v>115103</v>
      </c>
      <c r="G106" s="8" t="s">
        <v>12</v>
      </c>
      <c r="H106" s="8" t="s">
        <v>16165</v>
      </c>
      <c r="I106" s="9" t="s">
        <v>15973</v>
      </c>
      <c r="J106" s="8">
        <v>0</v>
      </c>
      <c r="K106" s="8" t="s">
        <v>131</v>
      </c>
      <c r="L106" s="8">
        <v>417</v>
      </c>
      <c r="M106" s="8">
        <v>-1</v>
      </c>
      <c r="N106" s="8">
        <v>-7</v>
      </c>
    </row>
    <row r="107" spans="1:14" ht="14.4" customHeight="1">
      <c r="A107" s="8" t="s">
        <v>16166</v>
      </c>
      <c r="B107" s="8" t="s">
        <v>11</v>
      </c>
      <c r="C107" s="8" t="s">
        <v>130</v>
      </c>
      <c r="D107" s="8" t="s">
        <v>15916</v>
      </c>
      <c r="E107" s="8">
        <v>115766</v>
      </c>
      <c r="F107" s="8">
        <v>117562</v>
      </c>
      <c r="G107" s="8" t="s">
        <v>18</v>
      </c>
      <c r="H107" s="8" t="s">
        <v>16167</v>
      </c>
      <c r="I107" s="9" t="s">
        <v>16037</v>
      </c>
      <c r="J107" s="8">
        <v>0</v>
      </c>
      <c r="K107" s="8" t="s">
        <v>131</v>
      </c>
      <c r="L107" s="8">
        <v>598</v>
      </c>
      <c r="M107" s="8">
        <v>1</v>
      </c>
      <c r="N107" s="8">
        <v>662</v>
      </c>
    </row>
    <row r="108" spans="1:14" ht="14.4" customHeight="1">
      <c r="A108" s="8" t="s">
        <v>16168</v>
      </c>
      <c r="B108" s="8" t="s">
        <v>11</v>
      </c>
      <c r="C108" s="8" t="s">
        <v>130</v>
      </c>
      <c r="D108" s="8" t="s">
        <v>15916</v>
      </c>
      <c r="E108" s="8">
        <v>118576</v>
      </c>
      <c r="F108" s="8">
        <v>121122</v>
      </c>
      <c r="G108" s="8" t="s">
        <v>18</v>
      </c>
      <c r="H108" s="8" t="s">
        <v>16169</v>
      </c>
      <c r="I108" s="9" t="s">
        <v>16170</v>
      </c>
      <c r="J108" s="8">
        <v>0</v>
      </c>
      <c r="K108" s="8" t="s">
        <v>131</v>
      </c>
      <c r="L108" s="8">
        <v>848</v>
      </c>
      <c r="M108" s="8">
        <v>1</v>
      </c>
      <c r="N108" s="8">
        <v>1013</v>
      </c>
    </row>
    <row r="109" spans="1:14" ht="14.4" customHeight="1">
      <c r="A109" s="8" t="s">
        <v>16171</v>
      </c>
      <c r="B109" s="8" t="s">
        <v>11</v>
      </c>
      <c r="C109" s="8" t="s">
        <v>130</v>
      </c>
      <c r="D109" s="8" t="s">
        <v>15916</v>
      </c>
      <c r="E109" s="8">
        <v>122385</v>
      </c>
      <c r="F109" s="8">
        <v>124109</v>
      </c>
      <c r="G109" s="8" t="s">
        <v>18</v>
      </c>
      <c r="H109" s="8" t="s">
        <v>16172</v>
      </c>
      <c r="I109" s="9" t="s">
        <v>16173</v>
      </c>
      <c r="J109" s="8">
        <v>0</v>
      </c>
      <c r="K109" s="8" t="s">
        <v>131</v>
      </c>
      <c r="L109" s="8">
        <v>574</v>
      </c>
      <c r="M109" s="8">
        <v>1</v>
      </c>
      <c r="N109" s="8">
        <v>1262</v>
      </c>
    </row>
    <row r="110" spans="1:14" ht="14.4" customHeight="1">
      <c r="A110" s="8" t="s">
        <v>16174</v>
      </c>
      <c r="B110" s="8" t="s">
        <v>11</v>
      </c>
      <c r="C110" s="8" t="s">
        <v>130</v>
      </c>
      <c r="D110" s="8" t="s">
        <v>15916</v>
      </c>
      <c r="E110" s="8">
        <v>124447</v>
      </c>
      <c r="F110" s="8">
        <v>125310</v>
      </c>
      <c r="G110" s="8" t="s">
        <v>18</v>
      </c>
      <c r="H110" s="8" t="s">
        <v>16175</v>
      </c>
      <c r="I110" s="9" t="s">
        <v>16176</v>
      </c>
      <c r="J110" s="8">
        <v>0</v>
      </c>
      <c r="K110" s="8" t="s">
        <v>131</v>
      </c>
      <c r="L110" s="8">
        <v>287</v>
      </c>
      <c r="M110" s="8">
        <v>1</v>
      </c>
      <c r="N110" s="8">
        <v>337</v>
      </c>
    </row>
    <row r="111" spans="1:14" ht="14.4" customHeight="1">
      <c r="A111" s="8" t="s">
        <v>16177</v>
      </c>
      <c r="B111" s="8" t="s">
        <v>578</v>
      </c>
      <c r="C111" s="8" t="s">
        <v>578</v>
      </c>
      <c r="D111" s="8" t="s">
        <v>15916</v>
      </c>
      <c r="E111" s="8">
        <v>125633</v>
      </c>
      <c r="F111" s="8">
        <v>125708</v>
      </c>
      <c r="G111" s="8" t="s">
        <v>18</v>
      </c>
      <c r="H111" s="8">
        <v>0</v>
      </c>
      <c r="I111" s="9" t="s">
        <v>5404</v>
      </c>
      <c r="J111" s="8" t="s">
        <v>16178</v>
      </c>
      <c r="K111" s="8">
        <v>0</v>
      </c>
      <c r="L111" s="8" t="s">
        <v>17333</v>
      </c>
      <c r="M111" s="8">
        <v>1</v>
      </c>
      <c r="N111" s="8" t="s">
        <v>28</v>
      </c>
    </row>
    <row r="112" spans="1:14" ht="14.4" customHeight="1">
      <c r="A112" s="8" t="s">
        <v>16179</v>
      </c>
      <c r="B112" s="8" t="s">
        <v>578</v>
      </c>
      <c r="C112" s="8" t="s">
        <v>578</v>
      </c>
      <c r="D112" s="8" t="s">
        <v>15916</v>
      </c>
      <c r="E112" s="8">
        <v>125722</v>
      </c>
      <c r="F112" s="8">
        <v>125798</v>
      </c>
      <c r="G112" s="8" t="s">
        <v>18</v>
      </c>
      <c r="H112" s="8">
        <v>0</v>
      </c>
      <c r="I112" s="9" t="s">
        <v>633</v>
      </c>
      <c r="J112" s="8" t="s">
        <v>16180</v>
      </c>
      <c r="K112" s="8">
        <v>0</v>
      </c>
      <c r="L112" s="8" t="s">
        <v>17333</v>
      </c>
      <c r="M112" s="8">
        <v>1</v>
      </c>
      <c r="N112" s="8" t="s">
        <v>28</v>
      </c>
    </row>
    <row r="113" spans="1:14" ht="14.4" customHeight="1">
      <c r="A113" s="8" t="s">
        <v>16181</v>
      </c>
      <c r="B113" s="8" t="s">
        <v>578</v>
      </c>
      <c r="C113" s="8" t="s">
        <v>578</v>
      </c>
      <c r="D113" s="8" t="s">
        <v>15916</v>
      </c>
      <c r="E113" s="8">
        <v>125823</v>
      </c>
      <c r="F113" s="8">
        <v>125899</v>
      </c>
      <c r="G113" s="8" t="s">
        <v>18</v>
      </c>
      <c r="H113" s="8">
        <v>0</v>
      </c>
      <c r="I113" s="9" t="s">
        <v>5738</v>
      </c>
      <c r="J113" s="8" t="s">
        <v>16182</v>
      </c>
      <c r="K113" s="8">
        <v>0</v>
      </c>
      <c r="L113" s="8" t="s">
        <v>17333</v>
      </c>
      <c r="M113" s="8">
        <v>1</v>
      </c>
      <c r="N113" s="8" t="s">
        <v>28</v>
      </c>
    </row>
    <row r="114" spans="1:14" ht="14.4" customHeight="1">
      <c r="A114" s="8" t="s">
        <v>16183</v>
      </c>
      <c r="B114" s="8" t="s">
        <v>578</v>
      </c>
      <c r="C114" s="8" t="s">
        <v>578</v>
      </c>
      <c r="D114" s="8" t="s">
        <v>15916</v>
      </c>
      <c r="E114" s="8">
        <v>125920</v>
      </c>
      <c r="F114" s="8">
        <v>125994</v>
      </c>
      <c r="G114" s="8" t="s">
        <v>18</v>
      </c>
      <c r="H114" s="8">
        <v>0</v>
      </c>
      <c r="I114" s="9" t="s">
        <v>4017</v>
      </c>
      <c r="J114" s="8" t="s">
        <v>16184</v>
      </c>
      <c r="K114" s="8">
        <v>0</v>
      </c>
      <c r="L114" s="8" t="s">
        <v>17333</v>
      </c>
      <c r="M114" s="8">
        <v>1</v>
      </c>
      <c r="N114" s="8" t="s">
        <v>28</v>
      </c>
    </row>
    <row r="115" spans="1:14" ht="14.4" customHeight="1">
      <c r="A115" s="8" t="s">
        <v>16185</v>
      </c>
      <c r="B115" s="8" t="s">
        <v>11</v>
      </c>
      <c r="C115" s="8" t="s">
        <v>130</v>
      </c>
      <c r="D115" s="8" t="s">
        <v>15916</v>
      </c>
      <c r="E115" s="8">
        <v>126142</v>
      </c>
      <c r="F115" s="8">
        <v>126948</v>
      </c>
      <c r="G115" s="8" t="s">
        <v>12</v>
      </c>
      <c r="H115" s="8" t="s">
        <v>16186</v>
      </c>
      <c r="I115" s="9" t="s">
        <v>16187</v>
      </c>
      <c r="J115" s="8">
        <v>0</v>
      </c>
      <c r="K115" s="8" t="s">
        <v>131</v>
      </c>
      <c r="L115" s="8">
        <v>268</v>
      </c>
      <c r="M115" s="8">
        <v>-1</v>
      </c>
      <c r="N115" s="8" t="s">
        <v>28</v>
      </c>
    </row>
    <row r="116" spans="1:14" ht="14.4" customHeight="1">
      <c r="A116" s="8" t="s">
        <v>16188</v>
      </c>
      <c r="B116" s="8" t="s">
        <v>11</v>
      </c>
      <c r="C116" s="8" t="s">
        <v>130</v>
      </c>
      <c r="D116" s="8" t="s">
        <v>15916</v>
      </c>
      <c r="E116" s="8">
        <v>127141</v>
      </c>
      <c r="F116" s="8">
        <v>128832</v>
      </c>
      <c r="G116" s="8" t="s">
        <v>18</v>
      </c>
      <c r="H116" s="8" t="s">
        <v>16189</v>
      </c>
      <c r="I116" s="9" t="s">
        <v>16173</v>
      </c>
      <c r="J116" s="8">
        <v>0</v>
      </c>
      <c r="K116" s="8" t="s">
        <v>131</v>
      </c>
      <c r="L116" s="8">
        <v>563</v>
      </c>
      <c r="M116" s="8">
        <v>1</v>
      </c>
      <c r="N116" s="8">
        <v>192</v>
      </c>
    </row>
    <row r="117" spans="1:14" ht="14.4" customHeight="1">
      <c r="A117" s="8" t="s">
        <v>16190</v>
      </c>
      <c r="B117" s="8" t="s">
        <v>11</v>
      </c>
      <c r="C117" s="8" t="s">
        <v>130</v>
      </c>
      <c r="D117" s="8" t="s">
        <v>15916</v>
      </c>
      <c r="E117" s="8">
        <v>129839</v>
      </c>
      <c r="F117" s="8">
        <v>130831</v>
      </c>
      <c r="G117" s="8" t="s">
        <v>18</v>
      </c>
      <c r="H117" s="8" t="s">
        <v>16191</v>
      </c>
      <c r="I117" s="9" t="s">
        <v>16192</v>
      </c>
      <c r="J117" s="8">
        <v>0</v>
      </c>
      <c r="K117" s="8" t="s">
        <v>131</v>
      </c>
      <c r="L117" s="8">
        <v>330</v>
      </c>
      <c r="M117" s="8">
        <v>1</v>
      </c>
      <c r="N117" s="8">
        <v>1006</v>
      </c>
    </row>
    <row r="118" spans="1:14" ht="14.4" customHeight="1">
      <c r="A118" s="8" t="s">
        <v>16193</v>
      </c>
      <c r="B118" s="8" t="s">
        <v>11</v>
      </c>
      <c r="C118" s="8" t="s">
        <v>130</v>
      </c>
      <c r="D118" s="8" t="s">
        <v>15916</v>
      </c>
      <c r="E118" s="8">
        <v>130895</v>
      </c>
      <c r="F118" s="8">
        <v>131314</v>
      </c>
      <c r="G118" s="8" t="s">
        <v>18</v>
      </c>
      <c r="H118" s="8" t="s">
        <v>16194</v>
      </c>
      <c r="I118" s="9" t="s">
        <v>16195</v>
      </c>
      <c r="J118" s="8">
        <v>0</v>
      </c>
      <c r="K118" s="8" t="s">
        <v>131</v>
      </c>
      <c r="L118" s="8">
        <v>139</v>
      </c>
      <c r="M118" s="8">
        <v>1</v>
      </c>
      <c r="N118" s="8">
        <v>63</v>
      </c>
    </row>
    <row r="119" spans="1:14" ht="14.4" customHeight="1">
      <c r="A119" s="8" t="s">
        <v>16196</v>
      </c>
      <c r="B119" s="8" t="s">
        <v>11</v>
      </c>
      <c r="C119" s="8" t="s">
        <v>130</v>
      </c>
      <c r="D119" s="8" t="s">
        <v>15916</v>
      </c>
      <c r="E119" s="8">
        <v>131587</v>
      </c>
      <c r="F119" s="8">
        <v>132030</v>
      </c>
      <c r="G119" s="8" t="s">
        <v>12</v>
      </c>
      <c r="H119" s="8" t="s">
        <v>16197</v>
      </c>
      <c r="I119" s="9" t="s">
        <v>1075</v>
      </c>
      <c r="J119" s="8">
        <v>0</v>
      </c>
      <c r="K119" s="8" t="s">
        <v>131</v>
      </c>
      <c r="L119" s="8">
        <v>147</v>
      </c>
      <c r="M119" s="8">
        <v>-1</v>
      </c>
      <c r="N119" s="8">
        <v>272</v>
      </c>
    </row>
    <row r="120" spans="1:14" ht="14.4" customHeight="1">
      <c r="A120" s="8" t="s">
        <v>16198</v>
      </c>
      <c r="B120" s="8" t="s">
        <v>11</v>
      </c>
      <c r="C120" s="8" t="s">
        <v>130</v>
      </c>
      <c r="D120" s="8" t="s">
        <v>15916</v>
      </c>
      <c r="E120" s="8">
        <v>132032</v>
      </c>
      <c r="F120" s="8">
        <v>133429</v>
      </c>
      <c r="G120" s="8" t="s">
        <v>12</v>
      </c>
      <c r="H120" s="8" t="s">
        <v>16199</v>
      </c>
      <c r="I120" s="9" t="s">
        <v>16200</v>
      </c>
      <c r="J120" s="8">
        <v>0</v>
      </c>
      <c r="K120" s="8" t="s">
        <v>131</v>
      </c>
      <c r="L120" s="8">
        <v>465</v>
      </c>
      <c r="M120" s="8">
        <v>-1</v>
      </c>
      <c r="N120" s="8">
        <v>1</v>
      </c>
    </row>
    <row r="121" spans="1:14" ht="14.4" customHeight="1">
      <c r="A121" s="8" t="s">
        <v>16201</v>
      </c>
      <c r="B121" s="8" t="s">
        <v>11</v>
      </c>
      <c r="C121" s="8" t="s">
        <v>130</v>
      </c>
      <c r="D121" s="8" t="s">
        <v>15916</v>
      </c>
      <c r="E121" s="8">
        <v>133511</v>
      </c>
      <c r="F121" s="8">
        <v>135325</v>
      </c>
      <c r="G121" s="8" t="s">
        <v>12</v>
      </c>
      <c r="H121" s="8" t="s">
        <v>16202</v>
      </c>
      <c r="I121" s="9" t="s">
        <v>16073</v>
      </c>
      <c r="J121" s="8">
        <v>0</v>
      </c>
      <c r="K121" s="8" t="s">
        <v>131</v>
      </c>
      <c r="L121" s="8">
        <v>604</v>
      </c>
      <c r="M121" s="8">
        <v>-1</v>
      </c>
      <c r="N121" s="8">
        <v>81</v>
      </c>
    </row>
    <row r="122" spans="1:14" ht="14.4" customHeight="1">
      <c r="A122" s="8" t="s">
        <v>16203</v>
      </c>
      <c r="B122" s="8" t="s">
        <v>11</v>
      </c>
      <c r="C122" s="8" t="s">
        <v>130</v>
      </c>
      <c r="D122" s="8" t="s">
        <v>15916</v>
      </c>
      <c r="E122" s="8">
        <v>135335</v>
      </c>
      <c r="F122" s="8">
        <v>136693</v>
      </c>
      <c r="G122" s="8" t="s">
        <v>12</v>
      </c>
      <c r="H122" s="8" t="s">
        <v>16204</v>
      </c>
      <c r="I122" s="9" t="s">
        <v>16205</v>
      </c>
      <c r="J122" s="8">
        <v>0</v>
      </c>
      <c r="K122" s="8" t="s">
        <v>131</v>
      </c>
      <c r="L122" s="8">
        <v>452</v>
      </c>
      <c r="M122" s="8">
        <v>-1</v>
      </c>
      <c r="N122" s="8">
        <v>9</v>
      </c>
    </row>
    <row r="123" spans="1:14" ht="14.4" customHeight="1">
      <c r="A123" s="8" t="s">
        <v>16206</v>
      </c>
      <c r="B123" s="8" t="s">
        <v>11</v>
      </c>
      <c r="C123" s="8" t="s">
        <v>130</v>
      </c>
      <c r="D123" s="8" t="s">
        <v>15916</v>
      </c>
      <c r="E123" s="8">
        <v>136787</v>
      </c>
      <c r="F123" s="8">
        <v>137674</v>
      </c>
      <c r="G123" s="8" t="s">
        <v>12</v>
      </c>
      <c r="H123" s="8" t="s">
        <v>16207</v>
      </c>
      <c r="I123" s="9" t="s">
        <v>16208</v>
      </c>
      <c r="J123" s="8">
        <v>0</v>
      </c>
      <c r="K123" s="8" t="s">
        <v>131</v>
      </c>
      <c r="L123" s="8">
        <v>295</v>
      </c>
      <c r="M123" s="8">
        <v>-1</v>
      </c>
      <c r="N123" s="8">
        <v>93</v>
      </c>
    </row>
    <row r="124" spans="1:14" ht="14.4" customHeight="1">
      <c r="A124" s="8" t="s">
        <v>16209</v>
      </c>
      <c r="B124" s="8" t="s">
        <v>11</v>
      </c>
      <c r="C124" s="8" t="s">
        <v>130</v>
      </c>
      <c r="D124" s="8" t="s">
        <v>15916</v>
      </c>
      <c r="E124" s="8">
        <v>137785</v>
      </c>
      <c r="F124" s="8">
        <v>138225</v>
      </c>
      <c r="G124" s="8" t="s">
        <v>12</v>
      </c>
      <c r="H124" s="8" t="s">
        <v>16210</v>
      </c>
      <c r="I124" s="9" t="s">
        <v>16211</v>
      </c>
      <c r="J124" s="8">
        <v>0</v>
      </c>
      <c r="K124" s="8" t="s">
        <v>131</v>
      </c>
      <c r="L124" s="8">
        <v>146</v>
      </c>
      <c r="M124" s="8">
        <v>-1</v>
      </c>
      <c r="N124" s="8">
        <v>110</v>
      </c>
    </row>
    <row r="125" spans="1:14" ht="14.4" customHeight="1">
      <c r="A125" s="8" t="s">
        <v>16212</v>
      </c>
      <c r="B125" s="8" t="s">
        <v>11</v>
      </c>
      <c r="C125" s="8" t="s">
        <v>130</v>
      </c>
      <c r="D125" s="8" t="s">
        <v>15916</v>
      </c>
      <c r="E125" s="8">
        <v>138446</v>
      </c>
      <c r="F125" s="8">
        <v>138619</v>
      </c>
      <c r="G125" s="8" t="s">
        <v>12</v>
      </c>
      <c r="H125" s="8" t="s">
        <v>16213</v>
      </c>
      <c r="I125" s="9" t="s">
        <v>16214</v>
      </c>
      <c r="J125" s="8">
        <v>0</v>
      </c>
      <c r="K125" s="8" t="s">
        <v>131</v>
      </c>
      <c r="L125" s="8">
        <v>57</v>
      </c>
      <c r="M125" s="8">
        <v>-1</v>
      </c>
      <c r="N125" s="8">
        <v>220</v>
      </c>
    </row>
    <row r="126" spans="1:14" ht="14.4" customHeight="1">
      <c r="A126" s="8" t="s">
        <v>16215</v>
      </c>
      <c r="B126" s="8" t="s">
        <v>11</v>
      </c>
      <c r="C126" s="8" t="s">
        <v>130</v>
      </c>
      <c r="D126" s="8" t="s">
        <v>15916</v>
      </c>
      <c r="E126" s="8">
        <v>138848</v>
      </c>
      <c r="F126" s="8">
        <v>139426</v>
      </c>
      <c r="G126" s="8" t="s">
        <v>12</v>
      </c>
      <c r="H126" s="8" t="s">
        <v>16216</v>
      </c>
      <c r="I126" s="9" t="s">
        <v>16217</v>
      </c>
      <c r="J126" s="8">
        <v>0</v>
      </c>
      <c r="K126" s="8" t="s">
        <v>131</v>
      </c>
      <c r="L126" s="8">
        <v>192</v>
      </c>
      <c r="M126" s="8">
        <v>-1</v>
      </c>
      <c r="N126" s="8">
        <v>228</v>
      </c>
    </row>
    <row r="127" spans="1:14" ht="14.4" customHeight="1">
      <c r="A127" s="8" t="s">
        <v>16218</v>
      </c>
      <c r="B127" s="8" t="s">
        <v>11</v>
      </c>
      <c r="C127" s="8" t="s">
        <v>130</v>
      </c>
      <c r="D127" s="8" t="s">
        <v>15916</v>
      </c>
      <c r="E127" s="8">
        <v>139437</v>
      </c>
      <c r="F127" s="8">
        <v>139649</v>
      </c>
      <c r="G127" s="8" t="s">
        <v>12</v>
      </c>
      <c r="H127" s="8" t="s">
        <v>16219</v>
      </c>
      <c r="I127" s="9" t="s">
        <v>193</v>
      </c>
      <c r="J127" s="8">
        <v>0</v>
      </c>
      <c r="K127" s="8" t="s">
        <v>131</v>
      </c>
      <c r="L127" s="8">
        <v>70</v>
      </c>
      <c r="M127" s="8">
        <v>-1</v>
      </c>
      <c r="N127" s="8">
        <v>10</v>
      </c>
    </row>
    <row r="128" spans="1:14" ht="14.4" customHeight="1">
      <c r="A128" s="8" t="s">
        <v>16220</v>
      </c>
      <c r="B128" s="8" t="s">
        <v>11</v>
      </c>
      <c r="C128" s="8" t="s">
        <v>130</v>
      </c>
      <c r="D128" s="8" t="s">
        <v>15916</v>
      </c>
      <c r="E128" s="8">
        <v>139768</v>
      </c>
      <c r="F128" s="8">
        <v>142011</v>
      </c>
      <c r="G128" s="8" t="s">
        <v>12</v>
      </c>
      <c r="H128" s="8" t="s">
        <v>16221</v>
      </c>
      <c r="I128" s="9" t="s">
        <v>16222</v>
      </c>
      <c r="J128" s="8">
        <v>0</v>
      </c>
      <c r="K128" s="8" t="s">
        <v>131</v>
      </c>
      <c r="L128" s="8">
        <v>747</v>
      </c>
      <c r="M128" s="8">
        <v>-1</v>
      </c>
      <c r="N128" s="8">
        <v>118</v>
      </c>
    </row>
    <row r="129" spans="1:14" ht="14.4" customHeight="1">
      <c r="A129" s="8" t="s">
        <v>16223</v>
      </c>
      <c r="B129" s="8" t="s">
        <v>11</v>
      </c>
      <c r="C129" s="8" t="s">
        <v>130</v>
      </c>
      <c r="D129" s="8" t="s">
        <v>15916</v>
      </c>
      <c r="E129" s="8">
        <v>142131</v>
      </c>
      <c r="F129" s="8">
        <v>143864</v>
      </c>
      <c r="G129" s="8" t="s">
        <v>12</v>
      </c>
      <c r="H129" s="8" t="s">
        <v>16224</v>
      </c>
      <c r="I129" s="9" t="s">
        <v>16225</v>
      </c>
      <c r="J129" s="8">
        <v>0</v>
      </c>
      <c r="K129" s="8" t="s">
        <v>131</v>
      </c>
      <c r="L129" s="8">
        <v>577</v>
      </c>
      <c r="M129" s="8">
        <v>-1</v>
      </c>
      <c r="N129" s="8">
        <v>119</v>
      </c>
    </row>
    <row r="130" spans="1:14" ht="14.4" customHeight="1">
      <c r="A130" s="8" t="s">
        <v>16226</v>
      </c>
      <c r="B130" s="8" t="s">
        <v>11</v>
      </c>
      <c r="C130" s="8" t="s">
        <v>130</v>
      </c>
      <c r="D130" s="8" t="s">
        <v>15916</v>
      </c>
      <c r="E130" s="8">
        <v>144296</v>
      </c>
      <c r="F130" s="8">
        <v>144664</v>
      </c>
      <c r="G130" s="8" t="s">
        <v>12</v>
      </c>
      <c r="H130" s="8" t="s">
        <v>16227</v>
      </c>
      <c r="I130" s="9" t="s">
        <v>16228</v>
      </c>
      <c r="J130" s="8">
        <v>0</v>
      </c>
      <c r="K130" s="8" t="s">
        <v>131</v>
      </c>
      <c r="L130" s="8">
        <v>122</v>
      </c>
      <c r="M130" s="8">
        <v>-1</v>
      </c>
      <c r="N130" s="8">
        <v>431</v>
      </c>
    </row>
    <row r="131" spans="1:14" ht="14.4" customHeight="1">
      <c r="A131" s="8" t="s">
        <v>16229</v>
      </c>
      <c r="B131" s="8" t="s">
        <v>11</v>
      </c>
      <c r="C131" s="8" t="s">
        <v>130</v>
      </c>
      <c r="D131" s="8" t="s">
        <v>15916</v>
      </c>
      <c r="E131" s="8">
        <v>144685</v>
      </c>
      <c r="F131" s="8">
        <v>145065</v>
      </c>
      <c r="G131" s="8" t="s">
        <v>12</v>
      </c>
      <c r="H131" s="8" t="s">
        <v>16230</v>
      </c>
      <c r="I131" s="9" t="s">
        <v>193</v>
      </c>
      <c r="J131" s="8">
        <v>0</v>
      </c>
      <c r="K131" s="8" t="s">
        <v>131</v>
      </c>
      <c r="L131" s="8">
        <v>126</v>
      </c>
      <c r="M131" s="8">
        <v>-1</v>
      </c>
      <c r="N131" s="8">
        <v>20</v>
      </c>
    </row>
    <row r="132" spans="1:14" ht="14.4" customHeight="1">
      <c r="A132" s="8" t="s">
        <v>16231</v>
      </c>
      <c r="B132" s="8" t="s">
        <v>11</v>
      </c>
      <c r="C132" s="8" t="s">
        <v>130</v>
      </c>
      <c r="D132" s="8" t="s">
        <v>15916</v>
      </c>
      <c r="E132" s="8">
        <v>145101</v>
      </c>
      <c r="F132" s="8">
        <v>145886</v>
      </c>
      <c r="G132" s="8" t="s">
        <v>12</v>
      </c>
      <c r="H132" s="8" t="s">
        <v>16232</v>
      </c>
      <c r="I132" s="9" t="s">
        <v>193</v>
      </c>
      <c r="J132" s="8">
        <v>0</v>
      </c>
      <c r="K132" s="8" t="s">
        <v>131</v>
      </c>
      <c r="L132" s="8">
        <v>261</v>
      </c>
      <c r="M132" s="8">
        <v>-1</v>
      </c>
      <c r="N132" s="8">
        <v>35</v>
      </c>
    </row>
    <row r="133" spans="1:14" ht="14.4" customHeight="1">
      <c r="A133" s="8" t="s">
        <v>16233</v>
      </c>
      <c r="B133" s="8" t="s">
        <v>11</v>
      </c>
      <c r="C133" s="8" t="s">
        <v>130</v>
      </c>
      <c r="D133" s="8" t="s">
        <v>15916</v>
      </c>
      <c r="E133" s="8">
        <v>146109</v>
      </c>
      <c r="F133" s="8">
        <v>146486</v>
      </c>
      <c r="G133" s="8" t="s">
        <v>12</v>
      </c>
      <c r="H133" s="8" t="s">
        <v>16234</v>
      </c>
      <c r="I133" s="9" t="s">
        <v>16235</v>
      </c>
      <c r="J133" s="8">
        <v>0</v>
      </c>
      <c r="K133" s="8" t="s">
        <v>131</v>
      </c>
      <c r="L133" s="8">
        <v>125</v>
      </c>
      <c r="M133" s="8">
        <v>-1</v>
      </c>
      <c r="N133" s="8">
        <v>222</v>
      </c>
    </row>
    <row r="134" spans="1:14" ht="14.4" customHeight="1">
      <c r="A134" s="8" t="s">
        <v>16236</v>
      </c>
      <c r="B134" s="8" t="s">
        <v>11</v>
      </c>
      <c r="C134" s="8" t="s">
        <v>130</v>
      </c>
      <c r="D134" s="8" t="s">
        <v>15916</v>
      </c>
      <c r="E134" s="8">
        <v>146779</v>
      </c>
      <c r="F134" s="8">
        <v>147240</v>
      </c>
      <c r="G134" s="8" t="s">
        <v>12</v>
      </c>
      <c r="H134" s="8" t="s">
        <v>16237</v>
      </c>
      <c r="I134" s="9" t="s">
        <v>193</v>
      </c>
      <c r="J134" s="8">
        <v>0</v>
      </c>
      <c r="K134" s="8" t="s">
        <v>131</v>
      </c>
      <c r="L134" s="8">
        <v>153</v>
      </c>
      <c r="M134" s="8">
        <v>-1</v>
      </c>
      <c r="N134" s="8">
        <v>292</v>
      </c>
    </row>
    <row r="135" spans="1:14" ht="14.4" customHeight="1">
      <c r="A135" s="8" t="s">
        <v>16238</v>
      </c>
      <c r="B135" s="8" t="s">
        <v>11</v>
      </c>
      <c r="C135" s="8" t="s">
        <v>130</v>
      </c>
      <c r="D135" s="8" t="s">
        <v>15916</v>
      </c>
      <c r="E135" s="8">
        <v>147315</v>
      </c>
      <c r="F135" s="8">
        <v>147614</v>
      </c>
      <c r="G135" s="8" t="s">
        <v>12</v>
      </c>
      <c r="H135" s="8" t="s">
        <v>16239</v>
      </c>
      <c r="I135" s="9" t="s">
        <v>16240</v>
      </c>
      <c r="J135" s="8">
        <v>0</v>
      </c>
      <c r="K135" s="8" t="s">
        <v>131</v>
      </c>
      <c r="L135" s="8">
        <v>99</v>
      </c>
      <c r="M135" s="8">
        <v>-1</v>
      </c>
      <c r="N135" s="8">
        <v>74</v>
      </c>
    </row>
    <row r="136" spans="1:14" ht="14.4" customHeight="1">
      <c r="A136" s="8" t="s">
        <v>16241</v>
      </c>
      <c r="B136" s="8" t="s">
        <v>11</v>
      </c>
      <c r="C136" s="8" t="s">
        <v>130</v>
      </c>
      <c r="D136" s="8" t="s">
        <v>15916</v>
      </c>
      <c r="E136" s="8">
        <v>147671</v>
      </c>
      <c r="F136" s="8">
        <v>148279</v>
      </c>
      <c r="G136" s="8" t="s">
        <v>12</v>
      </c>
      <c r="H136" s="8" t="s">
        <v>16242</v>
      </c>
      <c r="I136" s="9" t="s">
        <v>16240</v>
      </c>
      <c r="J136" s="8">
        <v>0</v>
      </c>
      <c r="K136" s="8" t="s">
        <v>131</v>
      </c>
      <c r="L136" s="8">
        <v>202</v>
      </c>
      <c r="M136" s="8">
        <v>-1</v>
      </c>
      <c r="N136" s="8">
        <v>56</v>
      </c>
    </row>
    <row r="137" spans="1:14" ht="14.4" customHeight="1">
      <c r="A137" s="8" t="s">
        <v>16243</v>
      </c>
      <c r="B137" s="8" t="s">
        <v>11</v>
      </c>
      <c r="C137" s="8" t="s">
        <v>130</v>
      </c>
      <c r="D137" s="8" t="s">
        <v>15916</v>
      </c>
      <c r="E137" s="8">
        <v>148267</v>
      </c>
      <c r="F137" s="8">
        <v>148437</v>
      </c>
      <c r="G137" s="8" t="s">
        <v>12</v>
      </c>
      <c r="H137" s="8" t="s">
        <v>16244</v>
      </c>
      <c r="I137" s="9" t="s">
        <v>193</v>
      </c>
      <c r="J137" s="8">
        <v>0</v>
      </c>
      <c r="K137" s="8" t="s">
        <v>131</v>
      </c>
      <c r="L137" s="8">
        <v>56</v>
      </c>
      <c r="M137" s="8">
        <v>-1</v>
      </c>
      <c r="N137" s="8">
        <v>-13</v>
      </c>
    </row>
    <row r="138" spans="1:14" ht="14.4" customHeight="1">
      <c r="A138" s="8" t="s">
        <v>16245</v>
      </c>
      <c r="B138" s="8" t="s">
        <v>11</v>
      </c>
      <c r="C138" s="8" t="s">
        <v>130</v>
      </c>
      <c r="D138" s="8" t="s">
        <v>15916</v>
      </c>
      <c r="E138" s="8">
        <v>148434</v>
      </c>
      <c r="F138" s="8">
        <v>148604</v>
      </c>
      <c r="G138" s="8" t="s">
        <v>12</v>
      </c>
      <c r="H138" s="8" t="s">
        <v>16246</v>
      </c>
      <c r="I138" s="9" t="s">
        <v>193</v>
      </c>
      <c r="J138" s="8">
        <v>0</v>
      </c>
      <c r="K138" s="8" t="s">
        <v>131</v>
      </c>
      <c r="L138" s="8">
        <v>56</v>
      </c>
      <c r="M138" s="8">
        <v>-1</v>
      </c>
      <c r="N138" s="8">
        <v>-4</v>
      </c>
    </row>
    <row r="139" spans="1:14" ht="14.4" customHeight="1">
      <c r="A139" s="8" t="s">
        <v>16247</v>
      </c>
      <c r="B139" s="8" t="s">
        <v>11</v>
      </c>
      <c r="C139" s="8" t="s">
        <v>130</v>
      </c>
      <c r="D139" s="8" t="s">
        <v>15916</v>
      </c>
      <c r="E139" s="8">
        <v>149039</v>
      </c>
      <c r="F139" s="8">
        <v>149218</v>
      </c>
      <c r="G139" s="8" t="s">
        <v>12</v>
      </c>
      <c r="H139" s="8" t="s">
        <v>16248</v>
      </c>
      <c r="I139" s="9" t="s">
        <v>193</v>
      </c>
      <c r="J139" s="8">
        <v>0</v>
      </c>
      <c r="K139" s="8" t="s">
        <v>131</v>
      </c>
      <c r="L139" s="8">
        <v>59</v>
      </c>
      <c r="M139" s="8">
        <v>-1</v>
      </c>
      <c r="N139" s="8">
        <v>434</v>
      </c>
    </row>
    <row r="140" spans="1:14" ht="14.4" customHeight="1">
      <c r="A140" s="8" t="s">
        <v>16249</v>
      </c>
      <c r="B140" s="8" t="s">
        <v>11</v>
      </c>
      <c r="C140" s="8" t="s">
        <v>130</v>
      </c>
      <c r="D140" s="8" t="s">
        <v>15916</v>
      </c>
      <c r="E140" s="8">
        <v>150369</v>
      </c>
      <c r="F140" s="8">
        <v>152351</v>
      </c>
      <c r="G140" s="8" t="s">
        <v>18</v>
      </c>
      <c r="H140" s="8" t="s">
        <v>16250</v>
      </c>
      <c r="I140" s="9" t="s">
        <v>16251</v>
      </c>
      <c r="J140" s="8">
        <v>0</v>
      </c>
      <c r="K140" s="8" t="s">
        <v>131</v>
      </c>
      <c r="L140" s="8">
        <v>660</v>
      </c>
      <c r="M140" s="8">
        <v>1</v>
      </c>
      <c r="N140" s="8">
        <v>1150</v>
      </c>
    </row>
    <row r="141" spans="1:14" ht="14.4" customHeight="1">
      <c r="A141" s="8" t="s">
        <v>16252</v>
      </c>
      <c r="B141" s="8" t="s">
        <v>11</v>
      </c>
      <c r="C141" s="8" t="s">
        <v>130</v>
      </c>
      <c r="D141" s="8" t="s">
        <v>15916</v>
      </c>
      <c r="E141" s="8">
        <v>152364</v>
      </c>
      <c r="F141" s="8">
        <v>152648</v>
      </c>
      <c r="G141" s="8" t="s">
        <v>18</v>
      </c>
      <c r="H141" s="8" t="s">
        <v>16253</v>
      </c>
      <c r="I141" s="9" t="s">
        <v>16254</v>
      </c>
      <c r="J141" s="8">
        <v>0</v>
      </c>
      <c r="K141" s="8" t="s">
        <v>131</v>
      </c>
      <c r="L141" s="8">
        <v>94</v>
      </c>
      <c r="M141" s="8">
        <v>1</v>
      </c>
      <c r="N141" s="8">
        <v>12</v>
      </c>
    </row>
    <row r="142" spans="1:14" ht="14.4" customHeight="1">
      <c r="A142" s="8" t="s">
        <v>16255</v>
      </c>
      <c r="B142" s="8" t="s">
        <v>11</v>
      </c>
      <c r="C142" s="8" t="s">
        <v>130</v>
      </c>
      <c r="D142" s="8" t="s">
        <v>15916</v>
      </c>
      <c r="E142" s="8">
        <v>152779</v>
      </c>
      <c r="F142" s="8">
        <v>153288</v>
      </c>
      <c r="G142" s="8" t="s">
        <v>18</v>
      </c>
      <c r="H142" s="8" t="s">
        <v>16256</v>
      </c>
      <c r="I142" s="9" t="s">
        <v>16257</v>
      </c>
      <c r="J142" s="8">
        <v>0</v>
      </c>
      <c r="K142" s="8" t="s">
        <v>131</v>
      </c>
      <c r="L142" s="8">
        <v>169</v>
      </c>
      <c r="M142" s="8">
        <v>1</v>
      </c>
      <c r="N142" s="8">
        <v>130</v>
      </c>
    </row>
    <row r="143" spans="1:14" ht="14.4" customHeight="1">
      <c r="A143" s="8" t="s">
        <v>16258</v>
      </c>
      <c r="B143" s="8" t="s">
        <v>11</v>
      </c>
      <c r="C143" s="8" t="s">
        <v>130</v>
      </c>
      <c r="D143" s="8" t="s">
        <v>15916</v>
      </c>
      <c r="E143" s="8">
        <v>153466</v>
      </c>
      <c r="F143" s="8">
        <v>154200</v>
      </c>
      <c r="G143" s="8" t="s">
        <v>18</v>
      </c>
      <c r="H143" s="8" t="s">
        <v>16259</v>
      </c>
      <c r="I143" s="9" t="s">
        <v>16260</v>
      </c>
      <c r="J143" s="8">
        <v>0</v>
      </c>
      <c r="K143" s="8" t="s">
        <v>131</v>
      </c>
      <c r="L143" s="8">
        <v>244</v>
      </c>
      <c r="M143" s="8">
        <v>1</v>
      </c>
      <c r="N143" s="8">
        <v>177</v>
      </c>
    </row>
    <row r="144" spans="1:14" ht="14.4" customHeight="1">
      <c r="A144" s="8" t="s">
        <v>16261</v>
      </c>
      <c r="B144" s="8" t="s">
        <v>11</v>
      </c>
      <c r="C144" s="8" t="s">
        <v>130</v>
      </c>
      <c r="D144" s="8" t="s">
        <v>15916</v>
      </c>
      <c r="E144" s="8">
        <v>154213</v>
      </c>
      <c r="F144" s="8">
        <v>155211</v>
      </c>
      <c r="G144" s="8" t="s">
        <v>18</v>
      </c>
      <c r="H144" s="8" t="s">
        <v>16262</v>
      </c>
      <c r="I144" s="9" t="s">
        <v>16263</v>
      </c>
      <c r="J144" s="8">
        <v>0</v>
      </c>
      <c r="K144" s="8" t="s">
        <v>131</v>
      </c>
      <c r="L144" s="8">
        <v>332</v>
      </c>
      <c r="M144" s="8">
        <v>1</v>
      </c>
      <c r="N144" s="8">
        <v>12</v>
      </c>
    </row>
    <row r="145" spans="1:14" ht="14.4" customHeight="1">
      <c r="A145" s="8" t="s">
        <v>16264</v>
      </c>
      <c r="B145" s="8" t="s">
        <v>11</v>
      </c>
      <c r="C145" s="8" t="s">
        <v>130</v>
      </c>
      <c r="D145" s="8" t="s">
        <v>15916</v>
      </c>
      <c r="E145" s="8">
        <v>155204</v>
      </c>
      <c r="F145" s="8">
        <v>156826</v>
      </c>
      <c r="G145" s="8" t="s">
        <v>18</v>
      </c>
      <c r="H145" s="8" t="s">
        <v>16265</v>
      </c>
      <c r="I145" s="9" t="s">
        <v>12184</v>
      </c>
      <c r="J145" s="8">
        <v>0</v>
      </c>
      <c r="K145" s="8" t="s">
        <v>131</v>
      </c>
      <c r="L145" s="8">
        <v>540</v>
      </c>
      <c r="M145" s="8">
        <v>1</v>
      </c>
      <c r="N145" s="8">
        <v>-8</v>
      </c>
    </row>
    <row r="146" spans="1:14" ht="14.4" customHeight="1">
      <c r="A146" s="8" t="s">
        <v>16266</v>
      </c>
      <c r="B146" s="8" t="s">
        <v>11</v>
      </c>
      <c r="C146" s="8" t="s">
        <v>130</v>
      </c>
      <c r="D146" s="8" t="s">
        <v>15916</v>
      </c>
      <c r="E146" s="8">
        <v>156907</v>
      </c>
      <c r="F146" s="8">
        <v>157374</v>
      </c>
      <c r="G146" s="8" t="s">
        <v>12</v>
      </c>
      <c r="H146" s="8" t="s">
        <v>16267</v>
      </c>
      <c r="I146" s="9" t="s">
        <v>193</v>
      </c>
      <c r="J146" s="8">
        <v>0</v>
      </c>
      <c r="K146" s="8" t="s">
        <v>131</v>
      </c>
      <c r="L146" s="8">
        <v>155</v>
      </c>
      <c r="M146" s="8">
        <v>-1</v>
      </c>
      <c r="N146" s="8">
        <v>80</v>
      </c>
    </row>
    <row r="147" spans="1:14" ht="14.4" customHeight="1">
      <c r="A147" s="8" t="s">
        <v>16268</v>
      </c>
      <c r="B147" s="8" t="s">
        <v>11</v>
      </c>
      <c r="C147" s="8" t="s">
        <v>130</v>
      </c>
      <c r="D147" s="8" t="s">
        <v>15916</v>
      </c>
      <c r="E147" s="8">
        <v>157500</v>
      </c>
      <c r="F147" s="8">
        <v>158114</v>
      </c>
      <c r="G147" s="8" t="s">
        <v>12</v>
      </c>
      <c r="H147" s="8" t="s">
        <v>16269</v>
      </c>
      <c r="I147" s="9" t="s">
        <v>16136</v>
      </c>
      <c r="J147" s="8">
        <v>0</v>
      </c>
      <c r="K147" s="8" t="s">
        <v>131</v>
      </c>
      <c r="L147" s="8">
        <v>204</v>
      </c>
      <c r="M147" s="8">
        <v>-1</v>
      </c>
      <c r="N147" s="8">
        <v>125</v>
      </c>
    </row>
    <row r="148" spans="1:14" ht="14.4" customHeight="1">
      <c r="A148" s="8" t="s">
        <v>16270</v>
      </c>
      <c r="B148" s="8" t="s">
        <v>11</v>
      </c>
      <c r="C148" s="8" t="s">
        <v>130</v>
      </c>
      <c r="D148" s="8" t="s">
        <v>15916</v>
      </c>
      <c r="E148" s="8">
        <v>158125</v>
      </c>
      <c r="F148" s="8">
        <v>158841</v>
      </c>
      <c r="G148" s="8" t="s">
        <v>12</v>
      </c>
      <c r="H148" s="8" t="s">
        <v>16271</v>
      </c>
      <c r="I148" s="9" t="s">
        <v>16272</v>
      </c>
      <c r="J148" s="8">
        <v>0</v>
      </c>
      <c r="K148" s="8" t="s">
        <v>131</v>
      </c>
      <c r="L148" s="8">
        <v>238</v>
      </c>
      <c r="M148" s="8">
        <v>-1</v>
      </c>
      <c r="N148" s="8">
        <v>10</v>
      </c>
    </row>
    <row r="149" spans="1:14" ht="14.4" customHeight="1">
      <c r="A149" s="8" t="s">
        <v>16273</v>
      </c>
      <c r="B149" s="8" t="s">
        <v>11</v>
      </c>
      <c r="C149" s="8" t="s">
        <v>130</v>
      </c>
      <c r="D149" s="8" t="s">
        <v>15916</v>
      </c>
      <c r="E149" s="8">
        <v>158838</v>
      </c>
      <c r="F149" s="8">
        <v>159953</v>
      </c>
      <c r="G149" s="8" t="s">
        <v>12</v>
      </c>
      <c r="H149" s="8" t="s">
        <v>16274</v>
      </c>
      <c r="I149" s="9" t="s">
        <v>16275</v>
      </c>
      <c r="J149" s="8">
        <v>0</v>
      </c>
      <c r="K149" s="8" t="s">
        <v>131</v>
      </c>
      <c r="L149" s="8">
        <v>371</v>
      </c>
      <c r="M149" s="8">
        <v>-1</v>
      </c>
      <c r="N149" s="8">
        <v>-4</v>
      </c>
    </row>
    <row r="150" spans="1:14" ht="14.4" customHeight="1">
      <c r="A150" s="8" t="s">
        <v>16276</v>
      </c>
      <c r="B150" s="8" t="s">
        <v>11</v>
      </c>
      <c r="C150" s="8" t="s">
        <v>130</v>
      </c>
      <c r="D150" s="8" t="s">
        <v>15916</v>
      </c>
      <c r="E150" s="8">
        <v>160632</v>
      </c>
      <c r="F150" s="8">
        <v>160967</v>
      </c>
      <c r="G150" s="8" t="s">
        <v>18</v>
      </c>
      <c r="H150" s="8" t="s">
        <v>16277</v>
      </c>
      <c r="I150" s="9" t="s">
        <v>193</v>
      </c>
      <c r="J150" s="8">
        <v>0</v>
      </c>
      <c r="K150" s="8" t="s">
        <v>131</v>
      </c>
      <c r="L150" s="8">
        <v>111</v>
      </c>
      <c r="M150" s="8">
        <v>1</v>
      </c>
      <c r="N150" s="8">
        <v>678</v>
      </c>
    </row>
    <row r="151" spans="1:14" ht="14.4" customHeight="1">
      <c r="A151" s="8" t="s">
        <v>16278</v>
      </c>
      <c r="B151" s="8" t="s">
        <v>11</v>
      </c>
      <c r="C151" s="8" t="s">
        <v>130</v>
      </c>
      <c r="D151" s="8" t="s">
        <v>15916</v>
      </c>
      <c r="E151" s="8">
        <v>161062</v>
      </c>
      <c r="F151" s="8">
        <v>161829</v>
      </c>
      <c r="G151" s="8" t="s">
        <v>12</v>
      </c>
      <c r="H151" s="8" t="s">
        <v>16279</v>
      </c>
      <c r="I151" s="9" t="s">
        <v>16280</v>
      </c>
      <c r="J151" s="8">
        <v>0</v>
      </c>
      <c r="K151" s="8" t="s">
        <v>131</v>
      </c>
      <c r="L151" s="8">
        <v>255</v>
      </c>
      <c r="M151" s="8">
        <v>-1</v>
      </c>
      <c r="N151" s="8">
        <v>94</v>
      </c>
    </row>
    <row r="152" spans="1:14" ht="14.4" customHeight="1">
      <c r="A152" s="8" t="s">
        <v>16281</v>
      </c>
      <c r="B152" s="8" t="s">
        <v>11</v>
      </c>
      <c r="C152" s="8" t="s">
        <v>130</v>
      </c>
      <c r="D152" s="8" t="s">
        <v>15916</v>
      </c>
      <c r="E152" s="8">
        <v>162066</v>
      </c>
      <c r="F152" s="8">
        <v>162281</v>
      </c>
      <c r="G152" s="8" t="s">
        <v>12</v>
      </c>
      <c r="H152" s="8" t="s">
        <v>16282</v>
      </c>
      <c r="I152" s="9" t="s">
        <v>193</v>
      </c>
      <c r="J152" s="8">
        <v>0</v>
      </c>
      <c r="K152" s="8" t="s">
        <v>131</v>
      </c>
      <c r="L152" s="8">
        <v>71</v>
      </c>
      <c r="M152" s="8">
        <v>-1</v>
      </c>
      <c r="N152" s="8">
        <v>236</v>
      </c>
    </row>
    <row r="153" spans="1:14" ht="14.4" customHeight="1">
      <c r="A153" s="8" t="s">
        <v>16283</v>
      </c>
      <c r="B153" s="8" t="s">
        <v>11</v>
      </c>
      <c r="C153" s="8" t="s">
        <v>130</v>
      </c>
      <c r="D153" s="8" t="s">
        <v>15916</v>
      </c>
      <c r="E153" s="8">
        <v>162894</v>
      </c>
      <c r="F153" s="8">
        <v>164273</v>
      </c>
      <c r="G153" s="8" t="s">
        <v>12</v>
      </c>
      <c r="H153" s="8" t="s">
        <v>16284</v>
      </c>
      <c r="I153" s="9" t="s">
        <v>16285</v>
      </c>
      <c r="J153" s="8">
        <v>0</v>
      </c>
      <c r="K153" s="8" t="s">
        <v>131</v>
      </c>
      <c r="L153" s="8">
        <v>459</v>
      </c>
      <c r="M153" s="8">
        <v>-1</v>
      </c>
      <c r="N153" s="8">
        <v>612</v>
      </c>
    </row>
    <row r="154" spans="1:14" ht="14.4" customHeight="1">
      <c r="A154" s="8" t="s">
        <v>16286</v>
      </c>
      <c r="B154" s="8" t="s">
        <v>11</v>
      </c>
      <c r="C154" s="8" t="s">
        <v>130</v>
      </c>
      <c r="D154" s="8" t="s">
        <v>15916</v>
      </c>
      <c r="E154" s="8">
        <v>164295</v>
      </c>
      <c r="F154" s="8">
        <v>165566</v>
      </c>
      <c r="G154" s="8" t="s">
        <v>12</v>
      </c>
      <c r="H154" s="8" t="s">
        <v>16287</v>
      </c>
      <c r="I154" s="9" t="s">
        <v>16288</v>
      </c>
      <c r="J154" s="8">
        <v>0</v>
      </c>
      <c r="K154" s="8" t="s">
        <v>131</v>
      </c>
      <c r="L154" s="8">
        <v>423</v>
      </c>
      <c r="M154" s="8">
        <v>-1</v>
      </c>
      <c r="N154" s="8">
        <v>21</v>
      </c>
    </row>
    <row r="155" spans="1:14" ht="14.4" customHeight="1">
      <c r="A155" s="8" t="s">
        <v>16289</v>
      </c>
      <c r="B155" s="8" t="s">
        <v>11</v>
      </c>
      <c r="C155" s="8" t="s">
        <v>130</v>
      </c>
      <c r="D155" s="8" t="s">
        <v>15916</v>
      </c>
      <c r="E155" s="8">
        <v>165819</v>
      </c>
      <c r="F155" s="8">
        <v>166793</v>
      </c>
      <c r="G155" s="8" t="s">
        <v>12</v>
      </c>
      <c r="H155" s="8" t="s">
        <v>16290</v>
      </c>
      <c r="I155" s="9" t="s">
        <v>16291</v>
      </c>
      <c r="J155" s="8">
        <v>0</v>
      </c>
      <c r="K155" s="8" t="s">
        <v>131</v>
      </c>
      <c r="L155" s="8">
        <v>324</v>
      </c>
      <c r="M155" s="8">
        <v>-1</v>
      </c>
      <c r="N155" s="8">
        <v>252</v>
      </c>
    </row>
    <row r="156" spans="1:14" ht="14.4" customHeight="1">
      <c r="A156" s="8" t="s">
        <v>16292</v>
      </c>
      <c r="B156" s="8" t="s">
        <v>11</v>
      </c>
      <c r="C156" s="8" t="s">
        <v>130</v>
      </c>
      <c r="D156" s="8" t="s">
        <v>15916</v>
      </c>
      <c r="E156" s="8">
        <v>166796</v>
      </c>
      <c r="F156" s="8">
        <v>167887</v>
      </c>
      <c r="G156" s="8" t="s">
        <v>12</v>
      </c>
      <c r="H156" s="8" t="s">
        <v>16293</v>
      </c>
      <c r="I156" s="9" t="s">
        <v>16294</v>
      </c>
      <c r="J156" s="8">
        <v>0</v>
      </c>
      <c r="K156" s="8" t="s">
        <v>131</v>
      </c>
      <c r="L156" s="8">
        <v>363</v>
      </c>
      <c r="M156" s="8">
        <v>-1</v>
      </c>
      <c r="N156" s="8">
        <v>2</v>
      </c>
    </row>
    <row r="157" spans="1:14" ht="14.4" customHeight="1">
      <c r="A157" s="8" t="s">
        <v>16295</v>
      </c>
      <c r="B157" s="8" t="s">
        <v>11</v>
      </c>
      <c r="C157" s="8" t="s">
        <v>130</v>
      </c>
      <c r="D157" s="8" t="s">
        <v>15916</v>
      </c>
      <c r="E157" s="8">
        <v>168112</v>
      </c>
      <c r="F157" s="8">
        <v>169743</v>
      </c>
      <c r="G157" s="8" t="s">
        <v>12</v>
      </c>
      <c r="H157" s="8" t="s">
        <v>16296</v>
      </c>
      <c r="I157" s="9" t="s">
        <v>16000</v>
      </c>
      <c r="J157" s="8">
        <v>0</v>
      </c>
      <c r="K157" s="8" t="s">
        <v>131</v>
      </c>
      <c r="L157" s="8">
        <v>543</v>
      </c>
      <c r="M157" s="8">
        <v>-1</v>
      </c>
      <c r="N157" s="8">
        <v>224</v>
      </c>
    </row>
    <row r="158" spans="1:14" ht="14.4" customHeight="1">
      <c r="A158" s="8" t="s">
        <v>16297</v>
      </c>
      <c r="B158" s="8" t="s">
        <v>11</v>
      </c>
      <c r="C158" s="8" t="s">
        <v>130</v>
      </c>
      <c r="D158" s="8" t="s">
        <v>15916</v>
      </c>
      <c r="E158" s="8">
        <v>169923</v>
      </c>
      <c r="F158" s="8">
        <v>172391</v>
      </c>
      <c r="G158" s="8" t="s">
        <v>12</v>
      </c>
      <c r="H158" s="8" t="s">
        <v>16298</v>
      </c>
      <c r="I158" s="9" t="s">
        <v>16299</v>
      </c>
      <c r="J158" s="8">
        <v>0</v>
      </c>
      <c r="K158" s="8" t="s">
        <v>131</v>
      </c>
      <c r="L158" s="8">
        <v>822</v>
      </c>
      <c r="M158" s="8">
        <v>-1</v>
      </c>
      <c r="N158" s="8">
        <v>179</v>
      </c>
    </row>
    <row r="159" spans="1:14" ht="14.4" customHeight="1">
      <c r="A159" s="8" t="s">
        <v>16300</v>
      </c>
      <c r="B159" s="8" t="s">
        <v>11</v>
      </c>
      <c r="C159" s="8" t="s">
        <v>130</v>
      </c>
      <c r="D159" s="8" t="s">
        <v>15916</v>
      </c>
      <c r="E159" s="8">
        <v>172378</v>
      </c>
      <c r="F159" s="8">
        <v>173412</v>
      </c>
      <c r="G159" s="8" t="s">
        <v>12</v>
      </c>
      <c r="H159" s="8" t="s">
        <v>16301</v>
      </c>
      <c r="I159" s="9" t="s">
        <v>16302</v>
      </c>
      <c r="J159" s="8">
        <v>0</v>
      </c>
      <c r="K159" s="8" t="s">
        <v>131</v>
      </c>
      <c r="L159" s="8">
        <v>344</v>
      </c>
      <c r="M159" s="8">
        <v>-1</v>
      </c>
      <c r="N159" s="8">
        <v>-14</v>
      </c>
    </row>
    <row r="160" spans="1:14" ht="14.4" customHeight="1">
      <c r="A160" s="8" t="s">
        <v>16303</v>
      </c>
      <c r="B160" s="8" t="s">
        <v>11</v>
      </c>
      <c r="C160" s="8" t="s">
        <v>130</v>
      </c>
      <c r="D160" s="8" t="s">
        <v>15916</v>
      </c>
      <c r="E160" s="8">
        <v>173478</v>
      </c>
      <c r="F160" s="8">
        <v>173831</v>
      </c>
      <c r="G160" s="8" t="s">
        <v>12</v>
      </c>
      <c r="H160" s="8" t="s">
        <v>16304</v>
      </c>
      <c r="I160" s="9" t="s">
        <v>193</v>
      </c>
      <c r="J160" s="8">
        <v>0</v>
      </c>
      <c r="K160" s="8" t="s">
        <v>131</v>
      </c>
      <c r="L160" s="8">
        <v>117</v>
      </c>
      <c r="M160" s="8">
        <v>-1</v>
      </c>
      <c r="N160" s="8">
        <v>65</v>
      </c>
    </row>
    <row r="161" spans="1:14" ht="14.4" customHeight="1">
      <c r="A161" s="8" t="s">
        <v>16305</v>
      </c>
      <c r="B161" s="8" t="s">
        <v>68</v>
      </c>
      <c r="C161" s="8" t="s">
        <v>130</v>
      </c>
      <c r="D161" s="8" t="s">
        <v>15916</v>
      </c>
      <c r="E161" s="8">
        <v>173987</v>
      </c>
      <c r="F161" s="8">
        <v>175663</v>
      </c>
      <c r="G161" s="8" t="s">
        <v>12</v>
      </c>
      <c r="H161" s="8">
        <v>0</v>
      </c>
      <c r="I161" s="9" t="s">
        <v>16306</v>
      </c>
      <c r="J161" s="8" t="s">
        <v>15993</v>
      </c>
      <c r="K161" s="8" t="s">
        <v>15994</v>
      </c>
      <c r="L161" s="8" t="s">
        <v>17333</v>
      </c>
      <c r="M161" s="8">
        <v>-1</v>
      </c>
      <c r="N161" s="8" t="s">
        <v>28</v>
      </c>
    </row>
    <row r="162" spans="1:14" ht="14.4" customHeight="1">
      <c r="A162" s="8" t="s">
        <v>16307</v>
      </c>
      <c r="B162" s="8" t="s">
        <v>11</v>
      </c>
      <c r="C162" s="8" t="s">
        <v>130</v>
      </c>
      <c r="D162" s="8" t="s">
        <v>15916</v>
      </c>
      <c r="E162" s="8">
        <v>175722</v>
      </c>
      <c r="F162" s="8">
        <v>176123</v>
      </c>
      <c r="G162" s="8" t="s">
        <v>12</v>
      </c>
      <c r="H162" s="8" t="s">
        <v>16308</v>
      </c>
      <c r="I162" s="9" t="s">
        <v>193</v>
      </c>
      <c r="J162" s="8">
        <v>0</v>
      </c>
      <c r="K162" s="8" t="s">
        <v>131</v>
      </c>
      <c r="L162" s="8">
        <v>133</v>
      </c>
      <c r="M162" s="8">
        <v>-1</v>
      </c>
      <c r="N162" s="8" t="s">
        <v>28</v>
      </c>
    </row>
    <row r="163" spans="1:14" ht="14.4" customHeight="1">
      <c r="A163" s="8" t="s">
        <v>16309</v>
      </c>
      <c r="B163" s="8" t="s">
        <v>11</v>
      </c>
      <c r="C163" s="8" t="s">
        <v>130</v>
      </c>
      <c r="D163" s="8" t="s">
        <v>15916</v>
      </c>
      <c r="E163" s="8">
        <v>176056</v>
      </c>
      <c r="F163" s="8">
        <v>176502</v>
      </c>
      <c r="G163" s="8" t="s">
        <v>12</v>
      </c>
      <c r="H163" s="8" t="s">
        <v>16310</v>
      </c>
      <c r="I163" s="9" t="s">
        <v>193</v>
      </c>
      <c r="J163" s="8">
        <v>0</v>
      </c>
      <c r="K163" s="8" t="s">
        <v>131</v>
      </c>
      <c r="L163" s="8">
        <v>148</v>
      </c>
      <c r="M163" s="8">
        <v>-1</v>
      </c>
      <c r="N163" s="8">
        <v>-68</v>
      </c>
    </row>
    <row r="164" spans="1:14" ht="14.4" customHeight="1">
      <c r="A164" s="8" t="s">
        <v>16311</v>
      </c>
      <c r="B164" s="8" t="s">
        <v>11</v>
      </c>
      <c r="C164" s="8" t="s">
        <v>130</v>
      </c>
      <c r="D164" s="8" t="s">
        <v>15916</v>
      </c>
      <c r="E164" s="8">
        <v>176886</v>
      </c>
      <c r="F164" s="8">
        <v>177092</v>
      </c>
      <c r="G164" s="8" t="s">
        <v>12</v>
      </c>
      <c r="H164" s="8" t="s">
        <v>16312</v>
      </c>
      <c r="I164" s="9" t="s">
        <v>193</v>
      </c>
      <c r="J164" s="8">
        <v>0</v>
      </c>
      <c r="K164" s="8" t="s">
        <v>131</v>
      </c>
      <c r="L164" s="8">
        <v>68</v>
      </c>
      <c r="M164" s="8">
        <v>-1</v>
      </c>
      <c r="N164" s="8">
        <v>383</v>
      </c>
    </row>
    <row r="165" spans="1:14" ht="14.4" customHeight="1">
      <c r="A165" s="8" t="s">
        <v>16313</v>
      </c>
      <c r="B165" s="8" t="s">
        <v>11</v>
      </c>
      <c r="C165" s="8" t="s">
        <v>130</v>
      </c>
      <c r="D165" s="8" t="s">
        <v>15916</v>
      </c>
      <c r="E165" s="8">
        <v>177103</v>
      </c>
      <c r="F165" s="8">
        <v>177393</v>
      </c>
      <c r="G165" s="8" t="s">
        <v>12</v>
      </c>
      <c r="H165" s="8" t="s">
        <v>16314</v>
      </c>
      <c r="I165" s="9" t="s">
        <v>193</v>
      </c>
      <c r="J165" s="8">
        <v>0</v>
      </c>
      <c r="K165" s="8" t="s">
        <v>131</v>
      </c>
      <c r="L165" s="8">
        <v>96</v>
      </c>
      <c r="M165" s="8">
        <v>-1</v>
      </c>
      <c r="N165" s="8">
        <v>10</v>
      </c>
    </row>
    <row r="166" spans="1:14" ht="14.4" customHeight="1">
      <c r="A166" s="8" t="s">
        <v>16315</v>
      </c>
      <c r="B166" s="8" t="s">
        <v>11</v>
      </c>
      <c r="C166" s="8" t="s">
        <v>130</v>
      </c>
      <c r="D166" s="8" t="s">
        <v>15916</v>
      </c>
      <c r="E166" s="8">
        <v>177591</v>
      </c>
      <c r="F166" s="8">
        <v>180341</v>
      </c>
      <c r="G166" s="8" t="s">
        <v>12</v>
      </c>
      <c r="H166" s="8" t="s">
        <v>16316</v>
      </c>
      <c r="I166" s="9" t="s">
        <v>16317</v>
      </c>
      <c r="J166" s="8">
        <v>0</v>
      </c>
      <c r="K166" s="8" t="s">
        <v>131</v>
      </c>
      <c r="L166" s="8">
        <v>916</v>
      </c>
      <c r="M166" s="8">
        <v>-1</v>
      </c>
      <c r="N166" s="8">
        <v>197</v>
      </c>
    </row>
    <row r="167" spans="1:14" ht="14.4" customHeight="1">
      <c r="A167" s="8" t="s">
        <v>16318</v>
      </c>
      <c r="B167" s="8" t="s">
        <v>11</v>
      </c>
      <c r="C167" s="8" t="s">
        <v>130</v>
      </c>
      <c r="D167" s="8" t="s">
        <v>15916</v>
      </c>
      <c r="E167" s="8">
        <v>181248</v>
      </c>
      <c r="F167" s="8">
        <v>182783</v>
      </c>
      <c r="G167" s="8" t="s">
        <v>12</v>
      </c>
      <c r="H167" s="8" t="s">
        <v>16319</v>
      </c>
      <c r="I167" s="9" t="s">
        <v>16320</v>
      </c>
      <c r="J167" s="8">
        <v>0</v>
      </c>
      <c r="K167" s="8" t="s">
        <v>131</v>
      </c>
      <c r="L167" s="8">
        <v>511</v>
      </c>
      <c r="M167" s="8">
        <v>-1</v>
      </c>
      <c r="N167" s="8">
        <v>906</v>
      </c>
    </row>
    <row r="168" spans="1:14" ht="14.4" customHeight="1">
      <c r="A168" s="8" t="s">
        <v>16321</v>
      </c>
      <c r="B168" s="8" t="s">
        <v>11</v>
      </c>
      <c r="C168" s="8" t="s">
        <v>130</v>
      </c>
      <c r="D168" s="8" t="s">
        <v>15916</v>
      </c>
      <c r="E168" s="8">
        <v>184437</v>
      </c>
      <c r="F168" s="8">
        <v>186161</v>
      </c>
      <c r="G168" s="8" t="s">
        <v>18</v>
      </c>
      <c r="H168" s="8" t="s">
        <v>16322</v>
      </c>
      <c r="I168" s="9" t="s">
        <v>16170</v>
      </c>
      <c r="J168" s="8">
        <v>0</v>
      </c>
      <c r="K168" s="8" t="s">
        <v>131</v>
      </c>
      <c r="L168" s="8">
        <v>574</v>
      </c>
      <c r="M168" s="8">
        <v>1</v>
      </c>
      <c r="N168" s="8">
        <v>1653</v>
      </c>
    </row>
    <row r="169" spans="1:14" ht="14.4" customHeight="1">
      <c r="A169" s="8" t="s">
        <v>16323</v>
      </c>
      <c r="B169" s="8" t="s">
        <v>11</v>
      </c>
      <c r="C169" s="8" t="s">
        <v>130</v>
      </c>
      <c r="D169" s="8" t="s">
        <v>15916</v>
      </c>
      <c r="E169" s="8">
        <v>186270</v>
      </c>
      <c r="F169" s="8">
        <v>186740</v>
      </c>
      <c r="G169" s="8" t="s">
        <v>12</v>
      </c>
      <c r="H169" s="8" t="s">
        <v>16324</v>
      </c>
      <c r="I169" s="9" t="s">
        <v>193</v>
      </c>
      <c r="J169" s="8">
        <v>0</v>
      </c>
      <c r="K169" s="8" t="s">
        <v>131</v>
      </c>
      <c r="L169" s="8">
        <v>156</v>
      </c>
      <c r="M169" s="8">
        <v>-1</v>
      </c>
      <c r="N169" s="8">
        <v>108</v>
      </c>
    </row>
    <row r="170" spans="1:14" ht="14.4" customHeight="1">
      <c r="A170" s="8" t="s">
        <v>16325</v>
      </c>
      <c r="B170" s="8" t="s">
        <v>11</v>
      </c>
      <c r="C170" s="8" t="s">
        <v>130</v>
      </c>
      <c r="D170" s="8" t="s">
        <v>15916</v>
      </c>
      <c r="E170" s="8">
        <v>187340</v>
      </c>
      <c r="F170" s="8">
        <v>187936</v>
      </c>
      <c r="G170" s="8" t="s">
        <v>18</v>
      </c>
      <c r="H170" s="8" t="s">
        <v>16326</v>
      </c>
      <c r="I170" s="9" t="s">
        <v>16327</v>
      </c>
      <c r="J170" s="8">
        <v>0</v>
      </c>
      <c r="K170" s="8" t="s">
        <v>131</v>
      </c>
      <c r="L170" s="8">
        <v>198</v>
      </c>
      <c r="M170" s="8">
        <v>1</v>
      </c>
      <c r="N170" s="8">
        <v>599</v>
      </c>
    </row>
    <row r="171" spans="1:14" ht="14.4" customHeight="1">
      <c r="A171" s="8" t="s">
        <v>16328</v>
      </c>
      <c r="B171" s="8" t="s">
        <v>11</v>
      </c>
      <c r="C171" s="8" t="s">
        <v>130</v>
      </c>
      <c r="D171" s="8" t="s">
        <v>15916</v>
      </c>
      <c r="E171" s="8">
        <v>188285</v>
      </c>
      <c r="F171" s="8">
        <v>190963</v>
      </c>
      <c r="G171" s="8" t="s">
        <v>18</v>
      </c>
      <c r="H171" s="8" t="s">
        <v>16329</v>
      </c>
      <c r="I171" s="9" t="s">
        <v>16330</v>
      </c>
      <c r="J171" s="8">
        <v>0</v>
      </c>
      <c r="K171" s="8" t="s">
        <v>131</v>
      </c>
      <c r="L171" s="8">
        <v>892</v>
      </c>
      <c r="M171" s="8">
        <v>1</v>
      </c>
      <c r="N171" s="8">
        <v>348</v>
      </c>
    </row>
    <row r="172" spans="1:14" ht="14.4" customHeight="1">
      <c r="A172" s="8" t="s">
        <v>16331</v>
      </c>
      <c r="B172" s="8" t="s">
        <v>11</v>
      </c>
      <c r="C172" s="8" t="s">
        <v>130</v>
      </c>
      <c r="D172" s="8" t="s">
        <v>15916</v>
      </c>
      <c r="E172" s="8">
        <v>191139</v>
      </c>
      <c r="F172" s="8">
        <v>191930</v>
      </c>
      <c r="G172" s="8" t="s">
        <v>18</v>
      </c>
      <c r="H172" s="8" t="s">
        <v>16332</v>
      </c>
      <c r="I172" s="9" t="s">
        <v>193</v>
      </c>
      <c r="J172" s="8">
        <v>0</v>
      </c>
      <c r="K172" s="8" t="s">
        <v>131</v>
      </c>
      <c r="L172" s="8">
        <v>263</v>
      </c>
      <c r="M172" s="8">
        <v>1</v>
      </c>
      <c r="N172" s="8">
        <v>175</v>
      </c>
    </row>
    <row r="173" spans="1:14" ht="14.4" customHeight="1">
      <c r="A173" s="8" t="s">
        <v>16333</v>
      </c>
      <c r="B173" s="8" t="s">
        <v>11</v>
      </c>
      <c r="C173" s="8" t="s">
        <v>130</v>
      </c>
      <c r="D173" s="8" t="s">
        <v>15916</v>
      </c>
      <c r="E173" s="8">
        <v>192059</v>
      </c>
      <c r="F173" s="8">
        <v>192925</v>
      </c>
      <c r="G173" s="8" t="s">
        <v>18</v>
      </c>
      <c r="H173" s="8" t="s">
        <v>16334</v>
      </c>
      <c r="I173" s="9" t="s">
        <v>16176</v>
      </c>
      <c r="J173" s="8">
        <v>0</v>
      </c>
      <c r="K173" s="8" t="s">
        <v>131</v>
      </c>
      <c r="L173" s="8">
        <v>288</v>
      </c>
      <c r="M173" s="8">
        <v>1</v>
      </c>
      <c r="N173" s="8">
        <v>128</v>
      </c>
    </row>
    <row r="174" spans="1:14" ht="14.4" customHeight="1">
      <c r="A174" s="8" t="s">
        <v>16335</v>
      </c>
      <c r="B174" s="8" t="s">
        <v>11</v>
      </c>
      <c r="C174" s="8" t="s">
        <v>130</v>
      </c>
      <c r="D174" s="8" t="s">
        <v>15916</v>
      </c>
      <c r="E174" s="8">
        <v>193143</v>
      </c>
      <c r="F174" s="8">
        <v>193742</v>
      </c>
      <c r="G174" s="8" t="s">
        <v>18</v>
      </c>
      <c r="H174" s="8" t="s">
        <v>16336</v>
      </c>
      <c r="I174" s="9" t="s">
        <v>193</v>
      </c>
      <c r="J174" s="8">
        <v>0</v>
      </c>
      <c r="K174" s="8" t="s">
        <v>131</v>
      </c>
      <c r="L174" s="8">
        <v>199</v>
      </c>
      <c r="M174" s="8">
        <v>1</v>
      </c>
      <c r="N174" s="8">
        <v>217</v>
      </c>
    </row>
    <row r="175" spans="1:14" ht="14.4" customHeight="1">
      <c r="A175" s="8" t="s">
        <v>16337</v>
      </c>
      <c r="B175" s="8" t="s">
        <v>11</v>
      </c>
      <c r="C175" s="8" t="s">
        <v>130</v>
      </c>
      <c r="D175" s="8" t="s">
        <v>15916</v>
      </c>
      <c r="E175" s="8">
        <v>194113</v>
      </c>
      <c r="F175" s="8">
        <v>195009</v>
      </c>
      <c r="G175" s="8" t="s">
        <v>18</v>
      </c>
      <c r="H175" s="8" t="s">
        <v>16338</v>
      </c>
      <c r="I175" s="9" t="s">
        <v>16339</v>
      </c>
      <c r="J175" s="8">
        <v>0</v>
      </c>
      <c r="K175" s="8" t="s">
        <v>131</v>
      </c>
      <c r="L175" s="8">
        <v>298</v>
      </c>
      <c r="M175" s="8">
        <v>1</v>
      </c>
      <c r="N175" s="8">
        <v>370</v>
      </c>
    </row>
    <row r="176" spans="1:14" ht="14.4" customHeight="1">
      <c r="A176" s="8" t="s">
        <v>16340</v>
      </c>
      <c r="B176" s="8" t="s">
        <v>11</v>
      </c>
      <c r="C176" s="8" t="s">
        <v>130</v>
      </c>
      <c r="D176" s="8" t="s">
        <v>15916</v>
      </c>
      <c r="E176" s="8">
        <v>195207</v>
      </c>
      <c r="F176" s="8">
        <v>195722</v>
      </c>
      <c r="G176" s="8" t="s">
        <v>18</v>
      </c>
      <c r="H176" s="8" t="s">
        <v>16341</v>
      </c>
      <c r="I176" s="9" t="s">
        <v>16342</v>
      </c>
      <c r="J176" s="8">
        <v>0</v>
      </c>
      <c r="K176" s="8" t="s">
        <v>131</v>
      </c>
      <c r="L176" s="8">
        <v>171</v>
      </c>
      <c r="M176" s="8">
        <v>1</v>
      </c>
      <c r="N176" s="8">
        <v>197</v>
      </c>
    </row>
    <row r="177" spans="1:14" ht="14.4" customHeight="1">
      <c r="A177" s="8" t="s">
        <v>16343</v>
      </c>
      <c r="B177" s="8" t="s">
        <v>11</v>
      </c>
      <c r="C177" s="8" t="s">
        <v>130</v>
      </c>
      <c r="D177" s="8" t="s">
        <v>15916</v>
      </c>
      <c r="E177" s="8">
        <v>195810</v>
      </c>
      <c r="F177" s="8">
        <v>196796</v>
      </c>
      <c r="G177" s="8" t="s">
        <v>18</v>
      </c>
      <c r="H177" s="8" t="s">
        <v>16344</v>
      </c>
      <c r="I177" s="9" t="s">
        <v>16345</v>
      </c>
      <c r="J177" s="8">
        <v>0</v>
      </c>
      <c r="K177" s="8" t="s">
        <v>131</v>
      </c>
      <c r="L177" s="8">
        <v>328</v>
      </c>
      <c r="M177" s="8">
        <v>1</v>
      </c>
      <c r="N177" s="8">
        <v>87</v>
      </c>
    </row>
    <row r="178" spans="1:14" ht="14.4" customHeight="1">
      <c r="A178" s="8" t="s">
        <v>16346</v>
      </c>
      <c r="B178" s="8" t="s">
        <v>11</v>
      </c>
      <c r="C178" s="8" t="s">
        <v>130</v>
      </c>
      <c r="D178" s="8" t="s">
        <v>15916</v>
      </c>
      <c r="E178" s="8">
        <v>196867</v>
      </c>
      <c r="F178" s="8">
        <v>197166</v>
      </c>
      <c r="G178" s="8" t="s">
        <v>12</v>
      </c>
      <c r="H178" s="8" t="s">
        <v>16347</v>
      </c>
      <c r="I178" s="9" t="s">
        <v>193</v>
      </c>
      <c r="J178" s="8">
        <v>0</v>
      </c>
      <c r="K178" s="8" t="s">
        <v>131</v>
      </c>
      <c r="L178" s="8">
        <v>99</v>
      </c>
      <c r="M178" s="8">
        <v>-1</v>
      </c>
      <c r="N178" s="8">
        <v>70</v>
      </c>
    </row>
    <row r="179" spans="1:14" ht="14.4" customHeight="1">
      <c r="A179" s="8" t="s">
        <v>16348</v>
      </c>
      <c r="B179" s="8" t="s">
        <v>11</v>
      </c>
      <c r="C179" s="8" t="s">
        <v>130</v>
      </c>
      <c r="D179" s="8" t="s">
        <v>15916</v>
      </c>
      <c r="E179" s="8">
        <v>197213</v>
      </c>
      <c r="F179" s="8">
        <v>197593</v>
      </c>
      <c r="G179" s="8" t="s">
        <v>12</v>
      </c>
      <c r="H179" s="8" t="s">
        <v>16349</v>
      </c>
      <c r="I179" s="9" t="s">
        <v>193</v>
      </c>
      <c r="J179" s="8">
        <v>0</v>
      </c>
      <c r="K179" s="8" t="s">
        <v>131</v>
      </c>
      <c r="L179" s="8">
        <v>126</v>
      </c>
      <c r="M179" s="8">
        <v>-1</v>
      </c>
      <c r="N179" s="8">
        <v>46</v>
      </c>
    </row>
    <row r="180" spans="1:14" ht="14.4" customHeight="1">
      <c r="A180" s="8" t="s">
        <v>16350</v>
      </c>
      <c r="B180" s="8" t="s">
        <v>11</v>
      </c>
      <c r="C180" s="8" t="s">
        <v>130</v>
      </c>
      <c r="D180" s="8" t="s">
        <v>15916</v>
      </c>
      <c r="E180" s="8">
        <v>197638</v>
      </c>
      <c r="F180" s="8">
        <v>198108</v>
      </c>
      <c r="G180" s="8" t="s">
        <v>12</v>
      </c>
      <c r="H180" s="8" t="s">
        <v>16351</v>
      </c>
      <c r="I180" s="9" t="s">
        <v>16037</v>
      </c>
      <c r="J180" s="8">
        <v>0</v>
      </c>
      <c r="K180" s="8" t="s">
        <v>131</v>
      </c>
      <c r="L180" s="8">
        <v>156</v>
      </c>
      <c r="M180" s="8">
        <v>-1</v>
      </c>
      <c r="N180" s="8">
        <v>44</v>
      </c>
    </row>
    <row r="181" spans="1:14" ht="14.4" customHeight="1">
      <c r="A181" s="8" t="s">
        <v>16352</v>
      </c>
      <c r="B181" s="8" t="s">
        <v>11</v>
      </c>
      <c r="C181" s="8" t="s">
        <v>130</v>
      </c>
      <c r="D181" s="8" t="s">
        <v>15916</v>
      </c>
      <c r="E181" s="8">
        <v>198120</v>
      </c>
      <c r="F181" s="8">
        <v>198299</v>
      </c>
      <c r="G181" s="8" t="s">
        <v>18</v>
      </c>
      <c r="H181" s="8" t="s">
        <v>16353</v>
      </c>
      <c r="I181" s="9" t="s">
        <v>193</v>
      </c>
      <c r="J181" s="8">
        <v>0</v>
      </c>
      <c r="K181" s="8" t="s">
        <v>131</v>
      </c>
      <c r="L181" s="8">
        <v>59</v>
      </c>
      <c r="M181" s="8">
        <v>1</v>
      </c>
      <c r="N181" s="8">
        <v>11</v>
      </c>
    </row>
    <row r="182" spans="1:14" ht="14.4" customHeight="1">
      <c r="A182" s="8" t="s">
        <v>16354</v>
      </c>
      <c r="B182" s="8" t="s">
        <v>11</v>
      </c>
      <c r="C182" s="8" t="s">
        <v>130</v>
      </c>
      <c r="D182" s="8" t="s">
        <v>15916</v>
      </c>
      <c r="E182" s="8">
        <v>198455</v>
      </c>
      <c r="F182" s="8">
        <v>198709</v>
      </c>
      <c r="G182" s="8" t="s">
        <v>12</v>
      </c>
      <c r="H182" s="8" t="s">
        <v>16355</v>
      </c>
      <c r="I182" s="9" t="s">
        <v>193</v>
      </c>
      <c r="J182" s="8">
        <v>0</v>
      </c>
      <c r="K182" s="8" t="s">
        <v>131</v>
      </c>
      <c r="L182" s="8">
        <v>84</v>
      </c>
      <c r="M182" s="8">
        <v>-1</v>
      </c>
      <c r="N182" s="8">
        <v>155</v>
      </c>
    </row>
    <row r="183" spans="1:14" ht="14.4" customHeight="1">
      <c r="A183" s="8" t="s">
        <v>16356</v>
      </c>
      <c r="B183" s="8" t="s">
        <v>11</v>
      </c>
      <c r="C183" s="8" t="s">
        <v>130</v>
      </c>
      <c r="D183" s="8" t="s">
        <v>15916</v>
      </c>
      <c r="E183" s="8">
        <v>198989</v>
      </c>
      <c r="F183" s="8">
        <v>199642</v>
      </c>
      <c r="G183" s="8" t="s">
        <v>12</v>
      </c>
      <c r="H183" s="8" t="s">
        <v>16357</v>
      </c>
      <c r="I183" s="9" t="s">
        <v>193</v>
      </c>
      <c r="J183" s="8">
        <v>0</v>
      </c>
      <c r="K183" s="8" t="s">
        <v>131</v>
      </c>
      <c r="L183" s="8">
        <v>217</v>
      </c>
      <c r="M183" s="8">
        <v>-1</v>
      </c>
      <c r="N183" s="8">
        <v>279</v>
      </c>
    </row>
    <row r="184" spans="1:14" ht="14.4" customHeight="1">
      <c r="A184" s="8" t="s">
        <v>16358</v>
      </c>
      <c r="B184" s="8" t="s">
        <v>11</v>
      </c>
      <c r="C184" s="8" t="s">
        <v>130</v>
      </c>
      <c r="D184" s="8" t="s">
        <v>15916</v>
      </c>
      <c r="E184" s="8">
        <v>199710</v>
      </c>
      <c r="F184" s="8">
        <v>201158</v>
      </c>
      <c r="G184" s="8" t="s">
        <v>12</v>
      </c>
      <c r="H184" s="8" t="s">
        <v>16359</v>
      </c>
      <c r="I184" s="9" t="s">
        <v>193</v>
      </c>
      <c r="J184" s="8">
        <v>0</v>
      </c>
      <c r="K184" s="8" t="s">
        <v>131</v>
      </c>
      <c r="L184" s="8">
        <v>482</v>
      </c>
      <c r="M184" s="8">
        <v>-1</v>
      </c>
      <c r="N184" s="8">
        <v>67</v>
      </c>
    </row>
    <row r="185" spans="1:14" ht="14.4" customHeight="1">
      <c r="A185" s="8" t="s">
        <v>16360</v>
      </c>
      <c r="B185" s="8" t="s">
        <v>11</v>
      </c>
      <c r="C185" s="8" t="s">
        <v>130</v>
      </c>
      <c r="D185" s="8" t="s">
        <v>15916</v>
      </c>
      <c r="E185" s="8">
        <v>201546</v>
      </c>
      <c r="F185" s="8">
        <v>202136</v>
      </c>
      <c r="G185" s="8" t="s">
        <v>12</v>
      </c>
      <c r="H185" s="8" t="s">
        <v>16361</v>
      </c>
      <c r="I185" s="9" t="s">
        <v>16362</v>
      </c>
      <c r="J185" s="8">
        <v>0</v>
      </c>
      <c r="K185" s="8" t="s">
        <v>131</v>
      </c>
      <c r="L185" s="8">
        <v>196</v>
      </c>
      <c r="M185" s="8">
        <v>-1</v>
      </c>
      <c r="N185" s="8">
        <v>387</v>
      </c>
    </row>
    <row r="186" spans="1:14" ht="14.4" customHeight="1">
      <c r="A186" s="8" t="s">
        <v>16363</v>
      </c>
      <c r="B186" s="8" t="s">
        <v>11</v>
      </c>
      <c r="C186" s="8" t="s">
        <v>130</v>
      </c>
      <c r="D186" s="8" t="s">
        <v>15916</v>
      </c>
      <c r="E186" s="8">
        <v>202216</v>
      </c>
      <c r="F186" s="8">
        <v>202716</v>
      </c>
      <c r="G186" s="8" t="s">
        <v>12</v>
      </c>
      <c r="H186" s="8" t="s">
        <v>16364</v>
      </c>
      <c r="I186" s="9" t="s">
        <v>16365</v>
      </c>
      <c r="J186" s="8">
        <v>0</v>
      </c>
      <c r="K186" s="8" t="s">
        <v>131</v>
      </c>
      <c r="L186" s="8">
        <v>166</v>
      </c>
      <c r="M186" s="8">
        <v>-1</v>
      </c>
      <c r="N186" s="8">
        <v>79</v>
      </c>
    </row>
    <row r="187" spans="1:14" ht="14.4" customHeight="1">
      <c r="A187" s="8" t="s">
        <v>16366</v>
      </c>
      <c r="B187" s="8" t="s">
        <v>11</v>
      </c>
      <c r="C187" s="8" t="s">
        <v>130</v>
      </c>
      <c r="D187" s="8" t="s">
        <v>15916</v>
      </c>
      <c r="E187" s="8">
        <v>202811</v>
      </c>
      <c r="F187" s="8">
        <v>205255</v>
      </c>
      <c r="G187" s="8" t="s">
        <v>12</v>
      </c>
      <c r="H187" s="8" t="s">
        <v>16367</v>
      </c>
      <c r="I187" s="9" t="s">
        <v>4691</v>
      </c>
      <c r="J187" s="8">
        <v>0</v>
      </c>
      <c r="K187" s="8" t="s">
        <v>131</v>
      </c>
      <c r="L187" s="8">
        <v>814</v>
      </c>
      <c r="M187" s="8">
        <v>-1</v>
      </c>
      <c r="N187" s="8">
        <v>94</v>
      </c>
    </row>
    <row r="188" spans="1:14" ht="14.4" customHeight="1">
      <c r="A188" s="8" t="s">
        <v>16368</v>
      </c>
      <c r="B188" s="8" t="s">
        <v>11</v>
      </c>
      <c r="C188" s="8" t="s">
        <v>130</v>
      </c>
      <c r="D188" s="8" t="s">
        <v>15916</v>
      </c>
      <c r="E188" s="8">
        <v>205394</v>
      </c>
      <c r="F188" s="8">
        <v>207409</v>
      </c>
      <c r="G188" s="8" t="s">
        <v>12</v>
      </c>
      <c r="H188" s="8" t="s">
        <v>16369</v>
      </c>
      <c r="I188" s="9" t="s">
        <v>16370</v>
      </c>
      <c r="J188" s="8">
        <v>0</v>
      </c>
      <c r="K188" s="8" t="s">
        <v>131</v>
      </c>
      <c r="L188" s="8">
        <v>671</v>
      </c>
      <c r="M188" s="8">
        <v>-1</v>
      </c>
      <c r="N188" s="8">
        <v>138</v>
      </c>
    </row>
    <row r="189" spans="1:14" ht="14.4" customHeight="1">
      <c r="A189" s="8" t="s">
        <v>16371</v>
      </c>
      <c r="B189" s="8" t="s">
        <v>11</v>
      </c>
      <c r="C189" s="8" t="s">
        <v>130</v>
      </c>
      <c r="D189" s="8" t="s">
        <v>15916</v>
      </c>
      <c r="E189" s="8">
        <v>207799</v>
      </c>
      <c r="F189" s="8">
        <v>208182</v>
      </c>
      <c r="G189" s="8" t="s">
        <v>18</v>
      </c>
      <c r="H189" s="8" t="s">
        <v>16372</v>
      </c>
      <c r="I189" s="9" t="s">
        <v>193</v>
      </c>
      <c r="J189" s="8">
        <v>0</v>
      </c>
      <c r="K189" s="8" t="s">
        <v>131</v>
      </c>
      <c r="L189" s="8">
        <v>127</v>
      </c>
      <c r="M189" s="8">
        <v>1</v>
      </c>
      <c r="N189" s="8">
        <v>389</v>
      </c>
    </row>
    <row r="190" spans="1:14" ht="14.4" customHeight="1">
      <c r="A190" s="8" t="s">
        <v>16373</v>
      </c>
      <c r="B190" s="8" t="s">
        <v>11</v>
      </c>
      <c r="C190" s="8" t="s">
        <v>130</v>
      </c>
      <c r="D190" s="8" t="s">
        <v>15916</v>
      </c>
      <c r="E190" s="8">
        <v>208536</v>
      </c>
      <c r="F190" s="8">
        <v>209237</v>
      </c>
      <c r="G190" s="8" t="s">
        <v>18</v>
      </c>
      <c r="H190" s="8" t="s">
        <v>16374</v>
      </c>
      <c r="I190" s="9" t="s">
        <v>193</v>
      </c>
      <c r="J190" s="8">
        <v>0</v>
      </c>
      <c r="K190" s="8" t="s">
        <v>131</v>
      </c>
      <c r="L190" s="8">
        <v>233</v>
      </c>
      <c r="M190" s="8">
        <v>1</v>
      </c>
      <c r="N190" s="8">
        <v>353</v>
      </c>
    </row>
    <row r="191" spans="1:14" ht="14.4" customHeight="1">
      <c r="A191" s="8" t="s">
        <v>16375</v>
      </c>
      <c r="B191" s="8" t="s">
        <v>11</v>
      </c>
      <c r="C191" s="8" t="s">
        <v>130</v>
      </c>
      <c r="D191" s="8" t="s">
        <v>15916</v>
      </c>
      <c r="E191" s="8">
        <v>209523</v>
      </c>
      <c r="F191" s="8">
        <v>210389</v>
      </c>
      <c r="G191" s="8" t="s">
        <v>18</v>
      </c>
      <c r="H191" s="8" t="s">
        <v>16376</v>
      </c>
      <c r="I191" s="9" t="s">
        <v>193</v>
      </c>
      <c r="J191" s="8">
        <v>0</v>
      </c>
      <c r="K191" s="8" t="s">
        <v>131</v>
      </c>
      <c r="L191" s="8">
        <v>288</v>
      </c>
      <c r="M191" s="8">
        <v>1</v>
      </c>
      <c r="N191" s="8">
        <v>285</v>
      </c>
    </row>
    <row r="192" spans="1:14" ht="14.4" customHeight="1">
      <c r="A192" s="8" t="s">
        <v>16377</v>
      </c>
      <c r="B192" s="8" t="s">
        <v>68</v>
      </c>
      <c r="C192" s="8" t="s">
        <v>130</v>
      </c>
      <c r="D192" s="8" t="s">
        <v>15916</v>
      </c>
      <c r="E192" s="8">
        <v>210431</v>
      </c>
      <c r="F192" s="8">
        <v>211044</v>
      </c>
      <c r="G192" s="8" t="s">
        <v>18</v>
      </c>
      <c r="H192" s="8">
        <v>0</v>
      </c>
      <c r="I192" s="9" t="s">
        <v>16378</v>
      </c>
      <c r="J192" s="8" t="s">
        <v>15993</v>
      </c>
      <c r="K192" s="8" t="s">
        <v>15994</v>
      </c>
      <c r="L192" s="8" t="s">
        <v>17333</v>
      </c>
      <c r="M192" s="8">
        <v>1</v>
      </c>
      <c r="N192" s="8" t="s">
        <v>28</v>
      </c>
    </row>
    <row r="193" spans="1:14" ht="14.4" customHeight="1">
      <c r="A193" s="8" t="s">
        <v>16379</v>
      </c>
      <c r="B193" s="8" t="s">
        <v>11</v>
      </c>
      <c r="C193" s="8" t="s">
        <v>130</v>
      </c>
      <c r="D193" s="8" t="s">
        <v>15916</v>
      </c>
      <c r="E193" s="8">
        <v>211059</v>
      </c>
      <c r="F193" s="8">
        <v>211373</v>
      </c>
      <c r="G193" s="8" t="s">
        <v>18</v>
      </c>
      <c r="H193" s="8" t="s">
        <v>16380</v>
      </c>
      <c r="I193" s="9" t="s">
        <v>15943</v>
      </c>
      <c r="J193" s="8">
        <v>0</v>
      </c>
      <c r="K193" s="8" t="s">
        <v>131</v>
      </c>
      <c r="L193" s="8">
        <v>104</v>
      </c>
      <c r="M193" s="8">
        <v>1</v>
      </c>
      <c r="N193" s="8" t="s">
        <v>28</v>
      </c>
    </row>
    <row r="194" spans="1:14" ht="14.4" customHeight="1">
      <c r="A194" s="8" t="s">
        <v>16381</v>
      </c>
      <c r="B194" s="8" t="s">
        <v>68</v>
      </c>
      <c r="C194" s="8" t="s">
        <v>130</v>
      </c>
      <c r="D194" s="8" t="s">
        <v>15916</v>
      </c>
      <c r="E194" s="8">
        <v>211461</v>
      </c>
      <c r="F194" s="8">
        <v>211792</v>
      </c>
      <c r="G194" s="8" t="s">
        <v>18</v>
      </c>
      <c r="H194" s="8">
        <v>0</v>
      </c>
      <c r="I194" s="9" t="s">
        <v>16382</v>
      </c>
      <c r="J194" s="8" t="s">
        <v>15993</v>
      </c>
      <c r="K194" s="8" t="s">
        <v>15994</v>
      </c>
      <c r="L194" s="8" t="s">
        <v>17333</v>
      </c>
      <c r="M194" s="8">
        <v>1</v>
      </c>
      <c r="N194" s="8" t="s">
        <v>28</v>
      </c>
    </row>
    <row r="195" spans="1:14" ht="14.4" customHeight="1">
      <c r="A195" s="8" t="s">
        <v>16383</v>
      </c>
      <c r="B195" s="8" t="s">
        <v>11</v>
      </c>
      <c r="C195" s="8" t="s">
        <v>130</v>
      </c>
      <c r="D195" s="8" t="s">
        <v>15916</v>
      </c>
      <c r="E195" s="8">
        <v>211811</v>
      </c>
      <c r="F195" s="8">
        <v>212152</v>
      </c>
      <c r="G195" s="8" t="s">
        <v>18</v>
      </c>
      <c r="H195" s="8" t="s">
        <v>16384</v>
      </c>
      <c r="I195" s="9" t="s">
        <v>193</v>
      </c>
      <c r="J195" s="8">
        <v>0</v>
      </c>
      <c r="K195" s="8" t="s">
        <v>131</v>
      </c>
      <c r="L195" s="8">
        <v>113</v>
      </c>
      <c r="M195" s="8">
        <v>1</v>
      </c>
      <c r="N195" s="8" t="s">
        <v>28</v>
      </c>
    </row>
    <row r="196" spans="1:14" ht="14.4" customHeight="1">
      <c r="A196" s="8" t="s">
        <v>16385</v>
      </c>
      <c r="B196" s="8" t="s">
        <v>11</v>
      </c>
      <c r="C196" s="8" t="s">
        <v>130</v>
      </c>
      <c r="D196" s="8" t="s">
        <v>15916</v>
      </c>
      <c r="E196" s="8">
        <v>212106</v>
      </c>
      <c r="F196" s="8">
        <v>212549</v>
      </c>
      <c r="G196" s="8" t="s">
        <v>18</v>
      </c>
      <c r="H196" s="8" t="s">
        <v>16386</v>
      </c>
      <c r="I196" s="9" t="s">
        <v>193</v>
      </c>
      <c r="J196" s="8">
        <v>0</v>
      </c>
      <c r="K196" s="8" t="s">
        <v>131</v>
      </c>
      <c r="L196" s="8">
        <v>147</v>
      </c>
      <c r="M196" s="8">
        <v>1</v>
      </c>
      <c r="N196" s="8">
        <v>-47</v>
      </c>
    </row>
    <row r="197" spans="1:14" ht="14.4" customHeight="1">
      <c r="A197" s="8" t="s">
        <v>16387</v>
      </c>
      <c r="B197" s="8" t="s">
        <v>68</v>
      </c>
      <c r="C197" s="8" t="s">
        <v>130</v>
      </c>
      <c r="D197" s="8" t="s">
        <v>15916</v>
      </c>
      <c r="E197" s="8">
        <v>212731</v>
      </c>
      <c r="F197" s="8">
        <v>214366</v>
      </c>
      <c r="G197" s="8" t="s">
        <v>18</v>
      </c>
      <c r="H197" s="8">
        <v>0</v>
      </c>
      <c r="I197" s="9" t="s">
        <v>16037</v>
      </c>
      <c r="J197" s="8" t="s">
        <v>16071</v>
      </c>
      <c r="K197" s="8" t="s">
        <v>15994</v>
      </c>
      <c r="L197" s="8" t="s">
        <v>17333</v>
      </c>
      <c r="M197" s="8">
        <v>1</v>
      </c>
      <c r="N197" s="8" t="s">
        <v>28</v>
      </c>
    </row>
    <row r="198" spans="1:14" ht="14.4" customHeight="1">
      <c r="A198" s="8" t="s">
        <v>16388</v>
      </c>
      <c r="B198" s="8" t="s">
        <v>68</v>
      </c>
      <c r="C198" s="8" t="s">
        <v>130</v>
      </c>
      <c r="D198" s="8" t="s">
        <v>15916</v>
      </c>
      <c r="E198" s="8">
        <v>214387</v>
      </c>
      <c r="F198" s="8">
        <v>215301</v>
      </c>
      <c r="G198" s="8" t="s">
        <v>18</v>
      </c>
      <c r="H198" s="8">
        <v>0</v>
      </c>
      <c r="I198" s="9" t="s">
        <v>193</v>
      </c>
      <c r="J198" s="8" t="s">
        <v>16071</v>
      </c>
      <c r="K198" s="8" t="s">
        <v>15994</v>
      </c>
      <c r="L198" s="8" t="s">
        <v>17333</v>
      </c>
      <c r="M198" s="8">
        <v>1</v>
      </c>
      <c r="N198" s="8" t="s">
        <v>28</v>
      </c>
    </row>
    <row r="199" spans="1:14" ht="14.4" customHeight="1">
      <c r="A199" s="8" t="s">
        <v>16389</v>
      </c>
      <c r="B199" s="8" t="s">
        <v>68</v>
      </c>
      <c r="C199" s="8" t="s">
        <v>130</v>
      </c>
      <c r="D199" s="8" t="s">
        <v>15916</v>
      </c>
      <c r="E199" s="8">
        <v>215956</v>
      </c>
      <c r="F199" s="8">
        <v>216681</v>
      </c>
      <c r="G199" s="8" t="s">
        <v>18</v>
      </c>
      <c r="H199" s="8">
        <v>0</v>
      </c>
      <c r="I199" s="9" t="s">
        <v>193</v>
      </c>
      <c r="J199" s="8" t="s">
        <v>16071</v>
      </c>
      <c r="K199" s="8" t="s">
        <v>15994</v>
      </c>
      <c r="L199" s="8" t="s">
        <v>17333</v>
      </c>
      <c r="M199" s="8">
        <v>1</v>
      </c>
      <c r="N199" s="8" t="s">
        <v>28</v>
      </c>
    </row>
    <row r="200" spans="1:14" ht="14.4" customHeight="1">
      <c r="A200" s="8" t="s">
        <v>16390</v>
      </c>
      <c r="B200" s="8" t="s">
        <v>11</v>
      </c>
      <c r="C200" s="8" t="s">
        <v>130</v>
      </c>
      <c r="D200" s="8" t="s">
        <v>15916</v>
      </c>
      <c r="E200" s="8">
        <v>217136</v>
      </c>
      <c r="F200" s="8">
        <v>219040</v>
      </c>
      <c r="G200" s="8" t="s">
        <v>18</v>
      </c>
      <c r="H200" s="8" t="s">
        <v>16391</v>
      </c>
      <c r="I200" s="9" t="s">
        <v>193</v>
      </c>
      <c r="J200" s="8">
        <v>0</v>
      </c>
      <c r="K200" s="8" t="s">
        <v>131</v>
      </c>
      <c r="L200" s="8">
        <v>634</v>
      </c>
      <c r="M200" s="8">
        <v>1</v>
      </c>
      <c r="N200" s="8" t="s">
        <v>28</v>
      </c>
    </row>
    <row r="201" spans="1:14" ht="14.4" customHeight="1">
      <c r="A201" s="8" t="s">
        <v>16392</v>
      </c>
      <c r="B201" s="8" t="s">
        <v>68</v>
      </c>
      <c r="C201" s="8" t="s">
        <v>130</v>
      </c>
      <c r="D201" s="8" t="s">
        <v>15916</v>
      </c>
      <c r="E201" s="8">
        <v>219376</v>
      </c>
      <c r="F201" s="8">
        <v>219780</v>
      </c>
      <c r="G201" s="8" t="s">
        <v>18</v>
      </c>
      <c r="H201" s="8">
        <v>0</v>
      </c>
      <c r="I201" s="9" t="s">
        <v>193</v>
      </c>
      <c r="J201" s="8" t="s">
        <v>16071</v>
      </c>
      <c r="K201" s="8" t="s">
        <v>15994</v>
      </c>
      <c r="L201" s="8" t="s">
        <v>17333</v>
      </c>
      <c r="M201" s="8">
        <v>1</v>
      </c>
      <c r="N201" s="8" t="s">
        <v>28</v>
      </c>
    </row>
    <row r="202" spans="1:14" ht="14.4" customHeight="1">
      <c r="A202" s="8" t="s">
        <v>16393</v>
      </c>
      <c r="B202" s="8" t="s">
        <v>68</v>
      </c>
      <c r="C202" s="8" t="s">
        <v>130</v>
      </c>
      <c r="D202" s="8" t="s">
        <v>15916</v>
      </c>
      <c r="E202" s="8">
        <v>219859</v>
      </c>
      <c r="F202" s="8">
        <v>220619</v>
      </c>
      <c r="G202" s="8" t="s">
        <v>18</v>
      </c>
      <c r="H202" s="8">
        <v>0</v>
      </c>
      <c r="I202" s="9" t="s">
        <v>193</v>
      </c>
      <c r="J202" s="8" t="s">
        <v>15993</v>
      </c>
      <c r="K202" s="8" t="s">
        <v>15994</v>
      </c>
      <c r="L202" s="8" t="s">
        <v>17333</v>
      </c>
      <c r="M202" s="8">
        <v>1</v>
      </c>
      <c r="N202" s="8" t="s">
        <v>28</v>
      </c>
    </row>
    <row r="203" spans="1:14" ht="14.4" customHeight="1">
      <c r="A203" s="8" t="s">
        <v>16394</v>
      </c>
      <c r="B203" s="8" t="s">
        <v>11</v>
      </c>
      <c r="C203" s="8" t="s">
        <v>130</v>
      </c>
      <c r="D203" s="8" t="s">
        <v>15916</v>
      </c>
      <c r="E203" s="8">
        <v>220680</v>
      </c>
      <c r="F203" s="8">
        <v>220943</v>
      </c>
      <c r="G203" s="8" t="s">
        <v>18</v>
      </c>
      <c r="H203" s="8" t="s">
        <v>16395</v>
      </c>
      <c r="I203" s="9" t="s">
        <v>193</v>
      </c>
      <c r="J203" s="8">
        <v>0</v>
      </c>
      <c r="K203" s="8" t="s">
        <v>131</v>
      </c>
      <c r="L203" s="8">
        <v>87</v>
      </c>
      <c r="M203" s="8">
        <v>1</v>
      </c>
      <c r="N203" s="8" t="s">
        <v>28</v>
      </c>
    </row>
    <row r="204" spans="1:14" ht="14.4" customHeight="1">
      <c r="A204" s="8" t="s">
        <v>16396</v>
      </c>
      <c r="B204" s="8" t="s">
        <v>11</v>
      </c>
      <c r="C204" s="8" t="s">
        <v>130</v>
      </c>
      <c r="D204" s="8" t="s">
        <v>15916</v>
      </c>
      <c r="E204" s="8">
        <v>221039</v>
      </c>
      <c r="F204" s="8">
        <v>221689</v>
      </c>
      <c r="G204" s="8" t="s">
        <v>18</v>
      </c>
      <c r="H204" s="8" t="s">
        <v>16397</v>
      </c>
      <c r="I204" s="9" t="s">
        <v>193</v>
      </c>
      <c r="J204" s="8">
        <v>0</v>
      </c>
      <c r="K204" s="8" t="s">
        <v>131</v>
      </c>
      <c r="L204" s="8">
        <v>216</v>
      </c>
      <c r="M204" s="8">
        <v>1</v>
      </c>
      <c r="N204" s="8">
        <v>95</v>
      </c>
    </row>
    <row r="205" spans="1:14" ht="14.4" customHeight="1">
      <c r="A205" s="8" t="s">
        <v>16398</v>
      </c>
      <c r="B205" s="8" t="s">
        <v>11</v>
      </c>
      <c r="C205" s="8" t="s">
        <v>130</v>
      </c>
      <c r="D205" s="8" t="s">
        <v>15916</v>
      </c>
      <c r="E205" s="8">
        <v>222299</v>
      </c>
      <c r="F205" s="8">
        <v>222883</v>
      </c>
      <c r="G205" s="8" t="s">
        <v>18</v>
      </c>
      <c r="H205" s="8" t="s">
        <v>16399</v>
      </c>
      <c r="I205" s="9" t="s">
        <v>193</v>
      </c>
      <c r="J205" s="8">
        <v>0</v>
      </c>
      <c r="K205" s="8" t="s">
        <v>131</v>
      </c>
      <c r="L205" s="8">
        <v>194</v>
      </c>
      <c r="M205" s="8">
        <v>1</v>
      </c>
      <c r="N205" s="8">
        <v>609</v>
      </c>
    </row>
    <row r="206" spans="1:14" ht="14.4" customHeight="1">
      <c r="A206" s="8" t="s">
        <v>16400</v>
      </c>
      <c r="B206" s="8" t="s">
        <v>575</v>
      </c>
      <c r="C206" s="8" t="s">
        <v>575</v>
      </c>
      <c r="D206" s="8" t="s">
        <v>15916</v>
      </c>
      <c r="E206" s="8">
        <v>223619</v>
      </c>
      <c r="F206" s="8">
        <v>225153</v>
      </c>
      <c r="G206" s="8" t="s">
        <v>18</v>
      </c>
      <c r="H206" s="8">
        <v>0</v>
      </c>
      <c r="I206" s="9" t="s">
        <v>577</v>
      </c>
      <c r="J206" s="8">
        <v>0</v>
      </c>
      <c r="K206" s="8">
        <v>0</v>
      </c>
      <c r="L206" s="8" t="s">
        <v>17333</v>
      </c>
      <c r="M206" s="8">
        <v>1</v>
      </c>
      <c r="N206" s="8" t="s">
        <v>28</v>
      </c>
    </row>
    <row r="207" spans="1:14" ht="14.4" customHeight="1">
      <c r="A207" s="8" t="s">
        <v>16401</v>
      </c>
      <c r="B207" s="8" t="s">
        <v>578</v>
      </c>
      <c r="C207" s="8" t="s">
        <v>578</v>
      </c>
      <c r="D207" s="8" t="s">
        <v>15916</v>
      </c>
      <c r="E207" s="8">
        <v>225256</v>
      </c>
      <c r="F207" s="8">
        <v>225332</v>
      </c>
      <c r="G207" s="8" t="s">
        <v>18</v>
      </c>
      <c r="H207" s="8">
        <v>0</v>
      </c>
      <c r="I207" s="9" t="s">
        <v>580</v>
      </c>
      <c r="J207" s="8" t="s">
        <v>16402</v>
      </c>
      <c r="K207" s="8">
        <v>0</v>
      </c>
      <c r="L207" s="8" t="s">
        <v>17333</v>
      </c>
      <c r="M207" s="8">
        <v>1</v>
      </c>
      <c r="N207" s="8" t="s">
        <v>28</v>
      </c>
    </row>
    <row r="208" spans="1:14" ht="14.4" customHeight="1">
      <c r="A208" s="8" t="s">
        <v>16403</v>
      </c>
      <c r="B208" s="8" t="s">
        <v>575</v>
      </c>
      <c r="C208" s="8" t="s">
        <v>575</v>
      </c>
      <c r="D208" s="8" t="s">
        <v>15916</v>
      </c>
      <c r="E208" s="8">
        <v>225387</v>
      </c>
      <c r="F208" s="8">
        <v>228276</v>
      </c>
      <c r="G208" s="8" t="s">
        <v>18</v>
      </c>
      <c r="H208" s="8">
        <v>0</v>
      </c>
      <c r="I208" s="9" t="s">
        <v>584</v>
      </c>
      <c r="J208" s="8">
        <v>0</v>
      </c>
      <c r="K208" s="8">
        <v>0</v>
      </c>
      <c r="L208" s="8" t="s">
        <v>17333</v>
      </c>
      <c r="M208" s="8">
        <v>1</v>
      </c>
      <c r="N208" s="8" t="s">
        <v>28</v>
      </c>
    </row>
    <row r="209" spans="1:14" ht="14.4" customHeight="1">
      <c r="A209" s="8" t="s">
        <v>16404</v>
      </c>
      <c r="B209" s="8" t="s">
        <v>575</v>
      </c>
      <c r="C209" s="8" t="s">
        <v>575</v>
      </c>
      <c r="D209" s="8" t="s">
        <v>15916</v>
      </c>
      <c r="E209" s="8">
        <v>228296</v>
      </c>
      <c r="F209" s="8">
        <v>228404</v>
      </c>
      <c r="G209" s="8" t="s">
        <v>18</v>
      </c>
      <c r="H209" s="8">
        <v>0</v>
      </c>
      <c r="I209" s="9" t="s">
        <v>586</v>
      </c>
      <c r="J209" s="8">
        <v>0</v>
      </c>
      <c r="K209" s="8">
        <v>0</v>
      </c>
      <c r="L209" s="8" t="s">
        <v>17333</v>
      </c>
      <c r="M209" s="8">
        <v>1</v>
      </c>
      <c r="N209" s="8" t="s">
        <v>28</v>
      </c>
    </row>
    <row r="210" spans="1:14" ht="14.4" customHeight="1">
      <c r="A210" s="8" t="s">
        <v>16405</v>
      </c>
      <c r="B210" s="8" t="s">
        <v>578</v>
      </c>
      <c r="C210" s="8" t="s">
        <v>578</v>
      </c>
      <c r="D210" s="8" t="s">
        <v>15916</v>
      </c>
      <c r="E210" s="8">
        <v>228430</v>
      </c>
      <c r="F210" s="8">
        <v>228505</v>
      </c>
      <c r="G210" s="8" t="s">
        <v>18</v>
      </c>
      <c r="H210" s="8">
        <v>0</v>
      </c>
      <c r="I210" s="9" t="s">
        <v>5471</v>
      </c>
      <c r="J210" s="8" t="s">
        <v>16406</v>
      </c>
      <c r="K210" s="8">
        <v>0</v>
      </c>
      <c r="L210" s="8" t="s">
        <v>17333</v>
      </c>
      <c r="M210" s="8">
        <v>1</v>
      </c>
      <c r="N210" s="8" t="s">
        <v>28</v>
      </c>
    </row>
    <row r="211" spans="1:14" ht="14.4" customHeight="1">
      <c r="A211" s="8" t="s">
        <v>16407</v>
      </c>
      <c r="B211" s="8" t="s">
        <v>578</v>
      </c>
      <c r="C211" s="8" t="s">
        <v>578</v>
      </c>
      <c r="D211" s="8" t="s">
        <v>15916</v>
      </c>
      <c r="E211" s="8">
        <v>228558</v>
      </c>
      <c r="F211" s="8">
        <v>228633</v>
      </c>
      <c r="G211" s="8" t="s">
        <v>18</v>
      </c>
      <c r="H211" s="8">
        <v>0</v>
      </c>
      <c r="I211" s="9" t="s">
        <v>1072</v>
      </c>
      <c r="J211" s="8" t="s">
        <v>16408</v>
      </c>
      <c r="K211" s="8">
        <v>0</v>
      </c>
      <c r="L211" s="8" t="s">
        <v>17333</v>
      </c>
      <c r="M211" s="8">
        <v>1</v>
      </c>
      <c r="N211" s="8" t="s">
        <v>28</v>
      </c>
    </row>
    <row r="212" spans="1:14" ht="14.4" customHeight="1">
      <c r="A212" s="8" t="s">
        <v>16409</v>
      </c>
      <c r="B212" s="8" t="s">
        <v>578</v>
      </c>
      <c r="C212" s="8" t="s">
        <v>578</v>
      </c>
      <c r="D212" s="8" t="s">
        <v>15916</v>
      </c>
      <c r="E212" s="8">
        <v>228641</v>
      </c>
      <c r="F212" s="8">
        <v>228716</v>
      </c>
      <c r="G212" s="8" t="s">
        <v>18</v>
      </c>
      <c r="H212" s="8">
        <v>0</v>
      </c>
      <c r="I212" s="9" t="s">
        <v>12440</v>
      </c>
      <c r="J212" s="8" t="s">
        <v>16410</v>
      </c>
      <c r="K212" s="8">
        <v>0</v>
      </c>
      <c r="L212" s="8" t="s">
        <v>17333</v>
      </c>
      <c r="M212" s="8">
        <v>1</v>
      </c>
      <c r="N212" s="8" t="s">
        <v>28</v>
      </c>
    </row>
    <row r="213" spans="1:14" ht="14.4" customHeight="1">
      <c r="A213" s="8" t="s">
        <v>16411</v>
      </c>
      <c r="B213" s="8" t="s">
        <v>578</v>
      </c>
      <c r="C213" s="8" t="s">
        <v>578</v>
      </c>
      <c r="D213" s="8" t="s">
        <v>15916</v>
      </c>
      <c r="E213" s="8">
        <v>228784</v>
      </c>
      <c r="F213" s="8">
        <v>228869</v>
      </c>
      <c r="G213" s="8" t="s">
        <v>18</v>
      </c>
      <c r="H213" s="8">
        <v>0</v>
      </c>
      <c r="I213" s="9" t="s">
        <v>1765</v>
      </c>
      <c r="J213" s="8" t="s">
        <v>16412</v>
      </c>
      <c r="K213" s="8">
        <v>0</v>
      </c>
      <c r="L213" s="8" t="s">
        <v>17333</v>
      </c>
      <c r="M213" s="8">
        <v>1</v>
      </c>
      <c r="N213" s="8" t="s">
        <v>28</v>
      </c>
    </row>
    <row r="214" spans="1:14" ht="14.4" customHeight="1">
      <c r="A214" s="8" t="s">
        <v>16413</v>
      </c>
      <c r="B214" s="8" t="s">
        <v>578</v>
      </c>
      <c r="C214" s="8" t="s">
        <v>578</v>
      </c>
      <c r="D214" s="8" t="s">
        <v>15916</v>
      </c>
      <c r="E214" s="8">
        <v>228874</v>
      </c>
      <c r="F214" s="8">
        <v>228949</v>
      </c>
      <c r="G214" s="8" t="s">
        <v>18</v>
      </c>
      <c r="H214" s="8">
        <v>0</v>
      </c>
      <c r="I214" s="9" t="s">
        <v>582</v>
      </c>
      <c r="J214" s="8" t="s">
        <v>16414</v>
      </c>
      <c r="K214" s="8">
        <v>0</v>
      </c>
      <c r="L214" s="8" t="s">
        <v>17333</v>
      </c>
      <c r="M214" s="8">
        <v>1</v>
      </c>
      <c r="N214" s="8" t="s">
        <v>28</v>
      </c>
    </row>
    <row r="215" spans="1:14" ht="14.4" customHeight="1">
      <c r="A215" s="8" t="s">
        <v>16415</v>
      </c>
      <c r="B215" s="8" t="s">
        <v>578</v>
      </c>
      <c r="C215" s="8" t="s">
        <v>578</v>
      </c>
      <c r="D215" s="8" t="s">
        <v>15916</v>
      </c>
      <c r="E215" s="8">
        <v>228988</v>
      </c>
      <c r="F215" s="8">
        <v>229064</v>
      </c>
      <c r="G215" s="8" t="s">
        <v>18</v>
      </c>
      <c r="H215" s="8">
        <v>0</v>
      </c>
      <c r="I215" s="9" t="s">
        <v>2588</v>
      </c>
      <c r="J215" s="8" t="s">
        <v>16416</v>
      </c>
      <c r="K215" s="8">
        <v>0</v>
      </c>
      <c r="L215" s="8" t="s">
        <v>17333</v>
      </c>
      <c r="M215" s="8">
        <v>1</v>
      </c>
      <c r="N215" s="8" t="s">
        <v>28</v>
      </c>
    </row>
    <row r="216" spans="1:14" ht="14.4" customHeight="1">
      <c r="A216" s="8" t="s">
        <v>16417</v>
      </c>
      <c r="B216" s="8" t="s">
        <v>578</v>
      </c>
      <c r="C216" s="8" t="s">
        <v>578</v>
      </c>
      <c r="D216" s="8" t="s">
        <v>15916</v>
      </c>
      <c r="E216" s="8">
        <v>229066</v>
      </c>
      <c r="F216" s="8">
        <v>229142</v>
      </c>
      <c r="G216" s="8" t="s">
        <v>18</v>
      </c>
      <c r="H216" s="8">
        <v>0</v>
      </c>
      <c r="I216" s="9" t="s">
        <v>2588</v>
      </c>
      <c r="J216" s="8" t="s">
        <v>16416</v>
      </c>
      <c r="K216" s="8">
        <v>0</v>
      </c>
      <c r="L216" s="8" t="s">
        <v>17333</v>
      </c>
      <c r="M216" s="8">
        <v>1</v>
      </c>
      <c r="N216" s="8" t="s">
        <v>28</v>
      </c>
    </row>
    <row r="217" spans="1:14" ht="14.4" customHeight="1">
      <c r="A217" s="8" t="s">
        <v>16418</v>
      </c>
      <c r="B217" s="8" t="s">
        <v>578</v>
      </c>
      <c r="C217" s="8" t="s">
        <v>578</v>
      </c>
      <c r="D217" s="8" t="s">
        <v>15916</v>
      </c>
      <c r="E217" s="8">
        <v>229151</v>
      </c>
      <c r="F217" s="8">
        <v>229241</v>
      </c>
      <c r="G217" s="8" t="s">
        <v>18</v>
      </c>
      <c r="H217" s="8">
        <v>0</v>
      </c>
      <c r="I217" s="9" t="s">
        <v>7391</v>
      </c>
      <c r="J217" s="8" t="s">
        <v>16419</v>
      </c>
      <c r="K217" s="8">
        <v>0</v>
      </c>
      <c r="L217" s="8" t="s">
        <v>17333</v>
      </c>
      <c r="M217" s="8">
        <v>1</v>
      </c>
      <c r="N217" s="8" t="s">
        <v>28</v>
      </c>
    </row>
    <row r="218" spans="1:14" ht="14.4" customHeight="1">
      <c r="A218" s="8" t="s">
        <v>16420</v>
      </c>
      <c r="B218" s="8" t="s">
        <v>578</v>
      </c>
      <c r="C218" s="8" t="s">
        <v>578</v>
      </c>
      <c r="D218" s="8" t="s">
        <v>15916</v>
      </c>
      <c r="E218" s="8">
        <v>229259</v>
      </c>
      <c r="F218" s="8">
        <v>229335</v>
      </c>
      <c r="G218" s="8" t="s">
        <v>18</v>
      </c>
      <c r="H218" s="8">
        <v>0</v>
      </c>
      <c r="I218" s="9" t="s">
        <v>2588</v>
      </c>
      <c r="J218" s="8" t="s">
        <v>16416</v>
      </c>
      <c r="K218" s="8">
        <v>0</v>
      </c>
      <c r="L218" s="8" t="s">
        <v>17333</v>
      </c>
      <c r="M218" s="8">
        <v>1</v>
      </c>
      <c r="N218" s="8" t="s">
        <v>28</v>
      </c>
    </row>
    <row r="219" spans="1:14" ht="14.4" customHeight="1">
      <c r="A219" s="8" t="s">
        <v>16421</v>
      </c>
      <c r="B219" s="8" t="s">
        <v>578</v>
      </c>
      <c r="C219" s="8" t="s">
        <v>578</v>
      </c>
      <c r="D219" s="8" t="s">
        <v>15916</v>
      </c>
      <c r="E219" s="8">
        <v>229341</v>
      </c>
      <c r="F219" s="8">
        <v>229416</v>
      </c>
      <c r="G219" s="8" t="s">
        <v>18</v>
      </c>
      <c r="H219" s="8">
        <v>0</v>
      </c>
      <c r="I219" s="9" t="s">
        <v>5473</v>
      </c>
      <c r="J219" s="8" t="s">
        <v>16422</v>
      </c>
      <c r="K219" s="8">
        <v>0</v>
      </c>
      <c r="L219" s="8" t="s">
        <v>17333</v>
      </c>
      <c r="M219" s="8">
        <v>1</v>
      </c>
      <c r="N219" s="8" t="s">
        <v>28</v>
      </c>
    </row>
    <row r="220" spans="1:14" ht="14.4" customHeight="1">
      <c r="A220" s="8" t="s">
        <v>16423</v>
      </c>
      <c r="B220" s="8" t="s">
        <v>578</v>
      </c>
      <c r="C220" s="8" t="s">
        <v>578</v>
      </c>
      <c r="D220" s="8" t="s">
        <v>15916</v>
      </c>
      <c r="E220" s="8">
        <v>229419</v>
      </c>
      <c r="F220" s="8">
        <v>229494</v>
      </c>
      <c r="G220" s="8" t="s">
        <v>18</v>
      </c>
      <c r="H220" s="8">
        <v>0</v>
      </c>
      <c r="I220" s="9" t="s">
        <v>1102</v>
      </c>
      <c r="J220" s="8" t="s">
        <v>16424</v>
      </c>
      <c r="K220" s="8">
        <v>0</v>
      </c>
      <c r="L220" s="8" t="s">
        <v>17333</v>
      </c>
      <c r="M220" s="8">
        <v>1</v>
      </c>
      <c r="N220" s="8" t="s">
        <v>28</v>
      </c>
    </row>
    <row r="221" spans="1:14" ht="14.4" customHeight="1">
      <c r="A221" s="8" t="s">
        <v>16425</v>
      </c>
      <c r="B221" s="8" t="s">
        <v>11</v>
      </c>
      <c r="C221" s="8" t="s">
        <v>130</v>
      </c>
      <c r="D221" s="8" t="s">
        <v>15916</v>
      </c>
      <c r="E221" s="8">
        <v>229713</v>
      </c>
      <c r="F221" s="8">
        <v>230153</v>
      </c>
      <c r="G221" s="8" t="s">
        <v>12</v>
      </c>
      <c r="H221" s="8" t="s">
        <v>16426</v>
      </c>
      <c r="I221" s="9" t="s">
        <v>193</v>
      </c>
      <c r="J221" s="8">
        <v>0</v>
      </c>
      <c r="K221" s="8" t="s">
        <v>131</v>
      </c>
      <c r="L221" s="8">
        <v>146</v>
      </c>
      <c r="M221" s="8">
        <v>-1</v>
      </c>
      <c r="N221" s="8" t="s">
        <v>28</v>
      </c>
    </row>
    <row r="222" spans="1:14" ht="14.4" customHeight="1">
      <c r="A222" s="8" t="s">
        <v>16427</v>
      </c>
      <c r="B222" s="8" t="s">
        <v>11</v>
      </c>
      <c r="C222" s="8" t="s">
        <v>130</v>
      </c>
      <c r="D222" s="8" t="s">
        <v>15916</v>
      </c>
      <c r="E222" s="8">
        <v>230303</v>
      </c>
      <c r="F222" s="8">
        <v>230542</v>
      </c>
      <c r="G222" s="8" t="s">
        <v>12</v>
      </c>
      <c r="H222" s="8" t="s">
        <v>16428</v>
      </c>
      <c r="I222" s="9" t="s">
        <v>193</v>
      </c>
      <c r="J222" s="8">
        <v>0</v>
      </c>
      <c r="K222" s="8" t="s">
        <v>131</v>
      </c>
      <c r="L222" s="8">
        <v>79</v>
      </c>
      <c r="M222" s="8">
        <v>-1</v>
      </c>
      <c r="N222" s="8">
        <v>149</v>
      </c>
    </row>
    <row r="223" spans="1:14" ht="14.4" customHeight="1">
      <c r="A223" s="8" t="s">
        <v>16429</v>
      </c>
      <c r="B223" s="8" t="s">
        <v>11</v>
      </c>
      <c r="C223" s="8" t="s">
        <v>130</v>
      </c>
      <c r="D223" s="8" t="s">
        <v>15916</v>
      </c>
      <c r="E223" s="8">
        <v>230829</v>
      </c>
      <c r="F223" s="8">
        <v>231563</v>
      </c>
      <c r="G223" s="8" t="s">
        <v>12</v>
      </c>
      <c r="H223" s="8" t="s">
        <v>16430</v>
      </c>
      <c r="I223" s="9" t="s">
        <v>16431</v>
      </c>
      <c r="J223" s="8">
        <v>0</v>
      </c>
      <c r="K223" s="8" t="s">
        <v>131</v>
      </c>
      <c r="L223" s="8">
        <v>244</v>
      </c>
      <c r="M223" s="8">
        <v>-1</v>
      </c>
      <c r="N223" s="8">
        <v>286</v>
      </c>
    </row>
    <row r="224" spans="1:14" ht="14.4" customHeight="1">
      <c r="A224" s="8" t="s">
        <v>16432</v>
      </c>
      <c r="B224" s="8" t="s">
        <v>11</v>
      </c>
      <c r="C224" s="8" t="s">
        <v>130</v>
      </c>
      <c r="D224" s="8" t="s">
        <v>15916</v>
      </c>
      <c r="E224" s="8">
        <v>231566</v>
      </c>
      <c r="F224" s="8">
        <v>232528</v>
      </c>
      <c r="G224" s="8" t="s">
        <v>12</v>
      </c>
      <c r="H224" s="8" t="s">
        <v>16433</v>
      </c>
      <c r="I224" s="9" t="s">
        <v>16170</v>
      </c>
      <c r="J224" s="8">
        <v>0</v>
      </c>
      <c r="K224" s="8" t="s">
        <v>131</v>
      </c>
      <c r="L224" s="8">
        <v>320</v>
      </c>
      <c r="M224" s="8">
        <v>-1</v>
      </c>
      <c r="N224" s="8">
        <v>2</v>
      </c>
    </row>
    <row r="225" spans="1:14" ht="14.4" customHeight="1">
      <c r="A225" s="8" t="s">
        <v>16434</v>
      </c>
      <c r="B225" s="8" t="s">
        <v>11</v>
      </c>
      <c r="C225" s="8" t="s">
        <v>130</v>
      </c>
      <c r="D225" s="8" t="s">
        <v>15916</v>
      </c>
      <c r="E225" s="8">
        <v>232731</v>
      </c>
      <c r="F225" s="8">
        <v>233477</v>
      </c>
      <c r="G225" s="8" t="s">
        <v>12</v>
      </c>
      <c r="H225" s="8" t="s">
        <v>16435</v>
      </c>
      <c r="I225" s="9" t="s">
        <v>16436</v>
      </c>
      <c r="J225" s="8">
        <v>0</v>
      </c>
      <c r="K225" s="8" t="s">
        <v>131</v>
      </c>
      <c r="L225" s="8">
        <v>248</v>
      </c>
      <c r="M225" s="8">
        <v>-1</v>
      </c>
      <c r="N225" s="8">
        <v>202</v>
      </c>
    </row>
    <row r="226" spans="1:14" ht="14.4" customHeight="1">
      <c r="A226" s="8" t="s">
        <v>16437</v>
      </c>
      <c r="B226" s="8" t="s">
        <v>11</v>
      </c>
      <c r="C226" s="8" t="s">
        <v>130</v>
      </c>
      <c r="D226" s="8" t="s">
        <v>15916</v>
      </c>
      <c r="E226" s="8">
        <v>233470</v>
      </c>
      <c r="F226" s="8">
        <v>234168</v>
      </c>
      <c r="G226" s="8" t="s">
        <v>12</v>
      </c>
      <c r="H226" s="8" t="s">
        <v>16438</v>
      </c>
      <c r="I226" s="9" t="s">
        <v>16431</v>
      </c>
      <c r="J226" s="8">
        <v>0</v>
      </c>
      <c r="K226" s="8" t="s">
        <v>131</v>
      </c>
      <c r="L226" s="8">
        <v>232</v>
      </c>
      <c r="M226" s="8">
        <v>-1</v>
      </c>
      <c r="N226" s="8">
        <v>-8</v>
      </c>
    </row>
    <row r="227" spans="1:14" ht="14.4" customHeight="1">
      <c r="A227" s="8" t="s">
        <v>16439</v>
      </c>
      <c r="B227" s="8" t="s">
        <v>11</v>
      </c>
      <c r="C227" s="8" t="s">
        <v>130</v>
      </c>
      <c r="D227" s="8" t="s">
        <v>15916</v>
      </c>
      <c r="E227" s="8">
        <v>234556</v>
      </c>
      <c r="F227" s="8">
        <v>235137</v>
      </c>
      <c r="G227" s="8" t="s">
        <v>12</v>
      </c>
      <c r="H227" s="8" t="s">
        <v>16440</v>
      </c>
      <c r="I227" s="9" t="s">
        <v>193</v>
      </c>
      <c r="J227" s="8">
        <v>0</v>
      </c>
      <c r="K227" s="8" t="s">
        <v>131</v>
      </c>
      <c r="L227" s="8">
        <v>193</v>
      </c>
      <c r="M227" s="8">
        <v>-1</v>
      </c>
      <c r="N227" s="8">
        <v>387</v>
      </c>
    </row>
    <row r="228" spans="1:14" ht="14.4" customHeight="1">
      <c r="A228" s="8" t="s">
        <v>16441</v>
      </c>
      <c r="B228" s="8" t="s">
        <v>11</v>
      </c>
      <c r="C228" s="8" t="s">
        <v>130</v>
      </c>
      <c r="D228" s="8" t="s">
        <v>15916</v>
      </c>
      <c r="E228" s="8">
        <v>235529</v>
      </c>
      <c r="F228" s="8">
        <v>235741</v>
      </c>
      <c r="G228" s="8" t="s">
        <v>18</v>
      </c>
      <c r="H228" s="8" t="s">
        <v>16442</v>
      </c>
      <c r="I228" s="9" t="s">
        <v>193</v>
      </c>
      <c r="J228" s="8">
        <v>0</v>
      </c>
      <c r="K228" s="8" t="s">
        <v>131</v>
      </c>
      <c r="L228" s="8">
        <v>70</v>
      </c>
      <c r="M228" s="8">
        <v>1</v>
      </c>
      <c r="N228" s="8">
        <v>391</v>
      </c>
    </row>
    <row r="229" spans="1:14" ht="14.4" customHeight="1">
      <c r="A229" s="8" t="s">
        <v>16443</v>
      </c>
      <c r="B229" s="8" t="s">
        <v>11</v>
      </c>
      <c r="C229" s="8" t="s">
        <v>130</v>
      </c>
      <c r="D229" s="8" t="s">
        <v>15916</v>
      </c>
      <c r="E229" s="8">
        <v>236606</v>
      </c>
      <c r="F229" s="8">
        <v>237139</v>
      </c>
      <c r="G229" s="8" t="s">
        <v>18</v>
      </c>
      <c r="H229" s="8" t="s">
        <v>16444</v>
      </c>
      <c r="I229" s="9" t="s">
        <v>193</v>
      </c>
      <c r="J229" s="8">
        <v>0</v>
      </c>
      <c r="K229" s="8" t="s">
        <v>131</v>
      </c>
      <c r="L229" s="8">
        <v>177</v>
      </c>
      <c r="M229" s="8">
        <v>1</v>
      </c>
      <c r="N229" s="8">
        <v>864</v>
      </c>
    </row>
    <row r="230" spans="1:14" ht="14.4" customHeight="1">
      <c r="A230" s="8" t="s">
        <v>16445</v>
      </c>
      <c r="B230" s="8" t="s">
        <v>11</v>
      </c>
      <c r="C230" s="8" t="s">
        <v>130</v>
      </c>
      <c r="D230" s="8" t="s">
        <v>15916</v>
      </c>
      <c r="E230" s="8">
        <v>237284</v>
      </c>
      <c r="F230" s="8">
        <v>237889</v>
      </c>
      <c r="G230" s="8" t="s">
        <v>12</v>
      </c>
      <c r="H230" s="8" t="s">
        <v>16446</v>
      </c>
      <c r="I230" s="9" t="s">
        <v>16447</v>
      </c>
      <c r="J230" s="8">
        <v>0</v>
      </c>
      <c r="K230" s="8" t="s">
        <v>131</v>
      </c>
      <c r="L230" s="8">
        <v>201</v>
      </c>
      <c r="M230" s="8">
        <v>-1</v>
      </c>
      <c r="N230" s="8">
        <v>144</v>
      </c>
    </row>
    <row r="231" spans="1:14" ht="14.4" customHeight="1">
      <c r="A231" s="8" t="s">
        <v>16448</v>
      </c>
      <c r="B231" s="8" t="s">
        <v>11</v>
      </c>
      <c r="C231" s="8" t="s">
        <v>130</v>
      </c>
      <c r="D231" s="8" t="s">
        <v>15916</v>
      </c>
      <c r="E231" s="8">
        <v>238745</v>
      </c>
      <c r="F231" s="8">
        <v>238954</v>
      </c>
      <c r="G231" s="8" t="s">
        <v>18</v>
      </c>
      <c r="H231" s="8" t="s">
        <v>16449</v>
      </c>
      <c r="I231" s="9" t="s">
        <v>193</v>
      </c>
      <c r="J231" s="8">
        <v>0</v>
      </c>
      <c r="K231" s="8" t="s">
        <v>131</v>
      </c>
      <c r="L231" s="8">
        <v>69</v>
      </c>
      <c r="M231" s="8">
        <v>1</v>
      </c>
      <c r="N231" s="8">
        <v>855</v>
      </c>
    </row>
    <row r="232" spans="1:14" ht="14.4" customHeight="1">
      <c r="A232" s="8" t="s">
        <v>16450</v>
      </c>
      <c r="B232" s="8" t="s">
        <v>11</v>
      </c>
      <c r="C232" s="8" t="s">
        <v>130</v>
      </c>
      <c r="D232" s="8" t="s">
        <v>15916</v>
      </c>
      <c r="E232" s="8">
        <v>239101</v>
      </c>
      <c r="F232" s="8">
        <v>239403</v>
      </c>
      <c r="G232" s="8" t="s">
        <v>18</v>
      </c>
      <c r="H232" s="8" t="s">
        <v>16451</v>
      </c>
      <c r="I232" s="9" t="s">
        <v>193</v>
      </c>
      <c r="J232" s="8">
        <v>0</v>
      </c>
      <c r="K232" s="8" t="s">
        <v>131</v>
      </c>
      <c r="L232" s="8">
        <v>100</v>
      </c>
      <c r="M232" s="8">
        <v>1</v>
      </c>
      <c r="N232" s="8">
        <v>146</v>
      </c>
    </row>
    <row r="233" spans="1:14" ht="14.4" customHeight="1">
      <c r="A233" s="8" t="s">
        <v>16452</v>
      </c>
      <c r="B233" s="8" t="s">
        <v>11</v>
      </c>
      <c r="C233" s="8" t="s">
        <v>130</v>
      </c>
      <c r="D233" s="8" t="s">
        <v>15916</v>
      </c>
      <c r="E233" s="8">
        <v>239752</v>
      </c>
      <c r="F233" s="8">
        <v>240066</v>
      </c>
      <c r="G233" s="8" t="s">
        <v>18</v>
      </c>
      <c r="H233" s="8" t="s">
        <v>16453</v>
      </c>
      <c r="I233" s="9" t="s">
        <v>193</v>
      </c>
      <c r="J233" s="8">
        <v>0</v>
      </c>
      <c r="K233" s="8" t="s">
        <v>131</v>
      </c>
      <c r="L233" s="8">
        <v>104</v>
      </c>
      <c r="M233" s="8">
        <v>1</v>
      </c>
      <c r="N233" s="8">
        <v>348</v>
      </c>
    </row>
    <row r="234" spans="1:14" ht="14.4" customHeight="1">
      <c r="A234" s="8" t="s">
        <v>16454</v>
      </c>
      <c r="B234" s="8" t="s">
        <v>11</v>
      </c>
      <c r="C234" s="8" t="s">
        <v>130</v>
      </c>
      <c r="D234" s="8" t="s">
        <v>15916</v>
      </c>
      <c r="E234" s="8">
        <v>240147</v>
      </c>
      <c r="F234" s="8">
        <v>240428</v>
      </c>
      <c r="G234" s="8" t="s">
        <v>18</v>
      </c>
      <c r="H234" s="8" t="s">
        <v>16455</v>
      </c>
      <c r="I234" s="9" t="s">
        <v>193</v>
      </c>
      <c r="J234" s="8">
        <v>0</v>
      </c>
      <c r="K234" s="8" t="s">
        <v>131</v>
      </c>
      <c r="L234" s="8">
        <v>93</v>
      </c>
      <c r="M234" s="8">
        <v>1</v>
      </c>
      <c r="N234" s="8">
        <v>80</v>
      </c>
    </row>
    <row r="235" spans="1:14" ht="14.4" customHeight="1">
      <c r="A235" s="8" t="s">
        <v>16456</v>
      </c>
      <c r="B235" s="8" t="s">
        <v>11</v>
      </c>
      <c r="C235" s="8" t="s">
        <v>130</v>
      </c>
      <c r="D235" s="8" t="s">
        <v>15916</v>
      </c>
      <c r="E235" s="8">
        <v>240591</v>
      </c>
      <c r="F235" s="8">
        <v>241508</v>
      </c>
      <c r="G235" s="8" t="s">
        <v>18</v>
      </c>
      <c r="H235" s="8" t="s">
        <v>16457</v>
      </c>
      <c r="I235" s="9" t="s">
        <v>193</v>
      </c>
      <c r="J235" s="8">
        <v>0</v>
      </c>
      <c r="K235" s="8" t="s">
        <v>131</v>
      </c>
      <c r="L235" s="8">
        <v>305</v>
      </c>
      <c r="M235" s="8">
        <v>1</v>
      </c>
      <c r="N235" s="8">
        <v>162</v>
      </c>
    </row>
    <row r="236" spans="1:14" ht="14.4" customHeight="1">
      <c r="A236" s="8" t="s">
        <v>16458</v>
      </c>
      <c r="B236" s="8" t="s">
        <v>11</v>
      </c>
      <c r="C236" s="8" t="s">
        <v>130</v>
      </c>
      <c r="D236" s="8" t="s">
        <v>15916</v>
      </c>
      <c r="E236" s="8">
        <v>241606</v>
      </c>
      <c r="F236" s="8">
        <v>241887</v>
      </c>
      <c r="G236" s="8" t="s">
        <v>18</v>
      </c>
      <c r="H236" s="8" t="s">
        <v>16459</v>
      </c>
      <c r="I236" s="9" t="s">
        <v>193</v>
      </c>
      <c r="J236" s="8">
        <v>0</v>
      </c>
      <c r="K236" s="8" t="s">
        <v>131</v>
      </c>
      <c r="L236" s="8">
        <v>93</v>
      </c>
      <c r="M236" s="8">
        <v>1</v>
      </c>
      <c r="N236" s="8">
        <v>97</v>
      </c>
    </row>
    <row r="237" spans="1:14" ht="14.4" customHeight="1">
      <c r="A237" s="8" t="s">
        <v>16460</v>
      </c>
      <c r="B237" s="8" t="s">
        <v>11</v>
      </c>
      <c r="C237" s="8" t="s">
        <v>130</v>
      </c>
      <c r="D237" s="8" t="s">
        <v>15916</v>
      </c>
      <c r="E237" s="8">
        <v>241997</v>
      </c>
      <c r="F237" s="8">
        <v>242056</v>
      </c>
      <c r="G237" s="8" t="s">
        <v>18</v>
      </c>
      <c r="H237" s="8" t="s">
        <v>16461</v>
      </c>
      <c r="I237" s="9" t="s">
        <v>16155</v>
      </c>
      <c r="J237" s="8">
        <v>0</v>
      </c>
      <c r="K237" s="8" t="s">
        <v>131</v>
      </c>
      <c r="L237" s="8">
        <v>19</v>
      </c>
      <c r="M237" s="8">
        <v>1</v>
      </c>
      <c r="N237" s="8">
        <v>109</v>
      </c>
    </row>
    <row r="238" spans="1:14" ht="14.4" customHeight="1">
      <c r="A238" s="8" t="s">
        <v>16462</v>
      </c>
      <c r="B238" s="8" t="s">
        <v>11</v>
      </c>
      <c r="C238" s="8" t="s">
        <v>130</v>
      </c>
      <c r="D238" s="8" t="s">
        <v>15916</v>
      </c>
      <c r="E238" s="8">
        <v>242075</v>
      </c>
      <c r="F238" s="8">
        <v>242446</v>
      </c>
      <c r="G238" s="8" t="s">
        <v>18</v>
      </c>
      <c r="H238" s="8" t="s">
        <v>16463</v>
      </c>
      <c r="I238" s="9" t="s">
        <v>16037</v>
      </c>
      <c r="J238" s="8">
        <v>0</v>
      </c>
      <c r="K238" s="8" t="s">
        <v>131</v>
      </c>
      <c r="L238" s="8">
        <v>123</v>
      </c>
      <c r="M238" s="8">
        <v>1</v>
      </c>
      <c r="N238" s="8">
        <v>18</v>
      </c>
    </row>
    <row r="239" spans="1:14" ht="14.4" customHeight="1">
      <c r="A239" s="8" t="s">
        <v>16464</v>
      </c>
      <c r="B239" s="8" t="s">
        <v>11</v>
      </c>
      <c r="C239" s="8" t="s">
        <v>130</v>
      </c>
      <c r="D239" s="8" t="s">
        <v>15916</v>
      </c>
      <c r="E239" s="8">
        <v>242642</v>
      </c>
      <c r="F239" s="8">
        <v>242824</v>
      </c>
      <c r="G239" s="8" t="s">
        <v>18</v>
      </c>
      <c r="H239" s="8" t="s">
        <v>16465</v>
      </c>
      <c r="I239" s="9" t="s">
        <v>193</v>
      </c>
      <c r="J239" s="8">
        <v>0</v>
      </c>
      <c r="K239" s="8" t="s">
        <v>131</v>
      </c>
      <c r="L239" s="8">
        <v>60</v>
      </c>
      <c r="M239" s="8">
        <v>1</v>
      </c>
      <c r="N239" s="8">
        <v>195</v>
      </c>
    </row>
    <row r="240" spans="1:14" ht="14.4" customHeight="1">
      <c r="A240" s="8" t="s">
        <v>16466</v>
      </c>
      <c r="B240" s="8" t="s">
        <v>11</v>
      </c>
      <c r="C240" s="8" t="s">
        <v>130</v>
      </c>
      <c r="D240" s="8" t="s">
        <v>15916</v>
      </c>
      <c r="E240" s="8">
        <v>243122</v>
      </c>
      <c r="F240" s="8">
        <v>243547</v>
      </c>
      <c r="G240" s="8" t="s">
        <v>18</v>
      </c>
      <c r="H240" s="8" t="s">
        <v>16467</v>
      </c>
      <c r="I240" s="9" t="s">
        <v>193</v>
      </c>
      <c r="J240" s="8">
        <v>0</v>
      </c>
      <c r="K240" s="8" t="s">
        <v>131</v>
      </c>
      <c r="L240" s="8">
        <v>141</v>
      </c>
      <c r="M240" s="8">
        <v>1</v>
      </c>
      <c r="N240" s="8">
        <v>297</v>
      </c>
    </row>
    <row r="241" spans="1:14" ht="14.4" customHeight="1">
      <c r="A241" s="8" t="s">
        <v>16468</v>
      </c>
      <c r="B241" s="8" t="s">
        <v>11</v>
      </c>
      <c r="C241" s="8" t="s">
        <v>130</v>
      </c>
      <c r="D241" s="8" t="s">
        <v>15916</v>
      </c>
      <c r="E241" s="8">
        <v>243671</v>
      </c>
      <c r="F241" s="8">
        <v>244849</v>
      </c>
      <c r="G241" s="8" t="s">
        <v>18</v>
      </c>
      <c r="H241" s="8" t="s">
        <v>16469</v>
      </c>
      <c r="I241" s="9" t="s">
        <v>193</v>
      </c>
      <c r="J241" s="8">
        <v>0</v>
      </c>
      <c r="K241" s="8" t="s">
        <v>131</v>
      </c>
      <c r="L241" s="8">
        <v>392</v>
      </c>
      <c r="M241" s="8">
        <v>1</v>
      </c>
      <c r="N241" s="8">
        <v>123</v>
      </c>
    </row>
    <row r="242" spans="1:14" ht="14.4" customHeight="1">
      <c r="A242" s="8" t="s">
        <v>16470</v>
      </c>
      <c r="B242" s="8" t="s">
        <v>11</v>
      </c>
      <c r="C242" s="8" t="s">
        <v>130</v>
      </c>
      <c r="D242" s="8" t="s">
        <v>15916</v>
      </c>
      <c r="E242" s="8">
        <v>245217</v>
      </c>
      <c r="F242" s="8">
        <v>245717</v>
      </c>
      <c r="G242" s="8" t="s">
        <v>18</v>
      </c>
      <c r="H242" s="8" t="s">
        <v>16471</v>
      </c>
      <c r="I242" s="9" t="s">
        <v>193</v>
      </c>
      <c r="J242" s="8">
        <v>0</v>
      </c>
      <c r="K242" s="8" t="s">
        <v>131</v>
      </c>
      <c r="L242" s="8">
        <v>166</v>
      </c>
      <c r="M242" s="8">
        <v>1</v>
      </c>
      <c r="N242" s="8">
        <v>367</v>
      </c>
    </row>
    <row r="243" spans="1:14" ht="14.4" customHeight="1">
      <c r="A243" s="8" t="s">
        <v>16472</v>
      </c>
      <c r="B243" s="8" t="s">
        <v>11</v>
      </c>
      <c r="C243" s="8" t="s">
        <v>130</v>
      </c>
      <c r="D243" s="8" t="s">
        <v>15916</v>
      </c>
      <c r="E243" s="8">
        <v>246096</v>
      </c>
      <c r="F243" s="8">
        <v>246746</v>
      </c>
      <c r="G243" s="8" t="s">
        <v>18</v>
      </c>
      <c r="H243" s="8" t="s">
        <v>16473</v>
      </c>
      <c r="I243" s="9" t="s">
        <v>193</v>
      </c>
      <c r="J243" s="8">
        <v>0</v>
      </c>
      <c r="K243" s="8" t="s">
        <v>131</v>
      </c>
      <c r="L243" s="8">
        <v>216</v>
      </c>
      <c r="M243" s="8">
        <v>1</v>
      </c>
      <c r="N243" s="8">
        <v>378</v>
      </c>
    </row>
    <row r="244" spans="1:14" ht="14.4" customHeight="1">
      <c r="A244" s="8" t="s">
        <v>16474</v>
      </c>
      <c r="B244" s="8" t="s">
        <v>11</v>
      </c>
      <c r="C244" s="8" t="s">
        <v>130</v>
      </c>
      <c r="D244" s="8" t="s">
        <v>15916</v>
      </c>
      <c r="E244" s="8">
        <v>247465</v>
      </c>
      <c r="F244" s="8">
        <v>247974</v>
      </c>
      <c r="G244" s="8" t="s">
        <v>18</v>
      </c>
      <c r="H244" s="8" t="s">
        <v>16475</v>
      </c>
      <c r="I244" s="9" t="s">
        <v>16476</v>
      </c>
      <c r="J244" s="8">
        <v>0</v>
      </c>
      <c r="K244" s="8" t="s">
        <v>131</v>
      </c>
      <c r="L244" s="8">
        <v>169</v>
      </c>
      <c r="M244" s="8">
        <v>1</v>
      </c>
      <c r="N244" s="8">
        <v>718</v>
      </c>
    </row>
    <row r="245" spans="1:14" ht="14.4" customHeight="1">
      <c r="A245" s="8" t="s">
        <v>16477</v>
      </c>
      <c r="B245" s="8" t="s">
        <v>11</v>
      </c>
      <c r="C245" s="8" t="s">
        <v>130</v>
      </c>
      <c r="D245" s="8" t="s">
        <v>15916</v>
      </c>
      <c r="E245" s="8">
        <v>248573</v>
      </c>
      <c r="F245" s="8">
        <v>251080</v>
      </c>
      <c r="G245" s="8" t="s">
        <v>18</v>
      </c>
      <c r="H245" s="8" t="s">
        <v>16478</v>
      </c>
      <c r="I245" s="9" t="s">
        <v>16479</v>
      </c>
      <c r="J245" s="8">
        <v>0</v>
      </c>
      <c r="K245" s="8" t="s">
        <v>131</v>
      </c>
      <c r="L245" s="8">
        <v>835</v>
      </c>
      <c r="M245" s="8">
        <v>1</v>
      </c>
      <c r="N245" s="8">
        <v>598</v>
      </c>
    </row>
    <row r="246" spans="1:14" ht="14.4" customHeight="1">
      <c r="A246" s="8" t="s">
        <v>16480</v>
      </c>
      <c r="B246" s="8" t="s">
        <v>11</v>
      </c>
      <c r="C246" s="8" t="s">
        <v>130</v>
      </c>
      <c r="D246" s="8" t="s">
        <v>15916</v>
      </c>
      <c r="E246" s="8">
        <v>251084</v>
      </c>
      <c r="F246" s="8">
        <v>252196</v>
      </c>
      <c r="G246" s="8" t="s">
        <v>18</v>
      </c>
      <c r="H246" s="8" t="s">
        <v>16481</v>
      </c>
      <c r="I246" s="9" t="s">
        <v>16482</v>
      </c>
      <c r="J246" s="8">
        <v>0</v>
      </c>
      <c r="K246" s="8" t="s">
        <v>131</v>
      </c>
      <c r="L246" s="8">
        <v>370</v>
      </c>
      <c r="M246" s="8">
        <v>1</v>
      </c>
      <c r="N246" s="8">
        <v>3</v>
      </c>
    </row>
    <row r="247" spans="1:14" ht="14.4" customHeight="1">
      <c r="A247" s="8" t="s">
        <v>16483</v>
      </c>
      <c r="B247" s="8" t="s">
        <v>11</v>
      </c>
      <c r="C247" s="8" t="s">
        <v>130</v>
      </c>
      <c r="D247" s="8" t="s">
        <v>15916</v>
      </c>
      <c r="E247" s="8">
        <v>252641</v>
      </c>
      <c r="F247" s="8">
        <v>252904</v>
      </c>
      <c r="G247" s="8" t="s">
        <v>18</v>
      </c>
      <c r="H247" s="8" t="s">
        <v>16484</v>
      </c>
      <c r="I247" s="9" t="s">
        <v>16485</v>
      </c>
      <c r="J247" s="8">
        <v>0</v>
      </c>
      <c r="K247" s="8" t="s">
        <v>131</v>
      </c>
      <c r="L247" s="8">
        <v>87</v>
      </c>
      <c r="M247" s="8">
        <v>1</v>
      </c>
      <c r="N247" s="8">
        <v>444</v>
      </c>
    </row>
    <row r="248" spans="1:14" ht="14.4" customHeight="1">
      <c r="A248" s="8" t="s">
        <v>16486</v>
      </c>
      <c r="B248" s="8" t="s">
        <v>11</v>
      </c>
      <c r="C248" s="8" t="s">
        <v>130</v>
      </c>
      <c r="D248" s="8" t="s">
        <v>15916</v>
      </c>
      <c r="E248" s="8">
        <v>252964</v>
      </c>
      <c r="F248" s="8">
        <v>253692</v>
      </c>
      <c r="G248" s="8" t="s">
        <v>18</v>
      </c>
      <c r="H248" s="8" t="s">
        <v>16487</v>
      </c>
      <c r="I248" s="9" t="s">
        <v>16488</v>
      </c>
      <c r="J248" s="8">
        <v>0</v>
      </c>
      <c r="K248" s="8" t="s">
        <v>131</v>
      </c>
      <c r="L248" s="8">
        <v>242</v>
      </c>
      <c r="M248" s="8">
        <v>1</v>
      </c>
      <c r="N248" s="8">
        <v>59</v>
      </c>
    </row>
    <row r="249" spans="1:14" ht="14.4" customHeight="1">
      <c r="A249" s="8" t="s">
        <v>16489</v>
      </c>
      <c r="B249" s="8" t="s">
        <v>11</v>
      </c>
      <c r="C249" s="8" t="s">
        <v>130</v>
      </c>
      <c r="D249" s="8" t="s">
        <v>15916</v>
      </c>
      <c r="E249" s="8">
        <v>253734</v>
      </c>
      <c r="F249" s="8">
        <v>254090</v>
      </c>
      <c r="G249" s="8" t="s">
        <v>18</v>
      </c>
      <c r="H249" s="8" t="s">
        <v>16490</v>
      </c>
      <c r="I249" s="9" t="s">
        <v>16491</v>
      </c>
      <c r="J249" s="8">
        <v>0</v>
      </c>
      <c r="K249" s="8" t="s">
        <v>131</v>
      </c>
      <c r="L249" s="8">
        <v>118</v>
      </c>
      <c r="M249" s="8">
        <v>1</v>
      </c>
      <c r="N249" s="8">
        <v>41</v>
      </c>
    </row>
    <row r="250" spans="1:14" ht="14.4" customHeight="1">
      <c r="A250" s="8" t="s">
        <v>16492</v>
      </c>
      <c r="B250" s="8" t="s">
        <v>11</v>
      </c>
      <c r="C250" s="8" t="s">
        <v>130</v>
      </c>
      <c r="D250" s="8" t="s">
        <v>15916</v>
      </c>
      <c r="E250" s="8">
        <v>254276</v>
      </c>
      <c r="F250" s="8">
        <v>255517</v>
      </c>
      <c r="G250" s="8" t="s">
        <v>18</v>
      </c>
      <c r="H250" s="8" t="s">
        <v>16493</v>
      </c>
      <c r="I250" s="9" t="s">
        <v>16494</v>
      </c>
      <c r="J250" s="8">
        <v>0</v>
      </c>
      <c r="K250" s="8" t="s">
        <v>131</v>
      </c>
      <c r="L250" s="8">
        <v>413</v>
      </c>
      <c r="M250" s="8">
        <v>1</v>
      </c>
      <c r="N250" s="8">
        <v>185</v>
      </c>
    </row>
    <row r="251" spans="1:14" ht="14.4" customHeight="1">
      <c r="A251" s="8" t="s">
        <v>16495</v>
      </c>
      <c r="B251" s="8" t="s">
        <v>11</v>
      </c>
      <c r="C251" s="8" t="s">
        <v>130</v>
      </c>
      <c r="D251" s="8" t="s">
        <v>15916</v>
      </c>
      <c r="E251" s="8">
        <v>255594</v>
      </c>
      <c r="F251" s="8">
        <v>256799</v>
      </c>
      <c r="G251" s="8" t="s">
        <v>18</v>
      </c>
      <c r="H251" s="8" t="s">
        <v>16496</v>
      </c>
      <c r="I251" s="9" t="s">
        <v>16497</v>
      </c>
      <c r="J251" s="8">
        <v>0</v>
      </c>
      <c r="K251" s="8" t="s">
        <v>131</v>
      </c>
      <c r="L251" s="8">
        <v>401</v>
      </c>
      <c r="M251" s="8">
        <v>1</v>
      </c>
      <c r="N251" s="8">
        <v>76</v>
      </c>
    </row>
    <row r="252" spans="1:14" ht="14.4" customHeight="1">
      <c r="A252" s="8" t="s">
        <v>16498</v>
      </c>
      <c r="B252" s="8" t="s">
        <v>11</v>
      </c>
      <c r="C252" s="8" t="s">
        <v>130</v>
      </c>
      <c r="D252" s="8" t="s">
        <v>15916</v>
      </c>
      <c r="E252" s="8">
        <v>256814</v>
      </c>
      <c r="F252" s="8">
        <v>257257</v>
      </c>
      <c r="G252" s="8" t="s">
        <v>18</v>
      </c>
      <c r="H252" s="8" t="s">
        <v>16499</v>
      </c>
      <c r="I252" s="9" t="s">
        <v>16500</v>
      </c>
      <c r="J252" s="8">
        <v>0</v>
      </c>
      <c r="K252" s="8" t="s">
        <v>131</v>
      </c>
      <c r="L252" s="8">
        <v>147</v>
      </c>
      <c r="M252" s="8">
        <v>1</v>
      </c>
      <c r="N252" s="8">
        <v>14</v>
      </c>
    </row>
    <row r="253" spans="1:14" ht="14.4" customHeight="1">
      <c r="A253" s="8" t="s">
        <v>16501</v>
      </c>
      <c r="B253" s="8" t="s">
        <v>11</v>
      </c>
      <c r="C253" s="8" t="s">
        <v>130</v>
      </c>
      <c r="D253" s="8" t="s">
        <v>15916</v>
      </c>
      <c r="E253" s="8">
        <v>257311</v>
      </c>
      <c r="F253" s="8">
        <v>258315</v>
      </c>
      <c r="G253" s="8" t="s">
        <v>12</v>
      </c>
      <c r="H253" s="8" t="s">
        <v>16502</v>
      </c>
      <c r="I253" s="9" t="s">
        <v>16503</v>
      </c>
      <c r="J253" s="8">
        <v>0</v>
      </c>
      <c r="K253" s="8" t="s">
        <v>131</v>
      </c>
      <c r="L253" s="8">
        <v>334</v>
      </c>
      <c r="M253" s="8">
        <v>-1</v>
      </c>
      <c r="N253" s="8">
        <v>53</v>
      </c>
    </row>
    <row r="254" spans="1:14" ht="14.4" customHeight="1">
      <c r="A254" s="8" t="s">
        <v>16504</v>
      </c>
      <c r="B254" s="8" t="s">
        <v>11</v>
      </c>
      <c r="C254" s="8" t="s">
        <v>130</v>
      </c>
      <c r="D254" s="8" t="s">
        <v>15916</v>
      </c>
      <c r="E254" s="8">
        <v>258427</v>
      </c>
      <c r="F254" s="8">
        <v>263133</v>
      </c>
      <c r="G254" s="8" t="s">
        <v>12</v>
      </c>
      <c r="H254" s="8" t="s">
        <v>16505</v>
      </c>
      <c r="I254" s="9" t="s">
        <v>16506</v>
      </c>
      <c r="J254" s="8">
        <v>0</v>
      </c>
      <c r="K254" s="8" t="s">
        <v>131</v>
      </c>
      <c r="L254" s="8">
        <v>1568</v>
      </c>
      <c r="M254" s="8">
        <v>-1</v>
      </c>
      <c r="N254" s="8">
        <v>111</v>
      </c>
    </row>
    <row r="255" spans="1:14" ht="14.4" customHeight="1">
      <c r="A255" s="8" t="s">
        <v>16507</v>
      </c>
      <c r="B255" s="8" t="s">
        <v>578</v>
      </c>
      <c r="C255" s="8" t="s">
        <v>578</v>
      </c>
      <c r="D255" s="8" t="s">
        <v>15916</v>
      </c>
      <c r="E255" s="8">
        <v>263308</v>
      </c>
      <c r="F255" s="8">
        <v>263392</v>
      </c>
      <c r="G255" s="8" t="s">
        <v>12</v>
      </c>
      <c r="H255" s="8">
        <v>0</v>
      </c>
      <c r="I255" s="9" t="s">
        <v>1765</v>
      </c>
      <c r="J255" s="8" t="s">
        <v>16508</v>
      </c>
      <c r="K255" s="8">
        <v>0</v>
      </c>
      <c r="L255" s="8" t="s">
        <v>17333</v>
      </c>
      <c r="M255" s="8">
        <v>-1</v>
      </c>
      <c r="N255" s="8" t="s">
        <v>28</v>
      </c>
    </row>
    <row r="256" spans="1:14" ht="14.4" customHeight="1">
      <c r="A256" s="8" t="s">
        <v>16509</v>
      </c>
      <c r="B256" s="8" t="s">
        <v>11</v>
      </c>
      <c r="C256" s="8" t="s">
        <v>130</v>
      </c>
      <c r="D256" s="8" t="s">
        <v>15916</v>
      </c>
      <c r="E256" s="8">
        <v>263573</v>
      </c>
      <c r="F256" s="8">
        <v>265396</v>
      </c>
      <c r="G256" s="8" t="s">
        <v>12</v>
      </c>
      <c r="H256" s="8" t="s">
        <v>16510</v>
      </c>
      <c r="I256" s="9" t="s">
        <v>16170</v>
      </c>
      <c r="J256" s="8">
        <v>0</v>
      </c>
      <c r="K256" s="8" t="s">
        <v>131</v>
      </c>
      <c r="L256" s="8">
        <v>607</v>
      </c>
      <c r="M256" s="8">
        <v>-1</v>
      </c>
      <c r="N256" s="8" t="s">
        <v>28</v>
      </c>
    </row>
    <row r="257" spans="1:14" ht="14.4" customHeight="1">
      <c r="A257" s="8" t="s">
        <v>16511</v>
      </c>
      <c r="B257" s="8" t="s">
        <v>11</v>
      </c>
      <c r="C257" s="8" t="s">
        <v>130</v>
      </c>
      <c r="D257" s="8" t="s">
        <v>15916</v>
      </c>
      <c r="E257" s="8">
        <v>265419</v>
      </c>
      <c r="F257" s="8">
        <v>267212</v>
      </c>
      <c r="G257" s="8" t="s">
        <v>12</v>
      </c>
      <c r="H257" s="8" t="s">
        <v>16512</v>
      </c>
      <c r="I257" s="9" t="s">
        <v>16170</v>
      </c>
      <c r="J257" s="8">
        <v>0</v>
      </c>
      <c r="K257" s="8" t="s">
        <v>131</v>
      </c>
      <c r="L257" s="8">
        <v>597</v>
      </c>
      <c r="M257" s="8">
        <v>-1</v>
      </c>
      <c r="N257" s="8">
        <v>22</v>
      </c>
    </row>
    <row r="258" spans="1:14" ht="14.4" customHeight="1">
      <c r="A258" s="8" t="s">
        <v>16513</v>
      </c>
      <c r="B258" s="8" t="s">
        <v>11</v>
      </c>
      <c r="C258" s="8" t="s">
        <v>130</v>
      </c>
      <c r="D258" s="8" t="s">
        <v>15916</v>
      </c>
      <c r="E258" s="8">
        <v>267465</v>
      </c>
      <c r="F258" s="8">
        <v>269138</v>
      </c>
      <c r="G258" s="8" t="s">
        <v>12</v>
      </c>
      <c r="H258" s="8" t="s">
        <v>16514</v>
      </c>
      <c r="I258" s="9" t="s">
        <v>16515</v>
      </c>
      <c r="J258" s="8">
        <v>0</v>
      </c>
      <c r="K258" s="8" t="s">
        <v>131</v>
      </c>
      <c r="L258" s="8">
        <v>557</v>
      </c>
      <c r="M258" s="8">
        <v>-1</v>
      </c>
      <c r="N258" s="8">
        <v>252</v>
      </c>
    </row>
    <row r="259" spans="1:14" ht="14.4" customHeight="1">
      <c r="A259" s="8" t="s">
        <v>16516</v>
      </c>
      <c r="B259" s="8" t="s">
        <v>11</v>
      </c>
      <c r="C259" s="8" t="s">
        <v>130</v>
      </c>
      <c r="D259" s="8" t="s">
        <v>15916</v>
      </c>
      <c r="E259" s="8">
        <v>270032</v>
      </c>
      <c r="F259" s="8">
        <v>270910</v>
      </c>
      <c r="G259" s="8" t="s">
        <v>12</v>
      </c>
      <c r="H259" s="8" t="s">
        <v>16517</v>
      </c>
      <c r="I259" s="9" t="s">
        <v>16518</v>
      </c>
      <c r="J259" s="8">
        <v>0</v>
      </c>
      <c r="K259" s="8" t="s">
        <v>131</v>
      </c>
      <c r="L259" s="8">
        <v>292</v>
      </c>
      <c r="M259" s="8">
        <v>-1</v>
      </c>
      <c r="N259" s="8">
        <v>893</v>
      </c>
    </row>
    <row r="260" spans="1:14" ht="14.4" customHeight="1">
      <c r="A260" s="8" t="s">
        <v>16519</v>
      </c>
      <c r="B260" s="8" t="s">
        <v>11</v>
      </c>
      <c r="C260" s="8" t="s">
        <v>130</v>
      </c>
      <c r="D260" s="8" t="s">
        <v>15916</v>
      </c>
      <c r="E260" s="8">
        <v>271002</v>
      </c>
      <c r="F260" s="8">
        <v>272504</v>
      </c>
      <c r="G260" s="8" t="s">
        <v>12</v>
      </c>
      <c r="H260" s="8" t="s">
        <v>16520</v>
      </c>
      <c r="I260" s="9" t="s">
        <v>16086</v>
      </c>
      <c r="J260" s="8">
        <v>0</v>
      </c>
      <c r="K260" s="8" t="s">
        <v>131</v>
      </c>
      <c r="L260" s="8">
        <v>500</v>
      </c>
      <c r="M260" s="8">
        <v>-1</v>
      </c>
      <c r="N260" s="8">
        <v>91</v>
      </c>
    </row>
    <row r="261" spans="1:14" ht="14.4" customHeight="1">
      <c r="A261" s="8" t="s">
        <v>16521</v>
      </c>
      <c r="B261" s="8" t="s">
        <v>11</v>
      </c>
      <c r="C261" s="8" t="s">
        <v>130</v>
      </c>
      <c r="D261" s="8" t="s">
        <v>15916</v>
      </c>
      <c r="E261" s="8">
        <v>273026</v>
      </c>
      <c r="F261" s="8">
        <v>273247</v>
      </c>
      <c r="G261" s="8" t="s">
        <v>12</v>
      </c>
      <c r="H261" s="8" t="s">
        <v>16522</v>
      </c>
      <c r="I261" s="9" t="s">
        <v>193</v>
      </c>
      <c r="J261" s="8">
        <v>0</v>
      </c>
      <c r="K261" s="8" t="s">
        <v>131</v>
      </c>
      <c r="L261" s="8">
        <v>73</v>
      </c>
      <c r="M261" s="8">
        <v>-1</v>
      </c>
      <c r="N261" s="8">
        <v>521</v>
      </c>
    </row>
    <row r="262" spans="1:14" ht="14.4" customHeight="1">
      <c r="A262" s="8" t="s">
        <v>16523</v>
      </c>
      <c r="B262" s="8" t="s">
        <v>11</v>
      </c>
      <c r="C262" s="8" t="s">
        <v>130</v>
      </c>
      <c r="D262" s="8" t="s">
        <v>15916</v>
      </c>
      <c r="E262" s="8">
        <v>273210</v>
      </c>
      <c r="F262" s="8">
        <v>273425</v>
      </c>
      <c r="G262" s="8" t="s">
        <v>12</v>
      </c>
      <c r="H262" s="8" t="s">
        <v>16524</v>
      </c>
      <c r="I262" s="9" t="s">
        <v>193</v>
      </c>
      <c r="J262" s="8">
        <v>0</v>
      </c>
      <c r="K262" s="8" t="s">
        <v>131</v>
      </c>
      <c r="L262" s="8">
        <v>71</v>
      </c>
      <c r="M262" s="8">
        <v>-1</v>
      </c>
      <c r="N262" s="8">
        <v>-38</v>
      </c>
    </row>
    <row r="263" spans="1:14" ht="14.4" customHeight="1">
      <c r="A263" s="8" t="s">
        <v>16525</v>
      </c>
      <c r="B263" s="8" t="s">
        <v>11</v>
      </c>
      <c r="C263" s="8" t="s">
        <v>130</v>
      </c>
      <c r="D263" s="8" t="s">
        <v>15916</v>
      </c>
      <c r="E263" s="8">
        <v>273432</v>
      </c>
      <c r="F263" s="8">
        <v>273785</v>
      </c>
      <c r="G263" s="8" t="s">
        <v>12</v>
      </c>
      <c r="H263" s="8" t="s">
        <v>16526</v>
      </c>
      <c r="I263" s="9" t="s">
        <v>193</v>
      </c>
      <c r="J263" s="8">
        <v>0</v>
      </c>
      <c r="K263" s="8" t="s">
        <v>131</v>
      </c>
      <c r="L263" s="8">
        <v>117</v>
      </c>
      <c r="M263" s="8">
        <v>-1</v>
      </c>
      <c r="N263" s="8">
        <v>6</v>
      </c>
    </row>
    <row r="264" spans="1:14" ht="14.4" customHeight="1">
      <c r="A264" s="8" t="s">
        <v>16527</v>
      </c>
      <c r="B264" s="8" t="s">
        <v>11</v>
      </c>
      <c r="C264" s="8" t="s">
        <v>130</v>
      </c>
      <c r="D264" s="8" t="s">
        <v>15916</v>
      </c>
      <c r="E264" s="8">
        <v>274043</v>
      </c>
      <c r="F264" s="8">
        <v>274621</v>
      </c>
      <c r="G264" s="8" t="s">
        <v>12</v>
      </c>
      <c r="H264" s="8" t="s">
        <v>16528</v>
      </c>
      <c r="I264" s="9" t="s">
        <v>193</v>
      </c>
      <c r="J264" s="8">
        <v>0</v>
      </c>
      <c r="K264" s="8" t="s">
        <v>131</v>
      </c>
      <c r="L264" s="8">
        <v>192</v>
      </c>
      <c r="M264" s="8">
        <v>-1</v>
      </c>
      <c r="N264" s="8">
        <v>257</v>
      </c>
    </row>
    <row r="265" spans="1:14" ht="14.4" customHeight="1">
      <c r="A265" s="8" t="s">
        <v>16529</v>
      </c>
      <c r="B265" s="8" t="s">
        <v>11</v>
      </c>
      <c r="C265" s="8" t="s">
        <v>130</v>
      </c>
      <c r="D265" s="8" t="s">
        <v>15916</v>
      </c>
      <c r="E265" s="8">
        <v>274755</v>
      </c>
      <c r="F265" s="8">
        <v>277673</v>
      </c>
      <c r="G265" s="8" t="s">
        <v>18</v>
      </c>
      <c r="H265" s="8" t="s">
        <v>16530</v>
      </c>
      <c r="I265" s="9" t="s">
        <v>16531</v>
      </c>
      <c r="J265" s="8">
        <v>0</v>
      </c>
      <c r="K265" s="8" t="s">
        <v>131</v>
      </c>
      <c r="L265" s="8">
        <v>972</v>
      </c>
      <c r="M265" s="8">
        <v>1</v>
      </c>
      <c r="N265" s="8">
        <v>133</v>
      </c>
    </row>
    <row r="266" spans="1:14" ht="14.4" customHeight="1">
      <c r="A266" s="8" t="s">
        <v>16532</v>
      </c>
      <c r="B266" s="8" t="s">
        <v>11</v>
      </c>
      <c r="C266" s="8" t="s">
        <v>130</v>
      </c>
      <c r="D266" s="8" t="s">
        <v>15916</v>
      </c>
      <c r="E266" s="8">
        <v>278420</v>
      </c>
      <c r="F266" s="8">
        <v>279712</v>
      </c>
      <c r="G266" s="8" t="s">
        <v>18</v>
      </c>
      <c r="H266" s="8" t="s">
        <v>16533</v>
      </c>
      <c r="I266" s="9" t="s">
        <v>16534</v>
      </c>
      <c r="J266" s="8">
        <v>0</v>
      </c>
      <c r="K266" s="8" t="s">
        <v>131</v>
      </c>
      <c r="L266" s="8">
        <v>430</v>
      </c>
      <c r="M266" s="8">
        <v>1</v>
      </c>
      <c r="N266" s="8">
        <v>746</v>
      </c>
    </row>
    <row r="267" spans="1:14" ht="14.4" customHeight="1">
      <c r="A267" s="8" t="s">
        <v>16535</v>
      </c>
      <c r="B267" s="8" t="s">
        <v>11</v>
      </c>
      <c r="C267" s="8" t="s">
        <v>130</v>
      </c>
      <c r="D267" s="8" t="s">
        <v>15916</v>
      </c>
      <c r="E267" s="8">
        <v>279800</v>
      </c>
      <c r="F267" s="8">
        <v>282175</v>
      </c>
      <c r="G267" s="8" t="s">
        <v>18</v>
      </c>
      <c r="H267" s="8" t="s">
        <v>16536</v>
      </c>
      <c r="I267" s="9" t="s">
        <v>16537</v>
      </c>
      <c r="J267" s="8">
        <v>0</v>
      </c>
      <c r="K267" s="8" t="s">
        <v>131</v>
      </c>
      <c r="L267" s="8">
        <v>791</v>
      </c>
      <c r="M267" s="8">
        <v>1</v>
      </c>
      <c r="N267" s="8">
        <v>87</v>
      </c>
    </row>
    <row r="268" spans="1:14" ht="14.4" customHeight="1">
      <c r="A268" s="8" t="s">
        <v>16538</v>
      </c>
      <c r="B268" s="8" t="s">
        <v>11</v>
      </c>
      <c r="C268" s="8" t="s">
        <v>130</v>
      </c>
      <c r="D268" s="8" t="s">
        <v>15916</v>
      </c>
      <c r="E268" s="8">
        <v>282331</v>
      </c>
      <c r="F268" s="8">
        <v>283707</v>
      </c>
      <c r="G268" s="8" t="s">
        <v>12</v>
      </c>
      <c r="H268" s="8" t="s">
        <v>16539</v>
      </c>
      <c r="I268" s="9" t="s">
        <v>16540</v>
      </c>
      <c r="J268" s="8">
        <v>0</v>
      </c>
      <c r="K268" s="8" t="s">
        <v>131</v>
      </c>
      <c r="L268" s="8">
        <v>458</v>
      </c>
      <c r="M268" s="8">
        <v>-1</v>
      </c>
      <c r="N268" s="8">
        <v>155</v>
      </c>
    </row>
    <row r="269" spans="1:14" ht="14.4" customHeight="1">
      <c r="A269" s="8" t="s">
        <v>16541</v>
      </c>
      <c r="B269" s="8" t="s">
        <v>11</v>
      </c>
      <c r="C269" s="8" t="s">
        <v>130</v>
      </c>
      <c r="D269" s="8" t="s">
        <v>15916</v>
      </c>
      <c r="E269" s="8">
        <v>283704</v>
      </c>
      <c r="F269" s="8">
        <v>285083</v>
      </c>
      <c r="G269" s="8" t="s">
        <v>12</v>
      </c>
      <c r="H269" s="8" t="s">
        <v>16542</v>
      </c>
      <c r="I269" s="9" t="s">
        <v>16540</v>
      </c>
      <c r="J269" s="8">
        <v>0</v>
      </c>
      <c r="K269" s="8" t="s">
        <v>131</v>
      </c>
      <c r="L269" s="8">
        <v>459</v>
      </c>
      <c r="M269" s="8">
        <v>-1</v>
      </c>
      <c r="N269" s="8">
        <v>-4</v>
      </c>
    </row>
    <row r="270" spans="1:14" ht="14.4" customHeight="1">
      <c r="A270" s="8" t="s">
        <v>16543</v>
      </c>
      <c r="B270" s="8" t="s">
        <v>11</v>
      </c>
      <c r="C270" s="8" t="s">
        <v>130</v>
      </c>
      <c r="D270" s="8" t="s">
        <v>15916</v>
      </c>
      <c r="E270" s="8">
        <v>285863</v>
      </c>
      <c r="F270" s="8">
        <v>287680</v>
      </c>
      <c r="G270" s="8" t="s">
        <v>12</v>
      </c>
      <c r="H270" s="8" t="s">
        <v>16544</v>
      </c>
      <c r="I270" s="9" t="s">
        <v>16545</v>
      </c>
      <c r="J270" s="8">
        <v>0</v>
      </c>
      <c r="K270" s="8" t="s">
        <v>131</v>
      </c>
      <c r="L270" s="8">
        <v>605</v>
      </c>
      <c r="M270" s="8">
        <v>-1</v>
      </c>
      <c r="N270" s="8">
        <v>779</v>
      </c>
    </row>
    <row r="271" spans="1:14" ht="14.4" customHeight="1">
      <c r="A271" s="8" t="s">
        <v>16546</v>
      </c>
      <c r="B271" s="8" t="s">
        <v>11</v>
      </c>
      <c r="C271" s="8" t="s">
        <v>130</v>
      </c>
      <c r="D271" s="8" t="s">
        <v>15916</v>
      </c>
      <c r="E271" s="8">
        <v>288214</v>
      </c>
      <c r="F271" s="8">
        <v>289029</v>
      </c>
      <c r="G271" s="8" t="s">
        <v>12</v>
      </c>
      <c r="H271" s="8" t="s">
        <v>16547</v>
      </c>
      <c r="I271" s="9" t="s">
        <v>193</v>
      </c>
      <c r="J271" s="8">
        <v>0</v>
      </c>
      <c r="K271" s="8" t="s">
        <v>131</v>
      </c>
      <c r="L271" s="8">
        <v>271</v>
      </c>
      <c r="M271" s="8">
        <v>-1</v>
      </c>
      <c r="N271" s="8">
        <v>533</v>
      </c>
    </row>
    <row r="272" spans="1:14" ht="14.4" customHeight="1">
      <c r="A272" s="8" t="s">
        <v>16548</v>
      </c>
      <c r="B272" s="8" t="s">
        <v>11</v>
      </c>
      <c r="C272" s="8" t="s">
        <v>130</v>
      </c>
      <c r="D272" s="8" t="s">
        <v>15916</v>
      </c>
      <c r="E272" s="8">
        <v>289468</v>
      </c>
      <c r="F272" s="8">
        <v>289917</v>
      </c>
      <c r="G272" s="8" t="s">
        <v>12</v>
      </c>
      <c r="H272" s="8" t="s">
        <v>16549</v>
      </c>
      <c r="I272" s="9" t="s">
        <v>16550</v>
      </c>
      <c r="J272" s="8">
        <v>0</v>
      </c>
      <c r="K272" s="8" t="s">
        <v>131</v>
      </c>
      <c r="L272" s="8">
        <v>149</v>
      </c>
      <c r="M272" s="8">
        <v>-1</v>
      </c>
      <c r="N272" s="8">
        <v>438</v>
      </c>
    </row>
    <row r="273" spans="1:14" ht="14.4" customHeight="1">
      <c r="A273" s="8" t="s">
        <v>16551</v>
      </c>
      <c r="B273" s="8" t="s">
        <v>11</v>
      </c>
      <c r="C273" s="8" t="s">
        <v>130</v>
      </c>
      <c r="D273" s="8" t="s">
        <v>15916</v>
      </c>
      <c r="E273" s="8">
        <v>289924</v>
      </c>
      <c r="F273" s="8">
        <v>290532</v>
      </c>
      <c r="G273" s="8" t="s">
        <v>12</v>
      </c>
      <c r="H273" s="8" t="s">
        <v>16552</v>
      </c>
      <c r="I273" s="9" t="s">
        <v>16553</v>
      </c>
      <c r="J273" s="8">
        <v>0</v>
      </c>
      <c r="K273" s="8" t="s">
        <v>131</v>
      </c>
      <c r="L273" s="8">
        <v>202</v>
      </c>
      <c r="M273" s="8">
        <v>-1</v>
      </c>
      <c r="N273" s="8">
        <v>6</v>
      </c>
    </row>
    <row r="274" spans="1:14" ht="14.4" customHeight="1">
      <c r="A274" s="8" t="s">
        <v>16554</v>
      </c>
      <c r="B274" s="8" t="s">
        <v>11</v>
      </c>
      <c r="C274" s="8" t="s">
        <v>130</v>
      </c>
      <c r="D274" s="8" t="s">
        <v>15916</v>
      </c>
      <c r="E274" s="8">
        <v>290722</v>
      </c>
      <c r="F274" s="8">
        <v>292065</v>
      </c>
      <c r="G274" s="8" t="s">
        <v>12</v>
      </c>
      <c r="H274" s="8" t="s">
        <v>16555</v>
      </c>
      <c r="I274" s="9" t="s">
        <v>16556</v>
      </c>
      <c r="J274" s="8">
        <v>0</v>
      </c>
      <c r="K274" s="8" t="s">
        <v>131</v>
      </c>
      <c r="L274" s="8">
        <v>447</v>
      </c>
      <c r="M274" s="8">
        <v>-1</v>
      </c>
      <c r="N274" s="8">
        <v>189</v>
      </c>
    </row>
    <row r="275" spans="1:14" ht="14.4" customHeight="1">
      <c r="A275" s="8" t="s">
        <v>16557</v>
      </c>
      <c r="B275" s="8" t="s">
        <v>11</v>
      </c>
      <c r="C275" s="8" t="s">
        <v>130</v>
      </c>
      <c r="D275" s="8" t="s">
        <v>15916</v>
      </c>
      <c r="E275" s="8">
        <v>292210</v>
      </c>
      <c r="F275" s="8">
        <v>292593</v>
      </c>
      <c r="G275" s="8" t="s">
        <v>12</v>
      </c>
      <c r="H275" s="8" t="s">
        <v>16558</v>
      </c>
      <c r="I275" s="9" t="s">
        <v>16559</v>
      </c>
      <c r="J275" s="8">
        <v>0</v>
      </c>
      <c r="K275" s="8" t="s">
        <v>131</v>
      </c>
      <c r="L275" s="8">
        <v>127</v>
      </c>
      <c r="M275" s="8">
        <v>-1</v>
      </c>
      <c r="N275" s="8">
        <v>144</v>
      </c>
    </row>
    <row r="276" spans="1:14" ht="14.4" customHeight="1">
      <c r="A276" s="8" t="s">
        <v>16560</v>
      </c>
      <c r="B276" s="8" t="s">
        <v>11</v>
      </c>
      <c r="C276" s="8" t="s">
        <v>130</v>
      </c>
      <c r="D276" s="8" t="s">
        <v>15916</v>
      </c>
      <c r="E276" s="8">
        <v>292596</v>
      </c>
      <c r="F276" s="8">
        <v>293630</v>
      </c>
      <c r="G276" s="8" t="s">
        <v>12</v>
      </c>
      <c r="H276" s="8" t="s">
        <v>16561</v>
      </c>
      <c r="I276" s="9" t="s">
        <v>16562</v>
      </c>
      <c r="J276" s="8">
        <v>0</v>
      </c>
      <c r="K276" s="8" t="s">
        <v>131</v>
      </c>
      <c r="L276" s="8">
        <v>344</v>
      </c>
      <c r="M276" s="8">
        <v>-1</v>
      </c>
      <c r="N276" s="8">
        <v>2</v>
      </c>
    </row>
    <row r="277" spans="1:14" ht="14.4" customHeight="1">
      <c r="A277" s="8" t="s">
        <v>16563</v>
      </c>
      <c r="B277" s="8" t="s">
        <v>11</v>
      </c>
      <c r="C277" s="8" t="s">
        <v>130</v>
      </c>
      <c r="D277" s="8" t="s">
        <v>15916</v>
      </c>
      <c r="E277" s="8">
        <v>293711</v>
      </c>
      <c r="F277" s="8">
        <v>295726</v>
      </c>
      <c r="G277" s="8" t="s">
        <v>12</v>
      </c>
      <c r="H277" s="8" t="s">
        <v>16564</v>
      </c>
      <c r="I277" s="9" t="s">
        <v>16565</v>
      </c>
      <c r="J277" s="8">
        <v>0</v>
      </c>
      <c r="K277" s="8" t="s">
        <v>131</v>
      </c>
      <c r="L277" s="8">
        <v>671</v>
      </c>
      <c r="M277" s="8">
        <v>-1</v>
      </c>
      <c r="N277" s="8">
        <v>80</v>
      </c>
    </row>
    <row r="278" spans="1:14" ht="14.4" customHeight="1">
      <c r="A278" s="8" t="s">
        <v>16566</v>
      </c>
      <c r="B278" s="8" t="s">
        <v>11</v>
      </c>
      <c r="C278" s="8" t="s">
        <v>130</v>
      </c>
      <c r="D278" s="8" t="s">
        <v>15916</v>
      </c>
      <c r="E278" s="8">
        <v>295864</v>
      </c>
      <c r="F278" s="8">
        <v>296565</v>
      </c>
      <c r="G278" s="8" t="s">
        <v>12</v>
      </c>
      <c r="H278" s="8" t="s">
        <v>16567</v>
      </c>
      <c r="I278" s="9" t="s">
        <v>16568</v>
      </c>
      <c r="J278" s="8">
        <v>0</v>
      </c>
      <c r="K278" s="8" t="s">
        <v>131</v>
      </c>
      <c r="L278" s="8">
        <v>233</v>
      </c>
      <c r="M278" s="8">
        <v>-1</v>
      </c>
      <c r="N278" s="8">
        <v>137</v>
      </c>
    </row>
    <row r="279" spans="1:14" ht="14.4" customHeight="1">
      <c r="A279" s="8" t="s">
        <v>16569</v>
      </c>
      <c r="B279" s="8" t="s">
        <v>11</v>
      </c>
      <c r="C279" s="8" t="s">
        <v>130</v>
      </c>
      <c r="D279" s="8" t="s">
        <v>15916</v>
      </c>
      <c r="E279" s="8">
        <v>297208</v>
      </c>
      <c r="F279" s="8">
        <v>297813</v>
      </c>
      <c r="G279" s="8" t="s">
        <v>18</v>
      </c>
      <c r="H279" s="8" t="s">
        <v>16570</v>
      </c>
      <c r="I279" s="9" t="s">
        <v>16571</v>
      </c>
      <c r="J279" s="8">
        <v>0</v>
      </c>
      <c r="K279" s="8" t="s">
        <v>131</v>
      </c>
      <c r="L279" s="8">
        <v>201</v>
      </c>
      <c r="M279" s="8">
        <v>1</v>
      </c>
      <c r="N279" s="8">
        <v>642</v>
      </c>
    </row>
    <row r="280" spans="1:14" ht="14.4" customHeight="1">
      <c r="A280" s="8" t="s">
        <v>16572</v>
      </c>
      <c r="B280" s="8" t="s">
        <v>11</v>
      </c>
      <c r="C280" s="8" t="s">
        <v>130</v>
      </c>
      <c r="D280" s="8" t="s">
        <v>15916</v>
      </c>
      <c r="E280" s="8">
        <v>298104</v>
      </c>
      <c r="F280" s="8">
        <v>298538</v>
      </c>
      <c r="G280" s="8" t="s">
        <v>12</v>
      </c>
      <c r="H280" s="8" t="s">
        <v>16573</v>
      </c>
      <c r="I280" s="9" t="s">
        <v>193</v>
      </c>
      <c r="J280" s="8">
        <v>0</v>
      </c>
      <c r="K280" s="8" t="s">
        <v>131</v>
      </c>
      <c r="L280" s="8">
        <v>144</v>
      </c>
      <c r="M280" s="8">
        <v>-1</v>
      </c>
      <c r="N280" s="8">
        <v>290</v>
      </c>
    </row>
    <row r="281" spans="1:14" ht="14.4" customHeight="1">
      <c r="A281" s="8" t="s">
        <v>16574</v>
      </c>
      <c r="B281" s="8" t="s">
        <v>11</v>
      </c>
      <c r="C281" s="8" t="s">
        <v>130</v>
      </c>
      <c r="D281" s="8" t="s">
        <v>15916</v>
      </c>
      <c r="E281" s="8">
        <v>298563</v>
      </c>
      <c r="F281" s="8">
        <v>298802</v>
      </c>
      <c r="G281" s="8" t="s">
        <v>12</v>
      </c>
      <c r="H281" s="8" t="s">
        <v>16575</v>
      </c>
      <c r="I281" s="9" t="s">
        <v>193</v>
      </c>
      <c r="J281" s="8">
        <v>0</v>
      </c>
      <c r="K281" s="8" t="s">
        <v>131</v>
      </c>
      <c r="L281" s="8">
        <v>79</v>
      </c>
      <c r="M281" s="8">
        <v>-1</v>
      </c>
      <c r="N281" s="8">
        <v>24</v>
      </c>
    </row>
    <row r="282" spans="1:14" ht="14.4" customHeight="1">
      <c r="A282" s="8" t="s">
        <v>16576</v>
      </c>
      <c r="B282" s="8" t="s">
        <v>11</v>
      </c>
      <c r="C282" s="8" t="s">
        <v>130</v>
      </c>
      <c r="D282" s="8" t="s">
        <v>15916</v>
      </c>
      <c r="E282" s="8">
        <v>299193</v>
      </c>
      <c r="F282" s="8">
        <v>300962</v>
      </c>
      <c r="G282" s="8" t="s">
        <v>18</v>
      </c>
      <c r="H282" s="8" t="s">
        <v>16577</v>
      </c>
      <c r="I282" s="9" t="s">
        <v>16578</v>
      </c>
      <c r="J282" s="8">
        <v>0</v>
      </c>
      <c r="K282" s="8" t="s">
        <v>131</v>
      </c>
      <c r="L282" s="8">
        <v>589</v>
      </c>
      <c r="M282" s="8">
        <v>1</v>
      </c>
      <c r="N282" s="8">
        <v>390</v>
      </c>
    </row>
    <row r="283" spans="1:14" ht="14.4" customHeight="1">
      <c r="A283" s="8" t="s">
        <v>16579</v>
      </c>
      <c r="B283" s="8" t="s">
        <v>11</v>
      </c>
      <c r="C283" s="8" t="s">
        <v>130</v>
      </c>
      <c r="D283" s="8" t="s">
        <v>15916</v>
      </c>
      <c r="E283" s="8">
        <v>301107</v>
      </c>
      <c r="F283" s="8">
        <v>303119</v>
      </c>
      <c r="G283" s="8" t="s">
        <v>18</v>
      </c>
      <c r="H283" s="8" t="s">
        <v>16580</v>
      </c>
      <c r="I283" s="9" t="s">
        <v>16581</v>
      </c>
      <c r="J283" s="8">
        <v>0</v>
      </c>
      <c r="K283" s="8" t="s">
        <v>131</v>
      </c>
      <c r="L283" s="8">
        <v>670</v>
      </c>
      <c r="M283" s="8">
        <v>1</v>
      </c>
      <c r="N283" s="8">
        <v>144</v>
      </c>
    </row>
    <row r="284" spans="1:14" ht="14.4" customHeight="1">
      <c r="A284" s="8" t="s">
        <v>16582</v>
      </c>
      <c r="B284" s="8" t="s">
        <v>11</v>
      </c>
      <c r="C284" s="8" t="s">
        <v>130</v>
      </c>
      <c r="D284" s="8" t="s">
        <v>15916</v>
      </c>
      <c r="E284" s="8">
        <v>303211</v>
      </c>
      <c r="F284" s="8">
        <v>304227</v>
      </c>
      <c r="G284" s="8" t="s">
        <v>18</v>
      </c>
      <c r="H284" s="8" t="s">
        <v>16583</v>
      </c>
      <c r="I284" s="9" t="s">
        <v>16584</v>
      </c>
      <c r="J284" s="8">
        <v>0</v>
      </c>
      <c r="K284" s="8" t="s">
        <v>131</v>
      </c>
      <c r="L284" s="8">
        <v>338</v>
      </c>
      <c r="M284" s="8">
        <v>1</v>
      </c>
      <c r="N284" s="8">
        <v>91</v>
      </c>
    </row>
    <row r="285" spans="1:14" ht="14.4" customHeight="1">
      <c r="A285" s="8" t="s">
        <v>16585</v>
      </c>
      <c r="B285" s="8" t="s">
        <v>11</v>
      </c>
      <c r="C285" s="8" t="s">
        <v>130</v>
      </c>
      <c r="D285" s="8" t="s">
        <v>15916</v>
      </c>
      <c r="E285" s="8">
        <v>304355</v>
      </c>
      <c r="F285" s="8">
        <v>305038</v>
      </c>
      <c r="G285" s="8" t="s">
        <v>18</v>
      </c>
      <c r="H285" s="8" t="s">
        <v>16586</v>
      </c>
      <c r="I285" s="9" t="s">
        <v>16587</v>
      </c>
      <c r="J285" s="8">
        <v>0</v>
      </c>
      <c r="K285" s="8" t="s">
        <v>131</v>
      </c>
      <c r="L285" s="8">
        <v>227</v>
      </c>
      <c r="M285" s="8">
        <v>1</v>
      </c>
      <c r="N285" s="8">
        <v>127</v>
      </c>
    </row>
    <row r="286" spans="1:14" ht="14.4" customHeight="1">
      <c r="A286" s="8" t="s">
        <v>16588</v>
      </c>
      <c r="B286" s="8" t="s">
        <v>11</v>
      </c>
      <c r="C286" s="8" t="s">
        <v>130</v>
      </c>
      <c r="D286" s="8" t="s">
        <v>15916</v>
      </c>
      <c r="E286" s="8">
        <v>305183</v>
      </c>
      <c r="F286" s="8">
        <v>306436</v>
      </c>
      <c r="G286" s="8" t="s">
        <v>18</v>
      </c>
      <c r="H286" s="8" t="s">
        <v>16589</v>
      </c>
      <c r="I286" s="9" t="s">
        <v>16037</v>
      </c>
      <c r="J286" s="8">
        <v>0</v>
      </c>
      <c r="K286" s="8" t="s">
        <v>131</v>
      </c>
      <c r="L286" s="8">
        <v>417</v>
      </c>
      <c r="M286" s="8">
        <v>1</v>
      </c>
      <c r="N286" s="8">
        <v>144</v>
      </c>
    </row>
    <row r="287" spans="1:14" ht="14.4" customHeight="1">
      <c r="A287" s="8" t="s">
        <v>16590</v>
      </c>
      <c r="B287" s="8" t="s">
        <v>11</v>
      </c>
      <c r="C287" s="8" t="s">
        <v>130</v>
      </c>
      <c r="D287" s="8" t="s">
        <v>15916</v>
      </c>
      <c r="E287" s="8">
        <v>306507</v>
      </c>
      <c r="F287" s="8">
        <v>307874</v>
      </c>
      <c r="G287" s="8" t="s">
        <v>12</v>
      </c>
      <c r="H287" s="8" t="s">
        <v>16591</v>
      </c>
      <c r="I287" s="9" t="s">
        <v>16592</v>
      </c>
      <c r="J287" s="8">
        <v>0</v>
      </c>
      <c r="K287" s="8" t="s">
        <v>131</v>
      </c>
      <c r="L287" s="8">
        <v>455</v>
      </c>
      <c r="M287" s="8">
        <v>-1</v>
      </c>
      <c r="N287" s="8">
        <v>70</v>
      </c>
    </row>
    <row r="288" spans="1:14" ht="14.4" customHeight="1">
      <c r="A288" s="8" t="s">
        <v>16593</v>
      </c>
      <c r="B288" s="8" t="s">
        <v>11</v>
      </c>
      <c r="C288" s="8" t="s">
        <v>130</v>
      </c>
      <c r="D288" s="8" t="s">
        <v>15916</v>
      </c>
      <c r="E288" s="8">
        <v>308339</v>
      </c>
      <c r="F288" s="8">
        <v>310933</v>
      </c>
      <c r="G288" s="8" t="s">
        <v>18</v>
      </c>
      <c r="H288" s="8" t="s">
        <v>16594</v>
      </c>
      <c r="I288" s="9" t="s">
        <v>16595</v>
      </c>
      <c r="J288" s="8">
        <v>0</v>
      </c>
      <c r="K288" s="8" t="s">
        <v>131</v>
      </c>
      <c r="L288" s="8">
        <v>864</v>
      </c>
      <c r="M288" s="8">
        <v>1</v>
      </c>
      <c r="N288" s="8">
        <v>464</v>
      </c>
    </row>
    <row r="289" spans="1:14" ht="14.4" customHeight="1">
      <c r="A289" s="8" t="s">
        <v>16596</v>
      </c>
      <c r="B289" s="8" t="s">
        <v>11</v>
      </c>
      <c r="C289" s="8" t="s">
        <v>130</v>
      </c>
      <c r="D289" s="8" t="s">
        <v>15916</v>
      </c>
      <c r="E289" s="8">
        <v>311305</v>
      </c>
      <c r="F289" s="8">
        <v>311733</v>
      </c>
      <c r="G289" s="8" t="s">
        <v>18</v>
      </c>
      <c r="H289" s="8" t="s">
        <v>16597</v>
      </c>
      <c r="I289" s="9" t="s">
        <v>16598</v>
      </c>
      <c r="J289" s="8">
        <v>0</v>
      </c>
      <c r="K289" s="8" t="s">
        <v>131</v>
      </c>
      <c r="L289" s="8">
        <v>142</v>
      </c>
      <c r="M289" s="8">
        <v>1</v>
      </c>
      <c r="N289" s="8">
        <v>371</v>
      </c>
    </row>
    <row r="290" spans="1:14" ht="14.4" customHeight="1">
      <c r="A290" s="8" t="s">
        <v>16599</v>
      </c>
      <c r="B290" s="8" t="s">
        <v>11</v>
      </c>
      <c r="C290" s="8" t="s">
        <v>130</v>
      </c>
      <c r="D290" s="8" t="s">
        <v>15916</v>
      </c>
      <c r="E290" s="8">
        <v>311735</v>
      </c>
      <c r="F290" s="8">
        <v>312319</v>
      </c>
      <c r="G290" s="8" t="s">
        <v>18</v>
      </c>
      <c r="H290" s="8" t="s">
        <v>16600</v>
      </c>
      <c r="I290" s="9" t="s">
        <v>1075</v>
      </c>
      <c r="J290" s="8">
        <v>0</v>
      </c>
      <c r="K290" s="8" t="s">
        <v>131</v>
      </c>
      <c r="L290" s="8">
        <v>194</v>
      </c>
      <c r="M290" s="8">
        <v>1</v>
      </c>
      <c r="N290" s="8">
        <v>1</v>
      </c>
    </row>
    <row r="291" spans="1:14" ht="14.4" customHeight="1">
      <c r="A291" s="8" t="s">
        <v>16601</v>
      </c>
      <c r="B291" s="8" t="s">
        <v>11</v>
      </c>
      <c r="C291" s="8" t="s">
        <v>130</v>
      </c>
      <c r="D291" s="8" t="s">
        <v>15916</v>
      </c>
      <c r="E291" s="8">
        <v>312372</v>
      </c>
      <c r="F291" s="8">
        <v>312842</v>
      </c>
      <c r="G291" s="8" t="s">
        <v>18</v>
      </c>
      <c r="H291" s="8" t="s">
        <v>16602</v>
      </c>
      <c r="I291" s="9" t="s">
        <v>16603</v>
      </c>
      <c r="J291" s="8">
        <v>0</v>
      </c>
      <c r="K291" s="8" t="s">
        <v>131</v>
      </c>
      <c r="L291" s="8">
        <v>156</v>
      </c>
      <c r="M291" s="8">
        <v>1</v>
      </c>
      <c r="N291" s="8">
        <v>52</v>
      </c>
    </row>
    <row r="292" spans="1:14" ht="14.4" customHeight="1">
      <c r="A292" s="8" t="s">
        <v>16604</v>
      </c>
      <c r="B292" s="8" t="s">
        <v>11</v>
      </c>
      <c r="C292" s="8" t="s">
        <v>130</v>
      </c>
      <c r="D292" s="8" t="s">
        <v>15916</v>
      </c>
      <c r="E292" s="8">
        <v>312832</v>
      </c>
      <c r="F292" s="8">
        <v>313401</v>
      </c>
      <c r="G292" s="8" t="s">
        <v>18</v>
      </c>
      <c r="H292" s="8" t="s">
        <v>16605</v>
      </c>
      <c r="I292" s="9" t="s">
        <v>16606</v>
      </c>
      <c r="J292" s="8">
        <v>0</v>
      </c>
      <c r="K292" s="8" t="s">
        <v>131</v>
      </c>
      <c r="L292" s="8">
        <v>189</v>
      </c>
      <c r="M292" s="8">
        <v>1</v>
      </c>
      <c r="N292" s="8">
        <v>-11</v>
      </c>
    </row>
    <row r="293" spans="1:14" ht="14.4" customHeight="1">
      <c r="A293" s="8" t="s">
        <v>16607</v>
      </c>
      <c r="B293" s="8" t="s">
        <v>11</v>
      </c>
      <c r="C293" s="8" t="s">
        <v>130</v>
      </c>
      <c r="D293" s="8" t="s">
        <v>15916</v>
      </c>
      <c r="E293" s="8">
        <v>313388</v>
      </c>
      <c r="F293" s="8">
        <v>313987</v>
      </c>
      <c r="G293" s="8" t="s">
        <v>18</v>
      </c>
      <c r="H293" s="8" t="s">
        <v>16608</v>
      </c>
      <c r="I293" s="9" t="s">
        <v>16609</v>
      </c>
      <c r="J293" s="8">
        <v>0</v>
      </c>
      <c r="K293" s="8" t="s">
        <v>131</v>
      </c>
      <c r="L293" s="8">
        <v>199</v>
      </c>
      <c r="M293" s="8">
        <v>1</v>
      </c>
      <c r="N293" s="8">
        <v>-14</v>
      </c>
    </row>
    <row r="294" spans="1:14" ht="14.4" customHeight="1">
      <c r="A294" s="8" t="s">
        <v>16610</v>
      </c>
      <c r="B294" s="8" t="s">
        <v>11</v>
      </c>
      <c r="C294" s="8" t="s">
        <v>130</v>
      </c>
      <c r="D294" s="8" t="s">
        <v>15916</v>
      </c>
      <c r="E294" s="8">
        <v>313984</v>
      </c>
      <c r="F294" s="8">
        <v>314544</v>
      </c>
      <c r="G294" s="8" t="s">
        <v>18</v>
      </c>
      <c r="H294" s="8" t="s">
        <v>16611</v>
      </c>
      <c r="I294" s="9" t="s">
        <v>16612</v>
      </c>
      <c r="J294" s="8">
        <v>0</v>
      </c>
      <c r="K294" s="8" t="s">
        <v>131</v>
      </c>
      <c r="L294" s="8">
        <v>186</v>
      </c>
      <c r="M294" s="8">
        <v>1</v>
      </c>
      <c r="N294" s="8">
        <v>-4</v>
      </c>
    </row>
    <row r="295" spans="1:14" ht="14.4" customHeight="1">
      <c r="A295" s="8" t="s">
        <v>16613</v>
      </c>
      <c r="B295" s="8" t="s">
        <v>11</v>
      </c>
      <c r="C295" s="8" t="s">
        <v>130</v>
      </c>
      <c r="D295" s="8" t="s">
        <v>15916</v>
      </c>
      <c r="E295" s="8">
        <v>314600</v>
      </c>
      <c r="F295" s="8">
        <v>314815</v>
      </c>
      <c r="G295" s="8" t="s">
        <v>18</v>
      </c>
      <c r="H295" s="8" t="s">
        <v>16614</v>
      </c>
      <c r="I295" s="9" t="s">
        <v>16615</v>
      </c>
      <c r="J295" s="8">
        <v>0</v>
      </c>
      <c r="K295" s="8" t="s">
        <v>131</v>
      </c>
      <c r="L295" s="8">
        <v>71</v>
      </c>
      <c r="M295" s="8">
        <v>1</v>
      </c>
      <c r="N295" s="8">
        <v>55</v>
      </c>
    </row>
    <row r="296" spans="1:14" ht="14.4" customHeight="1">
      <c r="A296" s="8" t="s">
        <v>16616</v>
      </c>
      <c r="B296" s="8" t="s">
        <v>11</v>
      </c>
      <c r="C296" s="8" t="s">
        <v>130</v>
      </c>
      <c r="D296" s="8" t="s">
        <v>15916</v>
      </c>
      <c r="E296" s="8">
        <v>314820</v>
      </c>
      <c r="F296" s="8">
        <v>315167</v>
      </c>
      <c r="G296" s="8" t="s">
        <v>18</v>
      </c>
      <c r="H296" s="8" t="s">
        <v>16617</v>
      </c>
      <c r="I296" s="9" t="s">
        <v>193</v>
      </c>
      <c r="J296" s="8">
        <v>0</v>
      </c>
      <c r="K296" s="8" t="s">
        <v>131</v>
      </c>
      <c r="L296" s="8">
        <v>115</v>
      </c>
      <c r="M296" s="8">
        <v>1</v>
      </c>
      <c r="N296" s="8">
        <v>4</v>
      </c>
    </row>
    <row r="297" spans="1:14" ht="14.4" customHeight="1">
      <c r="A297" s="8" t="s">
        <v>16618</v>
      </c>
      <c r="B297" s="8" t="s">
        <v>11</v>
      </c>
      <c r="C297" s="8" t="s">
        <v>130</v>
      </c>
      <c r="D297" s="8" t="s">
        <v>15916</v>
      </c>
      <c r="E297" s="8">
        <v>315256</v>
      </c>
      <c r="F297" s="8">
        <v>315684</v>
      </c>
      <c r="G297" s="8" t="s">
        <v>12</v>
      </c>
      <c r="H297" s="8" t="s">
        <v>16619</v>
      </c>
      <c r="I297" s="9" t="s">
        <v>16620</v>
      </c>
      <c r="J297" s="8">
        <v>0</v>
      </c>
      <c r="K297" s="8" t="s">
        <v>131</v>
      </c>
      <c r="L297" s="8">
        <v>142</v>
      </c>
      <c r="M297" s="8">
        <v>-1</v>
      </c>
      <c r="N297" s="8">
        <v>88</v>
      </c>
    </row>
    <row r="298" spans="1:14" ht="14.4" customHeight="1">
      <c r="A298" s="8" t="s">
        <v>16621</v>
      </c>
      <c r="B298" s="8" t="s">
        <v>11</v>
      </c>
      <c r="C298" s="8" t="s">
        <v>130</v>
      </c>
      <c r="D298" s="8" t="s">
        <v>15916</v>
      </c>
      <c r="E298" s="8">
        <v>315785</v>
      </c>
      <c r="F298" s="8">
        <v>316594</v>
      </c>
      <c r="G298" s="8" t="s">
        <v>12</v>
      </c>
      <c r="H298" s="8" t="s">
        <v>16622</v>
      </c>
      <c r="I298" s="9" t="s">
        <v>1501</v>
      </c>
      <c r="J298" s="8">
        <v>0</v>
      </c>
      <c r="K298" s="8" t="s">
        <v>131</v>
      </c>
      <c r="L298" s="8">
        <v>269</v>
      </c>
      <c r="M298" s="8">
        <v>-1</v>
      </c>
      <c r="N298" s="8">
        <v>100</v>
      </c>
    </row>
    <row r="299" spans="1:14" ht="14.4" customHeight="1">
      <c r="A299" s="8" t="s">
        <v>16623</v>
      </c>
      <c r="B299" s="8" t="s">
        <v>11</v>
      </c>
      <c r="C299" s="8" t="s">
        <v>130</v>
      </c>
      <c r="D299" s="8" t="s">
        <v>15916</v>
      </c>
      <c r="E299" s="8">
        <v>316588</v>
      </c>
      <c r="F299" s="8">
        <v>317079</v>
      </c>
      <c r="G299" s="8" t="s">
        <v>12</v>
      </c>
      <c r="H299" s="8" t="s">
        <v>16624</v>
      </c>
      <c r="I299" s="9" t="s">
        <v>16625</v>
      </c>
      <c r="J299" s="8">
        <v>0</v>
      </c>
      <c r="K299" s="8" t="s">
        <v>131</v>
      </c>
      <c r="L299" s="8">
        <v>163</v>
      </c>
      <c r="M299" s="8">
        <v>-1</v>
      </c>
      <c r="N299" s="8">
        <v>-7</v>
      </c>
    </row>
    <row r="300" spans="1:14" ht="14.4" customHeight="1">
      <c r="A300" s="8" t="s">
        <v>16626</v>
      </c>
      <c r="B300" s="8" t="s">
        <v>11</v>
      </c>
      <c r="C300" s="8" t="s">
        <v>130</v>
      </c>
      <c r="D300" s="8" t="s">
        <v>15916</v>
      </c>
      <c r="E300" s="8">
        <v>317076</v>
      </c>
      <c r="F300" s="8">
        <v>317942</v>
      </c>
      <c r="G300" s="8" t="s">
        <v>12</v>
      </c>
      <c r="H300" s="8" t="s">
        <v>16627</v>
      </c>
      <c r="I300" s="9" t="s">
        <v>2124</v>
      </c>
      <c r="J300" s="8">
        <v>0</v>
      </c>
      <c r="K300" s="8" t="s">
        <v>131</v>
      </c>
      <c r="L300" s="8">
        <v>288</v>
      </c>
      <c r="M300" s="8">
        <v>-1</v>
      </c>
      <c r="N300" s="8">
        <v>-4</v>
      </c>
    </row>
    <row r="301" spans="1:14" ht="14.4" customHeight="1">
      <c r="A301" s="8" t="s">
        <v>16628</v>
      </c>
      <c r="B301" s="8" t="s">
        <v>68</v>
      </c>
      <c r="C301" s="8" t="s">
        <v>130</v>
      </c>
      <c r="D301" s="8" t="s">
        <v>15916</v>
      </c>
      <c r="E301" s="8">
        <v>317987</v>
      </c>
      <c r="F301" s="8">
        <v>319362</v>
      </c>
      <c r="G301" s="8" t="s">
        <v>12</v>
      </c>
      <c r="H301" s="8">
        <v>0</v>
      </c>
      <c r="I301" s="9" t="s">
        <v>15996</v>
      </c>
      <c r="J301" s="8" t="s">
        <v>15993</v>
      </c>
      <c r="K301" s="8" t="s">
        <v>15994</v>
      </c>
      <c r="L301" s="8" t="s">
        <v>17333</v>
      </c>
      <c r="M301" s="8">
        <v>-1</v>
      </c>
      <c r="N301" s="8" t="s">
        <v>28</v>
      </c>
    </row>
    <row r="302" spans="1:14" ht="14.4" customHeight="1">
      <c r="A302" s="8" t="s">
        <v>16629</v>
      </c>
      <c r="B302" s="8" t="s">
        <v>11</v>
      </c>
      <c r="C302" s="8" t="s">
        <v>130</v>
      </c>
      <c r="D302" s="8" t="s">
        <v>15916</v>
      </c>
      <c r="E302" s="8">
        <v>319570</v>
      </c>
      <c r="F302" s="8">
        <v>320946</v>
      </c>
      <c r="G302" s="8" t="s">
        <v>12</v>
      </c>
      <c r="H302" s="8" t="s">
        <v>16630</v>
      </c>
      <c r="I302" s="9" t="s">
        <v>15996</v>
      </c>
      <c r="J302" s="8">
        <v>0</v>
      </c>
      <c r="K302" s="8" t="s">
        <v>131</v>
      </c>
      <c r="L302" s="8">
        <v>458</v>
      </c>
      <c r="M302" s="8">
        <v>-1</v>
      </c>
      <c r="N302" s="8" t="s">
        <v>28</v>
      </c>
    </row>
    <row r="303" spans="1:14" ht="14.4" customHeight="1">
      <c r="A303" s="8" t="s">
        <v>16631</v>
      </c>
      <c r="B303" s="8" t="s">
        <v>11</v>
      </c>
      <c r="C303" s="8" t="s">
        <v>130</v>
      </c>
      <c r="D303" s="8" t="s">
        <v>15916</v>
      </c>
      <c r="E303" s="8">
        <v>321154</v>
      </c>
      <c r="F303" s="8">
        <v>322530</v>
      </c>
      <c r="G303" s="8" t="s">
        <v>12</v>
      </c>
      <c r="H303" s="8" t="s">
        <v>16630</v>
      </c>
      <c r="I303" s="9" t="s">
        <v>15996</v>
      </c>
      <c r="J303" s="8">
        <v>0</v>
      </c>
      <c r="K303" s="8" t="s">
        <v>131</v>
      </c>
      <c r="L303" s="8">
        <v>458</v>
      </c>
      <c r="M303" s="8">
        <v>-1</v>
      </c>
      <c r="N303" s="8">
        <v>207</v>
      </c>
    </row>
    <row r="304" spans="1:14" ht="14.4" customHeight="1">
      <c r="A304" s="8" t="s">
        <v>16632</v>
      </c>
      <c r="B304" s="8" t="s">
        <v>11</v>
      </c>
      <c r="C304" s="8" t="s">
        <v>130</v>
      </c>
      <c r="D304" s="8" t="s">
        <v>15916</v>
      </c>
      <c r="E304" s="8">
        <v>322738</v>
      </c>
      <c r="F304" s="8">
        <v>324114</v>
      </c>
      <c r="G304" s="8" t="s">
        <v>12</v>
      </c>
      <c r="H304" s="8" t="s">
        <v>16630</v>
      </c>
      <c r="I304" s="9" t="s">
        <v>15996</v>
      </c>
      <c r="J304" s="8">
        <v>0</v>
      </c>
      <c r="K304" s="8" t="s">
        <v>131</v>
      </c>
      <c r="L304" s="8">
        <v>458</v>
      </c>
      <c r="M304" s="8">
        <v>-1</v>
      </c>
      <c r="N304" s="8">
        <v>207</v>
      </c>
    </row>
    <row r="305" spans="1:14" ht="14.4" customHeight="1">
      <c r="A305" s="8" t="s">
        <v>16633</v>
      </c>
      <c r="B305" s="8" t="s">
        <v>11</v>
      </c>
      <c r="C305" s="8" t="s">
        <v>130</v>
      </c>
      <c r="D305" s="8" t="s">
        <v>15916</v>
      </c>
      <c r="E305" s="8">
        <v>324322</v>
      </c>
      <c r="F305" s="8">
        <v>325698</v>
      </c>
      <c r="G305" s="8" t="s">
        <v>12</v>
      </c>
      <c r="H305" s="8" t="s">
        <v>16634</v>
      </c>
      <c r="I305" s="9" t="s">
        <v>15996</v>
      </c>
      <c r="J305" s="8">
        <v>0</v>
      </c>
      <c r="K305" s="8" t="s">
        <v>131</v>
      </c>
      <c r="L305" s="8">
        <v>458</v>
      </c>
      <c r="M305" s="8">
        <v>-1</v>
      </c>
      <c r="N305" s="8">
        <v>207</v>
      </c>
    </row>
    <row r="306" spans="1:14" ht="14.4" customHeight="1">
      <c r="A306" s="8" t="s">
        <v>16635</v>
      </c>
      <c r="B306" s="8" t="s">
        <v>11</v>
      </c>
      <c r="C306" s="8" t="s">
        <v>130</v>
      </c>
      <c r="D306" s="8" t="s">
        <v>15916</v>
      </c>
      <c r="E306" s="8">
        <v>326326</v>
      </c>
      <c r="F306" s="8">
        <v>327276</v>
      </c>
      <c r="G306" s="8" t="s">
        <v>18</v>
      </c>
      <c r="H306" s="8" t="s">
        <v>16636</v>
      </c>
      <c r="I306" s="9" t="s">
        <v>193</v>
      </c>
      <c r="J306" s="8">
        <v>0</v>
      </c>
      <c r="K306" s="8" t="s">
        <v>131</v>
      </c>
      <c r="L306" s="8">
        <v>316</v>
      </c>
      <c r="M306" s="8">
        <v>1</v>
      </c>
      <c r="N306" s="8">
        <v>627</v>
      </c>
    </row>
    <row r="307" spans="1:14" ht="14.4" customHeight="1">
      <c r="A307" s="8" t="s">
        <v>16637</v>
      </c>
      <c r="B307" s="8" t="s">
        <v>11</v>
      </c>
      <c r="C307" s="8" t="s">
        <v>130</v>
      </c>
      <c r="D307" s="8" t="s">
        <v>15916</v>
      </c>
      <c r="E307" s="8">
        <v>327369</v>
      </c>
      <c r="F307" s="8">
        <v>328583</v>
      </c>
      <c r="G307" s="8" t="s">
        <v>18</v>
      </c>
      <c r="H307" s="8" t="s">
        <v>16638</v>
      </c>
      <c r="I307" s="9" t="s">
        <v>193</v>
      </c>
      <c r="J307" s="8">
        <v>0</v>
      </c>
      <c r="K307" s="8" t="s">
        <v>131</v>
      </c>
      <c r="L307" s="8">
        <v>404</v>
      </c>
      <c r="M307" s="8">
        <v>1</v>
      </c>
      <c r="N307" s="8">
        <v>92</v>
      </c>
    </row>
    <row r="308" spans="1:14" ht="14.4" customHeight="1">
      <c r="A308" s="8" t="s">
        <v>16639</v>
      </c>
      <c r="B308" s="8" t="s">
        <v>11</v>
      </c>
      <c r="C308" s="8" t="s">
        <v>130</v>
      </c>
      <c r="D308" s="8" t="s">
        <v>15916</v>
      </c>
      <c r="E308" s="8">
        <v>328711</v>
      </c>
      <c r="F308" s="8">
        <v>330051</v>
      </c>
      <c r="G308" s="8" t="s">
        <v>12</v>
      </c>
      <c r="H308" s="8" t="s">
        <v>16640</v>
      </c>
      <c r="I308" s="9" t="s">
        <v>16641</v>
      </c>
      <c r="J308" s="8">
        <v>0</v>
      </c>
      <c r="K308" s="8" t="s">
        <v>131</v>
      </c>
      <c r="L308" s="8">
        <v>446</v>
      </c>
      <c r="M308" s="8">
        <v>-1</v>
      </c>
      <c r="N308" s="8">
        <v>127</v>
      </c>
    </row>
    <row r="309" spans="1:14" ht="14.4" customHeight="1">
      <c r="A309" s="8" t="s">
        <v>16642</v>
      </c>
      <c r="B309" s="8" t="s">
        <v>11</v>
      </c>
      <c r="C309" s="8" t="s">
        <v>130</v>
      </c>
      <c r="D309" s="8" t="s">
        <v>15916</v>
      </c>
      <c r="E309" s="8">
        <v>330120</v>
      </c>
      <c r="F309" s="8">
        <v>331490</v>
      </c>
      <c r="G309" s="8" t="s">
        <v>12</v>
      </c>
      <c r="H309" s="8" t="s">
        <v>16643</v>
      </c>
      <c r="I309" s="9" t="s">
        <v>16079</v>
      </c>
      <c r="J309" s="8">
        <v>0</v>
      </c>
      <c r="K309" s="8" t="s">
        <v>131</v>
      </c>
      <c r="L309" s="8">
        <v>456</v>
      </c>
      <c r="M309" s="8">
        <v>-1</v>
      </c>
      <c r="N309" s="8">
        <v>68</v>
      </c>
    </row>
    <row r="310" spans="1:14" ht="14.4" customHeight="1">
      <c r="A310" s="8" t="s">
        <v>16644</v>
      </c>
      <c r="B310" s="8" t="s">
        <v>11</v>
      </c>
      <c r="C310" s="8" t="s">
        <v>130</v>
      </c>
      <c r="D310" s="8" t="s">
        <v>15916</v>
      </c>
      <c r="E310" s="8">
        <v>331690</v>
      </c>
      <c r="F310" s="8">
        <v>333228</v>
      </c>
      <c r="G310" s="8" t="s">
        <v>12</v>
      </c>
      <c r="H310" s="8" t="s">
        <v>16645</v>
      </c>
      <c r="I310" s="9" t="s">
        <v>16646</v>
      </c>
      <c r="J310" s="8">
        <v>0</v>
      </c>
      <c r="K310" s="8" t="s">
        <v>131</v>
      </c>
      <c r="L310" s="8">
        <v>512</v>
      </c>
      <c r="M310" s="8">
        <v>-1</v>
      </c>
      <c r="N310" s="8">
        <v>199</v>
      </c>
    </row>
    <row r="311" spans="1:14" ht="14.4" customHeight="1">
      <c r="A311" s="8" t="s">
        <v>16647</v>
      </c>
      <c r="B311" s="8" t="s">
        <v>11</v>
      </c>
      <c r="C311" s="8" t="s">
        <v>130</v>
      </c>
      <c r="D311" s="8" t="s">
        <v>15916</v>
      </c>
      <c r="E311" s="8">
        <v>333350</v>
      </c>
      <c r="F311" s="8">
        <v>334642</v>
      </c>
      <c r="G311" s="8" t="s">
        <v>12</v>
      </c>
      <c r="H311" s="8" t="s">
        <v>16648</v>
      </c>
      <c r="I311" s="9" t="s">
        <v>16649</v>
      </c>
      <c r="J311" s="8">
        <v>0</v>
      </c>
      <c r="K311" s="8" t="s">
        <v>131</v>
      </c>
      <c r="L311" s="8">
        <v>430</v>
      </c>
      <c r="M311" s="8">
        <v>-1</v>
      </c>
      <c r="N311" s="8">
        <v>121</v>
      </c>
    </row>
    <row r="312" spans="1:14" ht="14.4" customHeight="1">
      <c r="A312" s="8" t="s">
        <v>16650</v>
      </c>
      <c r="B312" s="8" t="s">
        <v>11</v>
      </c>
      <c r="C312" s="8" t="s">
        <v>130</v>
      </c>
      <c r="D312" s="8" t="s">
        <v>15916</v>
      </c>
      <c r="E312" s="8">
        <v>334811</v>
      </c>
      <c r="F312" s="8">
        <v>336091</v>
      </c>
      <c r="G312" s="8" t="s">
        <v>12</v>
      </c>
      <c r="H312" s="8" t="s">
        <v>16651</v>
      </c>
      <c r="I312" s="9" t="s">
        <v>16652</v>
      </c>
      <c r="J312" s="8">
        <v>0</v>
      </c>
      <c r="K312" s="8" t="s">
        <v>131</v>
      </c>
      <c r="L312" s="8">
        <v>426</v>
      </c>
      <c r="M312" s="8">
        <v>-1</v>
      </c>
      <c r="N312" s="8">
        <v>168</v>
      </c>
    </row>
    <row r="313" spans="1:14" ht="14.4" customHeight="1">
      <c r="A313" s="8" t="s">
        <v>16653</v>
      </c>
      <c r="B313" s="8" t="s">
        <v>11</v>
      </c>
      <c r="C313" s="8" t="s">
        <v>130</v>
      </c>
      <c r="D313" s="8" t="s">
        <v>15916</v>
      </c>
      <c r="E313" s="8">
        <v>336232</v>
      </c>
      <c r="F313" s="8">
        <v>337719</v>
      </c>
      <c r="G313" s="8" t="s">
        <v>12</v>
      </c>
      <c r="H313" s="8" t="s">
        <v>16654</v>
      </c>
      <c r="I313" s="9" t="s">
        <v>16655</v>
      </c>
      <c r="J313" s="8">
        <v>0</v>
      </c>
      <c r="K313" s="8" t="s">
        <v>131</v>
      </c>
      <c r="L313" s="8">
        <v>495</v>
      </c>
      <c r="M313" s="8">
        <v>-1</v>
      </c>
      <c r="N313" s="8">
        <v>140</v>
      </c>
    </row>
    <row r="314" spans="1:14" ht="14.4" customHeight="1">
      <c r="A314" s="8" t="s">
        <v>16656</v>
      </c>
      <c r="B314" s="8" t="s">
        <v>11</v>
      </c>
      <c r="C314" s="8" t="s">
        <v>130</v>
      </c>
      <c r="D314" s="8" t="s">
        <v>15916</v>
      </c>
      <c r="E314" s="8">
        <v>337843</v>
      </c>
      <c r="F314" s="8">
        <v>338841</v>
      </c>
      <c r="G314" s="8" t="s">
        <v>12</v>
      </c>
      <c r="H314" s="8" t="s">
        <v>16657</v>
      </c>
      <c r="I314" s="9" t="s">
        <v>16658</v>
      </c>
      <c r="J314" s="8">
        <v>0</v>
      </c>
      <c r="K314" s="8" t="s">
        <v>131</v>
      </c>
      <c r="L314" s="8">
        <v>332</v>
      </c>
      <c r="M314" s="8">
        <v>-1</v>
      </c>
      <c r="N314" s="8">
        <v>123</v>
      </c>
    </row>
    <row r="315" spans="1:14" ht="14.4" customHeight="1">
      <c r="A315" s="8" t="s">
        <v>16659</v>
      </c>
      <c r="B315" s="8" t="s">
        <v>11</v>
      </c>
      <c r="C315" s="8" t="s">
        <v>130</v>
      </c>
      <c r="D315" s="8" t="s">
        <v>15916</v>
      </c>
      <c r="E315" s="8">
        <v>339884</v>
      </c>
      <c r="F315" s="8">
        <v>341479</v>
      </c>
      <c r="G315" s="8" t="s">
        <v>18</v>
      </c>
      <c r="H315" s="8" t="s">
        <v>16660</v>
      </c>
      <c r="I315" s="9" t="s">
        <v>16661</v>
      </c>
      <c r="J315" s="8">
        <v>0</v>
      </c>
      <c r="K315" s="8" t="s">
        <v>131</v>
      </c>
      <c r="L315" s="8">
        <v>531</v>
      </c>
      <c r="M315" s="8">
        <v>1</v>
      </c>
      <c r="N315" s="8">
        <v>1042</v>
      </c>
    </row>
    <row r="316" spans="1:14" ht="14.4" customHeight="1">
      <c r="A316" s="8" t="s">
        <v>16662</v>
      </c>
      <c r="B316" s="8" t="s">
        <v>11</v>
      </c>
      <c r="C316" s="8" t="s">
        <v>130</v>
      </c>
      <c r="D316" s="8" t="s">
        <v>15916</v>
      </c>
      <c r="E316" s="8">
        <v>341588</v>
      </c>
      <c r="F316" s="8">
        <v>343531</v>
      </c>
      <c r="G316" s="8" t="s">
        <v>12</v>
      </c>
      <c r="H316" s="8" t="s">
        <v>16663</v>
      </c>
      <c r="I316" s="9" t="s">
        <v>16664</v>
      </c>
      <c r="J316" s="8">
        <v>0</v>
      </c>
      <c r="K316" s="8" t="s">
        <v>131</v>
      </c>
      <c r="L316" s="8">
        <v>647</v>
      </c>
      <c r="M316" s="8">
        <v>-1</v>
      </c>
      <c r="N316" s="8">
        <v>108</v>
      </c>
    </row>
    <row r="317" spans="1:14" ht="14.4" customHeight="1">
      <c r="A317" s="8" t="s">
        <v>16665</v>
      </c>
      <c r="B317" s="8" t="s">
        <v>11</v>
      </c>
      <c r="C317" s="8" t="s">
        <v>130</v>
      </c>
      <c r="D317" s="8" t="s">
        <v>15916</v>
      </c>
      <c r="E317" s="8">
        <v>343622</v>
      </c>
      <c r="F317" s="8">
        <v>344509</v>
      </c>
      <c r="G317" s="8" t="s">
        <v>12</v>
      </c>
      <c r="H317" s="8" t="s">
        <v>16666</v>
      </c>
      <c r="I317" s="9" t="s">
        <v>16667</v>
      </c>
      <c r="J317" s="8">
        <v>0</v>
      </c>
      <c r="K317" s="8" t="s">
        <v>131</v>
      </c>
      <c r="L317" s="8">
        <v>295</v>
      </c>
      <c r="M317" s="8">
        <v>-1</v>
      </c>
      <c r="N317" s="8">
        <v>90</v>
      </c>
    </row>
    <row r="318" spans="1:14" ht="14.4" customHeight="1">
      <c r="A318" s="8" t="s">
        <v>16668</v>
      </c>
      <c r="B318" s="8" t="s">
        <v>11</v>
      </c>
      <c r="C318" s="8" t="s">
        <v>130</v>
      </c>
      <c r="D318" s="8" t="s">
        <v>15916</v>
      </c>
      <c r="E318" s="8">
        <v>344539</v>
      </c>
      <c r="F318" s="8">
        <v>345303</v>
      </c>
      <c r="G318" s="8" t="s">
        <v>12</v>
      </c>
      <c r="H318" s="8" t="s">
        <v>16669</v>
      </c>
      <c r="I318" s="9" t="s">
        <v>193</v>
      </c>
      <c r="J318" s="8">
        <v>0</v>
      </c>
      <c r="K318" s="8" t="s">
        <v>131</v>
      </c>
      <c r="L318" s="8">
        <v>254</v>
      </c>
      <c r="M318" s="8">
        <v>-1</v>
      </c>
      <c r="N318" s="8">
        <v>29</v>
      </c>
    </row>
    <row r="319" spans="1:14" ht="14.4" customHeight="1">
      <c r="A319" s="8" t="s">
        <v>16670</v>
      </c>
      <c r="B319" s="8" t="s">
        <v>11</v>
      </c>
      <c r="C319" s="8" t="s">
        <v>130</v>
      </c>
      <c r="D319" s="8" t="s">
        <v>15916</v>
      </c>
      <c r="E319" s="8">
        <v>345520</v>
      </c>
      <c r="F319" s="8">
        <v>346089</v>
      </c>
      <c r="G319" s="8" t="s">
        <v>12</v>
      </c>
      <c r="H319" s="8" t="s">
        <v>16671</v>
      </c>
      <c r="I319" s="9" t="s">
        <v>16672</v>
      </c>
      <c r="J319" s="8">
        <v>0</v>
      </c>
      <c r="K319" s="8" t="s">
        <v>131</v>
      </c>
      <c r="L319" s="8">
        <v>189</v>
      </c>
      <c r="M319" s="8">
        <v>-1</v>
      </c>
      <c r="N319" s="8">
        <v>216</v>
      </c>
    </row>
    <row r="320" spans="1:14" ht="14.4" customHeight="1">
      <c r="A320" s="8" t="s">
        <v>16673</v>
      </c>
      <c r="B320" s="8" t="s">
        <v>11</v>
      </c>
      <c r="C320" s="8" t="s">
        <v>130</v>
      </c>
      <c r="D320" s="8" t="s">
        <v>15916</v>
      </c>
      <c r="E320" s="8">
        <v>346149</v>
      </c>
      <c r="F320" s="8">
        <v>347024</v>
      </c>
      <c r="G320" s="8" t="s">
        <v>12</v>
      </c>
      <c r="H320" s="8" t="s">
        <v>16674</v>
      </c>
      <c r="I320" s="9" t="s">
        <v>16675</v>
      </c>
      <c r="J320" s="8">
        <v>0</v>
      </c>
      <c r="K320" s="8" t="s">
        <v>131</v>
      </c>
      <c r="L320" s="8">
        <v>291</v>
      </c>
      <c r="M320" s="8">
        <v>-1</v>
      </c>
      <c r="N320" s="8">
        <v>59</v>
      </c>
    </row>
    <row r="321" spans="1:14" ht="14.4" customHeight="1">
      <c r="A321" s="8" t="s">
        <v>16676</v>
      </c>
      <c r="B321" s="8" t="s">
        <v>11</v>
      </c>
      <c r="C321" s="8" t="s">
        <v>130</v>
      </c>
      <c r="D321" s="8" t="s">
        <v>15916</v>
      </c>
      <c r="E321" s="8">
        <v>347262</v>
      </c>
      <c r="F321" s="8">
        <v>348023</v>
      </c>
      <c r="G321" s="8" t="s">
        <v>12</v>
      </c>
      <c r="H321" s="8" t="s">
        <v>16677</v>
      </c>
      <c r="I321" s="9" t="s">
        <v>16678</v>
      </c>
      <c r="J321" s="8">
        <v>0</v>
      </c>
      <c r="K321" s="8" t="s">
        <v>131</v>
      </c>
      <c r="L321" s="8">
        <v>253</v>
      </c>
      <c r="M321" s="8">
        <v>-1</v>
      </c>
      <c r="N321" s="8">
        <v>237</v>
      </c>
    </row>
    <row r="322" spans="1:14" ht="14.4" customHeight="1">
      <c r="A322" s="8" t="s">
        <v>16679</v>
      </c>
      <c r="B322" s="8" t="s">
        <v>11</v>
      </c>
      <c r="C322" s="8" t="s">
        <v>130</v>
      </c>
      <c r="D322" s="8" t="s">
        <v>15916</v>
      </c>
      <c r="E322" s="8">
        <v>348048</v>
      </c>
      <c r="F322" s="8">
        <v>349601</v>
      </c>
      <c r="G322" s="8" t="s">
        <v>12</v>
      </c>
      <c r="H322" s="8" t="s">
        <v>16680</v>
      </c>
      <c r="I322" s="9" t="s">
        <v>16681</v>
      </c>
      <c r="J322" s="8">
        <v>0</v>
      </c>
      <c r="K322" s="8" t="s">
        <v>131</v>
      </c>
      <c r="L322" s="8">
        <v>517</v>
      </c>
      <c r="M322" s="8">
        <v>-1</v>
      </c>
      <c r="N322" s="8">
        <v>24</v>
      </c>
    </row>
    <row r="323" spans="1:14" ht="14.4" customHeight="1">
      <c r="A323" s="8" t="s">
        <v>16682</v>
      </c>
      <c r="B323" s="8" t="s">
        <v>11</v>
      </c>
      <c r="C323" s="8" t="s">
        <v>130</v>
      </c>
      <c r="D323" s="8" t="s">
        <v>15916</v>
      </c>
      <c r="E323" s="8">
        <v>350144</v>
      </c>
      <c r="F323" s="8">
        <v>350455</v>
      </c>
      <c r="G323" s="8" t="s">
        <v>12</v>
      </c>
      <c r="H323" s="8" t="s">
        <v>16683</v>
      </c>
      <c r="I323" s="9" t="s">
        <v>193</v>
      </c>
      <c r="J323" s="8">
        <v>0</v>
      </c>
      <c r="K323" s="8" t="s">
        <v>131</v>
      </c>
      <c r="L323" s="8">
        <v>103</v>
      </c>
      <c r="M323" s="8">
        <v>-1</v>
      </c>
      <c r="N323" s="8">
        <v>542</v>
      </c>
    </row>
    <row r="324" spans="1:14" ht="14.4" customHeight="1">
      <c r="A324" s="8" t="s">
        <v>16684</v>
      </c>
      <c r="B324" s="8" t="s">
        <v>11</v>
      </c>
      <c r="C324" s="8" t="s">
        <v>130</v>
      </c>
      <c r="D324" s="8" t="s">
        <v>15916</v>
      </c>
      <c r="E324" s="8">
        <v>350774</v>
      </c>
      <c r="F324" s="8">
        <v>351859</v>
      </c>
      <c r="G324" s="8" t="s">
        <v>12</v>
      </c>
      <c r="H324" s="8" t="s">
        <v>16685</v>
      </c>
      <c r="I324" s="9" t="s">
        <v>16686</v>
      </c>
      <c r="J324" s="8">
        <v>0</v>
      </c>
      <c r="K324" s="8" t="s">
        <v>131</v>
      </c>
      <c r="L324" s="8">
        <v>361</v>
      </c>
      <c r="M324" s="8">
        <v>-1</v>
      </c>
      <c r="N324" s="8">
        <v>318</v>
      </c>
    </row>
    <row r="325" spans="1:14" ht="14.4" customHeight="1">
      <c r="A325" s="8" t="s">
        <v>16687</v>
      </c>
      <c r="B325" s="8" t="s">
        <v>578</v>
      </c>
      <c r="C325" s="8" t="s">
        <v>578</v>
      </c>
      <c r="D325" s="8" t="s">
        <v>15916</v>
      </c>
      <c r="E325" s="8">
        <v>352165</v>
      </c>
      <c r="F325" s="8">
        <v>352241</v>
      </c>
      <c r="G325" s="8" t="s">
        <v>12</v>
      </c>
      <c r="H325" s="8">
        <v>0</v>
      </c>
      <c r="I325" s="9" t="s">
        <v>633</v>
      </c>
      <c r="J325" s="8" t="s">
        <v>16688</v>
      </c>
      <c r="K325" s="8">
        <v>0</v>
      </c>
      <c r="L325" s="8" t="s">
        <v>17333</v>
      </c>
      <c r="M325" s="8">
        <v>-1</v>
      </c>
      <c r="N325" s="8" t="s">
        <v>28</v>
      </c>
    </row>
    <row r="326" spans="1:14" ht="14.4" customHeight="1">
      <c r="A326" s="8" t="s">
        <v>16689</v>
      </c>
      <c r="B326" s="8" t="s">
        <v>44</v>
      </c>
      <c r="C326" s="8" t="s">
        <v>3416</v>
      </c>
      <c r="D326" s="8" t="s">
        <v>15916</v>
      </c>
      <c r="E326" s="8">
        <v>352565</v>
      </c>
      <c r="F326" s="8">
        <v>352654</v>
      </c>
      <c r="G326" s="8" t="s">
        <v>18</v>
      </c>
      <c r="H326" s="8">
        <v>0</v>
      </c>
      <c r="I326" s="9" t="s">
        <v>16690</v>
      </c>
      <c r="J326" s="8">
        <v>0</v>
      </c>
      <c r="K326" s="8" t="s">
        <v>44</v>
      </c>
      <c r="L326" s="8" t="s">
        <v>17333</v>
      </c>
      <c r="M326" s="8">
        <v>1</v>
      </c>
      <c r="N326" s="8" t="s">
        <v>28</v>
      </c>
    </row>
    <row r="327" spans="1:14" ht="14.4" customHeight="1">
      <c r="A327" s="8" t="s">
        <v>16691</v>
      </c>
      <c r="B327" s="8" t="s">
        <v>11</v>
      </c>
      <c r="C327" s="8" t="s">
        <v>130</v>
      </c>
      <c r="D327" s="8" t="s">
        <v>15916</v>
      </c>
      <c r="E327" s="8">
        <v>352825</v>
      </c>
      <c r="F327" s="8">
        <v>353520</v>
      </c>
      <c r="G327" s="8" t="s">
        <v>18</v>
      </c>
      <c r="H327" s="8" t="s">
        <v>16692</v>
      </c>
      <c r="I327" s="9" t="s">
        <v>193</v>
      </c>
      <c r="J327" s="8">
        <v>0</v>
      </c>
      <c r="K327" s="8" t="s">
        <v>131</v>
      </c>
      <c r="L327" s="8">
        <v>231</v>
      </c>
      <c r="M327" s="8">
        <v>1</v>
      </c>
      <c r="N327" s="8" t="s">
        <v>28</v>
      </c>
    </row>
    <row r="328" spans="1:14" ht="14.4" customHeight="1">
      <c r="A328" s="8" t="s">
        <v>16693</v>
      </c>
      <c r="B328" s="8" t="s">
        <v>11</v>
      </c>
      <c r="C328" s="8" t="s">
        <v>130</v>
      </c>
      <c r="D328" s="8" t="s">
        <v>15916</v>
      </c>
      <c r="E328" s="8">
        <v>353579</v>
      </c>
      <c r="F328" s="8">
        <v>355432</v>
      </c>
      <c r="G328" s="8" t="s">
        <v>18</v>
      </c>
      <c r="H328" s="8" t="s">
        <v>16694</v>
      </c>
      <c r="I328" s="9" t="s">
        <v>16695</v>
      </c>
      <c r="J328" s="8">
        <v>0</v>
      </c>
      <c r="K328" s="8" t="s">
        <v>131</v>
      </c>
      <c r="L328" s="8">
        <v>617</v>
      </c>
      <c r="M328" s="8">
        <v>1</v>
      </c>
      <c r="N328" s="8">
        <v>58</v>
      </c>
    </row>
    <row r="329" spans="1:14" ht="14.4" customHeight="1">
      <c r="A329" s="8" t="s">
        <v>16696</v>
      </c>
      <c r="B329" s="8" t="s">
        <v>11</v>
      </c>
      <c r="C329" s="8" t="s">
        <v>130</v>
      </c>
      <c r="D329" s="8" t="s">
        <v>15916</v>
      </c>
      <c r="E329" s="8">
        <v>355419</v>
      </c>
      <c r="F329" s="8">
        <v>356057</v>
      </c>
      <c r="G329" s="8" t="s">
        <v>18</v>
      </c>
      <c r="H329" s="8" t="s">
        <v>16697</v>
      </c>
      <c r="I329" s="9" t="s">
        <v>16698</v>
      </c>
      <c r="J329" s="8">
        <v>0</v>
      </c>
      <c r="K329" s="8" t="s">
        <v>131</v>
      </c>
      <c r="L329" s="8">
        <v>212</v>
      </c>
      <c r="M329" s="8">
        <v>1</v>
      </c>
      <c r="N329" s="8">
        <v>-14</v>
      </c>
    </row>
    <row r="330" spans="1:14" ht="14.4" customHeight="1">
      <c r="A330" s="8" t="s">
        <v>16699</v>
      </c>
      <c r="B330" s="8" t="s">
        <v>11</v>
      </c>
      <c r="C330" s="8" t="s">
        <v>130</v>
      </c>
      <c r="D330" s="8" t="s">
        <v>15916</v>
      </c>
      <c r="E330" s="8">
        <v>356104</v>
      </c>
      <c r="F330" s="8">
        <v>356892</v>
      </c>
      <c r="G330" s="8" t="s">
        <v>12</v>
      </c>
      <c r="H330" s="8" t="s">
        <v>16700</v>
      </c>
      <c r="I330" s="9" t="s">
        <v>16701</v>
      </c>
      <c r="J330" s="8">
        <v>0</v>
      </c>
      <c r="K330" s="8" t="s">
        <v>131</v>
      </c>
      <c r="L330" s="8">
        <v>262</v>
      </c>
      <c r="M330" s="8">
        <v>-1</v>
      </c>
      <c r="N330" s="8">
        <v>46</v>
      </c>
    </row>
    <row r="331" spans="1:14" ht="14.4" customHeight="1">
      <c r="A331" s="8" t="s">
        <v>16702</v>
      </c>
      <c r="B331" s="8" t="s">
        <v>11</v>
      </c>
      <c r="C331" s="8" t="s">
        <v>130</v>
      </c>
      <c r="D331" s="8" t="s">
        <v>15916</v>
      </c>
      <c r="E331" s="8">
        <v>357344</v>
      </c>
      <c r="F331" s="8">
        <v>358528</v>
      </c>
      <c r="G331" s="8" t="s">
        <v>12</v>
      </c>
      <c r="H331" s="8" t="s">
        <v>16703</v>
      </c>
      <c r="I331" s="9" t="s">
        <v>16704</v>
      </c>
      <c r="J331" s="8">
        <v>0</v>
      </c>
      <c r="K331" s="8" t="s">
        <v>131</v>
      </c>
      <c r="L331" s="8">
        <v>394</v>
      </c>
      <c r="M331" s="8">
        <v>-1</v>
      </c>
      <c r="N331" s="8">
        <v>451</v>
      </c>
    </row>
    <row r="332" spans="1:14" ht="14.4" customHeight="1">
      <c r="A332" s="8" t="s">
        <v>16705</v>
      </c>
      <c r="B332" s="8" t="s">
        <v>11</v>
      </c>
      <c r="C332" s="8" t="s">
        <v>130</v>
      </c>
      <c r="D332" s="8" t="s">
        <v>15916</v>
      </c>
      <c r="E332" s="8">
        <v>358659</v>
      </c>
      <c r="F332" s="8">
        <v>360725</v>
      </c>
      <c r="G332" s="8" t="s">
        <v>12</v>
      </c>
      <c r="H332" s="8" t="s">
        <v>16706</v>
      </c>
      <c r="I332" s="9" t="s">
        <v>16707</v>
      </c>
      <c r="J332" s="8">
        <v>0</v>
      </c>
      <c r="K332" s="8" t="s">
        <v>131</v>
      </c>
      <c r="L332" s="8">
        <v>688</v>
      </c>
      <c r="M332" s="8">
        <v>-1</v>
      </c>
      <c r="N332" s="8">
        <v>130</v>
      </c>
    </row>
    <row r="333" spans="1:14" ht="14.4" customHeight="1">
      <c r="A333" s="8" t="s">
        <v>16708</v>
      </c>
      <c r="B333" s="8" t="s">
        <v>11</v>
      </c>
      <c r="C333" s="8" t="s">
        <v>130</v>
      </c>
      <c r="D333" s="8" t="s">
        <v>15916</v>
      </c>
      <c r="E333" s="8">
        <v>360750</v>
      </c>
      <c r="F333" s="8">
        <v>361220</v>
      </c>
      <c r="G333" s="8" t="s">
        <v>12</v>
      </c>
      <c r="H333" s="8" t="s">
        <v>16709</v>
      </c>
      <c r="I333" s="9" t="s">
        <v>16710</v>
      </c>
      <c r="J333" s="8">
        <v>0</v>
      </c>
      <c r="K333" s="8" t="s">
        <v>131</v>
      </c>
      <c r="L333" s="8">
        <v>156</v>
      </c>
      <c r="M333" s="8">
        <v>-1</v>
      </c>
      <c r="N333" s="8">
        <v>24</v>
      </c>
    </row>
    <row r="334" spans="1:14" ht="14.4" customHeight="1">
      <c r="A334" s="8" t="s">
        <v>16711</v>
      </c>
      <c r="B334" s="8" t="s">
        <v>11</v>
      </c>
      <c r="C334" s="8" t="s">
        <v>130</v>
      </c>
      <c r="D334" s="8" t="s">
        <v>15916</v>
      </c>
      <c r="E334" s="8">
        <v>361310</v>
      </c>
      <c r="F334" s="8">
        <v>361729</v>
      </c>
      <c r="G334" s="8" t="s">
        <v>12</v>
      </c>
      <c r="H334" s="8" t="s">
        <v>16712</v>
      </c>
      <c r="I334" s="9" t="s">
        <v>16713</v>
      </c>
      <c r="J334" s="8">
        <v>0</v>
      </c>
      <c r="K334" s="8" t="s">
        <v>131</v>
      </c>
      <c r="L334" s="8">
        <v>139</v>
      </c>
      <c r="M334" s="8">
        <v>-1</v>
      </c>
      <c r="N334" s="8">
        <v>89</v>
      </c>
    </row>
    <row r="335" spans="1:14" ht="14.4" customHeight="1">
      <c r="A335" s="8" t="s">
        <v>16714</v>
      </c>
      <c r="B335" s="8" t="s">
        <v>11</v>
      </c>
      <c r="C335" s="8" t="s">
        <v>130</v>
      </c>
      <c r="D335" s="8" t="s">
        <v>15916</v>
      </c>
      <c r="E335" s="8">
        <v>361750</v>
      </c>
      <c r="F335" s="8">
        <v>365811</v>
      </c>
      <c r="G335" s="8" t="s">
        <v>12</v>
      </c>
      <c r="H335" s="8" t="s">
        <v>16715</v>
      </c>
      <c r="I335" s="9" t="s">
        <v>16716</v>
      </c>
      <c r="J335" s="8">
        <v>0</v>
      </c>
      <c r="K335" s="8" t="s">
        <v>131</v>
      </c>
      <c r="L335" s="8">
        <v>1353</v>
      </c>
      <c r="M335" s="8">
        <v>-1</v>
      </c>
      <c r="N335" s="8">
        <v>20</v>
      </c>
    </row>
    <row r="336" spans="1:14" ht="14.4" customHeight="1">
      <c r="A336" s="8" t="s">
        <v>16717</v>
      </c>
      <c r="B336" s="8" t="s">
        <v>11</v>
      </c>
      <c r="C336" s="8" t="s">
        <v>130</v>
      </c>
      <c r="D336" s="8" t="s">
        <v>15916</v>
      </c>
      <c r="E336" s="8">
        <v>365814</v>
      </c>
      <c r="F336" s="8">
        <v>369635</v>
      </c>
      <c r="G336" s="8" t="s">
        <v>12</v>
      </c>
      <c r="H336" s="8" t="s">
        <v>16718</v>
      </c>
      <c r="I336" s="9" t="s">
        <v>16719</v>
      </c>
      <c r="J336" s="8">
        <v>0</v>
      </c>
      <c r="K336" s="8" t="s">
        <v>131</v>
      </c>
      <c r="L336" s="8">
        <v>1273</v>
      </c>
      <c r="M336" s="8">
        <v>-1</v>
      </c>
      <c r="N336" s="8">
        <v>2</v>
      </c>
    </row>
    <row r="337" spans="1:14" ht="14.4" customHeight="1">
      <c r="A337" s="8" t="s">
        <v>16720</v>
      </c>
      <c r="B337" s="8" t="s">
        <v>11</v>
      </c>
      <c r="C337" s="8" t="s">
        <v>130</v>
      </c>
      <c r="D337" s="8" t="s">
        <v>15916</v>
      </c>
      <c r="E337" s="8">
        <v>369806</v>
      </c>
      <c r="F337" s="8">
        <v>370183</v>
      </c>
      <c r="G337" s="8" t="s">
        <v>12</v>
      </c>
      <c r="H337" s="8" t="s">
        <v>16721</v>
      </c>
      <c r="I337" s="9" t="s">
        <v>16722</v>
      </c>
      <c r="J337" s="8">
        <v>0</v>
      </c>
      <c r="K337" s="8" t="s">
        <v>131</v>
      </c>
      <c r="L337" s="8">
        <v>125</v>
      </c>
      <c r="M337" s="8">
        <v>-1</v>
      </c>
      <c r="N337" s="8">
        <v>170</v>
      </c>
    </row>
    <row r="338" spans="1:14" ht="14.4" customHeight="1">
      <c r="A338" s="8" t="s">
        <v>16723</v>
      </c>
      <c r="B338" s="8" t="s">
        <v>11</v>
      </c>
      <c r="C338" s="8" t="s">
        <v>130</v>
      </c>
      <c r="D338" s="8" t="s">
        <v>15916</v>
      </c>
      <c r="E338" s="8">
        <v>370228</v>
      </c>
      <c r="F338" s="8">
        <v>370737</v>
      </c>
      <c r="G338" s="8" t="s">
        <v>12</v>
      </c>
      <c r="H338" s="8" t="s">
        <v>16724</v>
      </c>
      <c r="I338" s="9" t="s">
        <v>16725</v>
      </c>
      <c r="J338" s="8">
        <v>0</v>
      </c>
      <c r="K338" s="8" t="s">
        <v>131</v>
      </c>
      <c r="L338" s="8">
        <v>169</v>
      </c>
      <c r="M338" s="8">
        <v>-1</v>
      </c>
      <c r="N338" s="8">
        <v>44</v>
      </c>
    </row>
    <row r="339" spans="1:14" ht="14.4" customHeight="1">
      <c r="A339" s="8" t="s">
        <v>16726</v>
      </c>
      <c r="B339" s="8" t="s">
        <v>11</v>
      </c>
      <c r="C339" s="8" t="s">
        <v>130</v>
      </c>
      <c r="D339" s="8" t="s">
        <v>15916</v>
      </c>
      <c r="E339" s="8">
        <v>370777</v>
      </c>
      <c r="F339" s="8">
        <v>371469</v>
      </c>
      <c r="G339" s="8" t="s">
        <v>12</v>
      </c>
      <c r="H339" s="8" t="s">
        <v>16727</v>
      </c>
      <c r="I339" s="9" t="s">
        <v>16728</v>
      </c>
      <c r="J339" s="8">
        <v>0</v>
      </c>
      <c r="K339" s="8" t="s">
        <v>131</v>
      </c>
      <c r="L339" s="8">
        <v>230</v>
      </c>
      <c r="M339" s="8">
        <v>-1</v>
      </c>
      <c r="N339" s="8">
        <v>39</v>
      </c>
    </row>
    <row r="340" spans="1:14" ht="14.4" customHeight="1">
      <c r="A340" s="8" t="s">
        <v>16729</v>
      </c>
      <c r="B340" s="8" t="s">
        <v>11</v>
      </c>
      <c r="C340" s="8" t="s">
        <v>130</v>
      </c>
      <c r="D340" s="8" t="s">
        <v>15916</v>
      </c>
      <c r="E340" s="8">
        <v>371563</v>
      </c>
      <c r="F340" s="8">
        <v>371988</v>
      </c>
      <c r="G340" s="8" t="s">
        <v>12</v>
      </c>
      <c r="H340" s="8" t="s">
        <v>16730</v>
      </c>
      <c r="I340" s="9" t="s">
        <v>16731</v>
      </c>
      <c r="J340" s="8">
        <v>0</v>
      </c>
      <c r="K340" s="8" t="s">
        <v>131</v>
      </c>
      <c r="L340" s="8">
        <v>141</v>
      </c>
      <c r="M340" s="8">
        <v>-1</v>
      </c>
      <c r="N340" s="8">
        <v>93</v>
      </c>
    </row>
    <row r="341" spans="1:14" ht="14.4" customHeight="1">
      <c r="A341" s="8" t="s">
        <v>16732</v>
      </c>
      <c r="B341" s="8" t="s">
        <v>11</v>
      </c>
      <c r="C341" s="8" t="s">
        <v>130</v>
      </c>
      <c r="D341" s="8" t="s">
        <v>15916</v>
      </c>
      <c r="E341" s="8">
        <v>372185</v>
      </c>
      <c r="F341" s="8">
        <v>372799</v>
      </c>
      <c r="G341" s="8" t="s">
        <v>12</v>
      </c>
      <c r="H341" s="8" t="s">
        <v>16733</v>
      </c>
      <c r="I341" s="9" t="s">
        <v>16734</v>
      </c>
      <c r="J341" s="8">
        <v>0</v>
      </c>
      <c r="K341" s="8" t="s">
        <v>131</v>
      </c>
      <c r="L341" s="8">
        <v>204</v>
      </c>
      <c r="M341" s="8">
        <v>-1</v>
      </c>
      <c r="N341" s="8">
        <v>196</v>
      </c>
    </row>
    <row r="342" spans="1:14" ht="14.4" customHeight="1">
      <c r="A342" s="8" t="s">
        <v>16735</v>
      </c>
      <c r="B342" s="8" t="s">
        <v>11</v>
      </c>
      <c r="C342" s="8" t="s">
        <v>130</v>
      </c>
      <c r="D342" s="8" t="s">
        <v>15916</v>
      </c>
      <c r="E342" s="8">
        <v>372801</v>
      </c>
      <c r="F342" s="8">
        <v>373211</v>
      </c>
      <c r="G342" s="8" t="s">
        <v>12</v>
      </c>
      <c r="H342" s="8" t="s">
        <v>16736</v>
      </c>
      <c r="I342" s="9" t="s">
        <v>16737</v>
      </c>
      <c r="J342" s="8">
        <v>0</v>
      </c>
      <c r="K342" s="8" t="s">
        <v>131</v>
      </c>
      <c r="L342" s="8">
        <v>136</v>
      </c>
      <c r="M342" s="8">
        <v>-1</v>
      </c>
      <c r="N342" s="8">
        <v>1</v>
      </c>
    </row>
    <row r="343" spans="1:14" ht="14.4" customHeight="1">
      <c r="A343" s="8" t="s">
        <v>16738</v>
      </c>
      <c r="B343" s="8" t="s">
        <v>11</v>
      </c>
      <c r="C343" s="8" t="s">
        <v>130</v>
      </c>
      <c r="D343" s="8" t="s">
        <v>15916</v>
      </c>
      <c r="E343" s="8">
        <v>373228</v>
      </c>
      <c r="F343" s="8">
        <v>373413</v>
      </c>
      <c r="G343" s="8" t="s">
        <v>12</v>
      </c>
      <c r="H343" s="8" t="s">
        <v>16739</v>
      </c>
      <c r="I343" s="9" t="s">
        <v>16740</v>
      </c>
      <c r="J343" s="8">
        <v>0</v>
      </c>
      <c r="K343" s="8" t="s">
        <v>131</v>
      </c>
      <c r="L343" s="8">
        <v>61</v>
      </c>
      <c r="M343" s="8">
        <v>-1</v>
      </c>
      <c r="N343" s="8">
        <v>16</v>
      </c>
    </row>
    <row r="344" spans="1:14" ht="14.4" customHeight="1">
      <c r="A344" s="8" t="s">
        <v>16741</v>
      </c>
      <c r="B344" s="8" t="s">
        <v>11</v>
      </c>
      <c r="C344" s="8" t="s">
        <v>130</v>
      </c>
      <c r="D344" s="8" t="s">
        <v>15916</v>
      </c>
      <c r="E344" s="8">
        <v>373635</v>
      </c>
      <c r="F344" s="8">
        <v>374342</v>
      </c>
      <c r="G344" s="8" t="s">
        <v>12</v>
      </c>
      <c r="H344" s="8" t="s">
        <v>16742</v>
      </c>
      <c r="I344" s="9" t="s">
        <v>16743</v>
      </c>
      <c r="J344" s="8">
        <v>0</v>
      </c>
      <c r="K344" s="8" t="s">
        <v>131</v>
      </c>
      <c r="L344" s="8">
        <v>235</v>
      </c>
      <c r="M344" s="8">
        <v>-1</v>
      </c>
      <c r="N344" s="8">
        <v>221</v>
      </c>
    </row>
    <row r="345" spans="1:14" ht="14.4" customHeight="1">
      <c r="A345" s="8" t="s">
        <v>16744</v>
      </c>
      <c r="B345" s="8" t="s">
        <v>11</v>
      </c>
      <c r="C345" s="8" t="s">
        <v>130</v>
      </c>
      <c r="D345" s="8" t="s">
        <v>15916</v>
      </c>
      <c r="E345" s="8">
        <v>374348</v>
      </c>
      <c r="F345" s="8">
        <v>376801</v>
      </c>
      <c r="G345" s="8" t="s">
        <v>12</v>
      </c>
      <c r="H345" s="8" t="s">
        <v>16745</v>
      </c>
      <c r="I345" s="9" t="s">
        <v>841</v>
      </c>
      <c r="J345" s="8">
        <v>0</v>
      </c>
      <c r="K345" s="8" t="s">
        <v>131</v>
      </c>
      <c r="L345" s="8">
        <v>817</v>
      </c>
      <c r="M345" s="8">
        <v>-1</v>
      </c>
      <c r="N345" s="8">
        <v>5</v>
      </c>
    </row>
    <row r="346" spans="1:14" ht="14.4" customHeight="1">
      <c r="A346" s="8" t="s">
        <v>16746</v>
      </c>
      <c r="B346" s="8" t="s">
        <v>11</v>
      </c>
      <c r="C346" s="8" t="s">
        <v>130</v>
      </c>
      <c r="D346" s="8" t="s">
        <v>15916</v>
      </c>
      <c r="E346" s="8">
        <v>376880</v>
      </c>
      <c r="F346" s="8">
        <v>379027</v>
      </c>
      <c r="G346" s="8" t="s">
        <v>12</v>
      </c>
      <c r="H346" s="8" t="s">
        <v>16747</v>
      </c>
      <c r="I346" s="9" t="s">
        <v>16748</v>
      </c>
      <c r="J346" s="8">
        <v>0</v>
      </c>
      <c r="K346" s="8" t="s">
        <v>131</v>
      </c>
      <c r="L346" s="8">
        <v>715</v>
      </c>
      <c r="M346" s="8">
        <v>-1</v>
      </c>
      <c r="N346" s="8">
        <v>78</v>
      </c>
    </row>
    <row r="347" spans="1:14" ht="14.4" customHeight="1">
      <c r="A347" s="8" t="s">
        <v>16749</v>
      </c>
      <c r="B347" s="8" t="s">
        <v>578</v>
      </c>
      <c r="C347" s="8" t="s">
        <v>578</v>
      </c>
      <c r="D347" s="8" t="s">
        <v>15916</v>
      </c>
      <c r="E347" s="8">
        <v>379320</v>
      </c>
      <c r="F347" s="8">
        <v>379396</v>
      </c>
      <c r="G347" s="8" t="s">
        <v>12</v>
      </c>
      <c r="H347" s="8">
        <v>0</v>
      </c>
      <c r="I347" s="9" t="s">
        <v>5390</v>
      </c>
      <c r="J347" s="8" t="s">
        <v>16750</v>
      </c>
      <c r="K347" s="8">
        <v>0</v>
      </c>
      <c r="L347" s="8" t="s">
        <v>17333</v>
      </c>
      <c r="M347" s="8">
        <v>-1</v>
      </c>
      <c r="N347" s="8" t="s">
        <v>28</v>
      </c>
    </row>
    <row r="348" spans="1:14" ht="14.4" customHeight="1">
      <c r="A348" s="8" t="s">
        <v>16751</v>
      </c>
      <c r="B348" s="8" t="s">
        <v>578</v>
      </c>
      <c r="C348" s="8" t="s">
        <v>578</v>
      </c>
      <c r="D348" s="8" t="s">
        <v>15916</v>
      </c>
      <c r="E348" s="8">
        <v>379403</v>
      </c>
      <c r="F348" s="8">
        <v>379478</v>
      </c>
      <c r="G348" s="8" t="s">
        <v>12</v>
      </c>
      <c r="H348" s="8">
        <v>0</v>
      </c>
      <c r="I348" s="9" t="s">
        <v>5471</v>
      </c>
      <c r="J348" s="8" t="s">
        <v>16406</v>
      </c>
      <c r="K348" s="8">
        <v>0</v>
      </c>
      <c r="L348" s="8" t="s">
        <v>17333</v>
      </c>
      <c r="M348" s="8">
        <v>-1</v>
      </c>
      <c r="N348" s="8" t="s">
        <v>28</v>
      </c>
    </row>
    <row r="349" spans="1:14" ht="14.4" customHeight="1">
      <c r="A349" s="8" t="s">
        <v>16752</v>
      </c>
      <c r="B349" s="8" t="s">
        <v>575</v>
      </c>
      <c r="C349" s="8" t="s">
        <v>575</v>
      </c>
      <c r="D349" s="8" t="s">
        <v>15916</v>
      </c>
      <c r="E349" s="8">
        <v>379504</v>
      </c>
      <c r="F349" s="8">
        <v>379612</v>
      </c>
      <c r="G349" s="8" t="s">
        <v>12</v>
      </c>
      <c r="H349" s="8">
        <v>0</v>
      </c>
      <c r="I349" s="9" t="s">
        <v>586</v>
      </c>
      <c r="J349" s="8">
        <v>0</v>
      </c>
      <c r="K349" s="8">
        <v>0</v>
      </c>
      <c r="L349" s="8" t="s">
        <v>17333</v>
      </c>
      <c r="M349" s="8">
        <v>-1</v>
      </c>
      <c r="N349" s="8" t="s">
        <v>28</v>
      </c>
    </row>
    <row r="350" spans="1:14" ht="14.4" customHeight="1">
      <c r="A350" s="8" t="s">
        <v>16753</v>
      </c>
      <c r="B350" s="8" t="s">
        <v>575</v>
      </c>
      <c r="C350" s="8" t="s">
        <v>575</v>
      </c>
      <c r="D350" s="8" t="s">
        <v>15916</v>
      </c>
      <c r="E350" s="8">
        <v>379632</v>
      </c>
      <c r="F350" s="8">
        <v>382521</v>
      </c>
      <c r="G350" s="8" t="s">
        <v>12</v>
      </c>
      <c r="H350" s="8">
        <v>0</v>
      </c>
      <c r="I350" s="9" t="s">
        <v>584</v>
      </c>
      <c r="J350" s="8">
        <v>0</v>
      </c>
      <c r="K350" s="8">
        <v>0</v>
      </c>
      <c r="L350" s="8" t="s">
        <v>17333</v>
      </c>
      <c r="M350" s="8">
        <v>-1</v>
      </c>
      <c r="N350" s="8" t="s">
        <v>28</v>
      </c>
    </row>
    <row r="351" spans="1:14" ht="14.4" customHeight="1">
      <c r="A351" s="8" t="s">
        <v>16754</v>
      </c>
      <c r="B351" s="8" t="s">
        <v>578</v>
      </c>
      <c r="C351" s="8" t="s">
        <v>578</v>
      </c>
      <c r="D351" s="8" t="s">
        <v>15916</v>
      </c>
      <c r="E351" s="8">
        <v>382576</v>
      </c>
      <c r="F351" s="8">
        <v>382652</v>
      </c>
      <c r="G351" s="8" t="s">
        <v>12</v>
      </c>
      <c r="H351" s="8">
        <v>0</v>
      </c>
      <c r="I351" s="9" t="s">
        <v>580</v>
      </c>
      <c r="J351" s="8" t="s">
        <v>16402</v>
      </c>
      <c r="K351" s="8">
        <v>0</v>
      </c>
      <c r="L351" s="8" t="s">
        <v>17333</v>
      </c>
      <c r="M351" s="8">
        <v>-1</v>
      </c>
      <c r="N351" s="8" t="s">
        <v>28</v>
      </c>
    </row>
    <row r="352" spans="1:14" ht="14.4" customHeight="1">
      <c r="A352" s="8" t="s">
        <v>16755</v>
      </c>
      <c r="B352" s="8" t="s">
        <v>575</v>
      </c>
      <c r="C352" s="8" t="s">
        <v>575</v>
      </c>
      <c r="D352" s="8" t="s">
        <v>15916</v>
      </c>
      <c r="E352" s="8">
        <v>382755</v>
      </c>
      <c r="F352" s="8">
        <v>384289</v>
      </c>
      <c r="G352" s="8" t="s">
        <v>12</v>
      </c>
      <c r="H352" s="8">
        <v>0</v>
      </c>
      <c r="I352" s="9" t="s">
        <v>577</v>
      </c>
      <c r="J352" s="8">
        <v>0</v>
      </c>
      <c r="K352" s="8">
        <v>0</v>
      </c>
      <c r="L352" s="8" t="s">
        <v>17333</v>
      </c>
      <c r="M352" s="8">
        <v>-1</v>
      </c>
      <c r="N352" s="8" t="s">
        <v>28</v>
      </c>
    </row>
    <row r="353" spans="1:14" ht="14.4" customHeight="1">
      <c r="A353" s="8" t="s">
        <v>16756</v>
      </c>
      <c r="B353" s="8" t="s">
        <v>578</v>
      </c>
      <c r="C353" s="8" t="s">
        <v>578</v>
      </c>
      <c r="D353" s="8" t="s">
        <v>15916</v>
      </c>
      <c r="E353" s="8">
        <v>384405</v>
      </c>
      <c r="F353" s="8">
        <v>384488</v>
      </c>
      <c r="G353" s="8" t="s">
        <v>12</v>
      </c>
      <c r="H353" s="8">
        <v>0</v>
      </c>
      <c r="I353" s="9" t="s">
        <v>14295</v>
      </c>
      <c r="J353" s="8" t="s">
        <v>16757</v>
      </c>
      <c r="K353" s="8">
        <v>0</v>
      </c>
      <c r="L353" s="8" t="s">
        <v>17333</v>
      </c>
      <c r="M353" s="8">
        <v>-1</v>
      </c>
      <c r="N353" s="8" t="s">
        <v>28</v>
      </c>
    </row>
    <row r="354" spans="1:14" ht="14.4" customHeight="1">
      <c r="A354" s="8" t="s">
        <v>16758</v>
      </c>
      <c r="B354" s="8" t="s">
        <v>11</v>
      </c>
      <c r="C354" s="8" t="s">
        <v>130</v>
      </c>
      <c r="D354" s="8" t="s">
        <v>15916</v>
      </c>
      <c r="E354" s="8">
        <v>384850</v>
      </c>
      <c r="F354" s="8">
        <v>386427</v>
      </c>
      <c r="G354" s="8" t="s">
        <v>12</v>
      </c>
      <c r="H354" s="8" t="s">
        <v>16759</v>
      </c>
      <c r="I354" s="9" t="s">
        <v>16760</v>
      </c>
      <c r="J354" s="8">
        <v>0</v>
      </c>
      <c r="K354" s="8" t="s">
        <v>131</v>
      </c>
      <c r="L354" s="8">
        <v>525</v>
      </c>
      <c r="M354" s="8">
        <v>-1</v>
      </c>
      <c r="N354" s="8" t="s">
        <v>28</v>
      </c>
    </row>
    <row r="355" spans="1:14" ht="14.4" customHeight="1">
      <c r="A355" s="8" t="s">
        <v>16761</v>
      </c>
      <c r="B355" s="8" t="s">
        <v>11</v>
      </c>
      <c r="C355" s="8" t="s">
        <v>130</v>
      </c>
      <c r="D355" s="8" t="s">
        <v>15916</v>
      </c>
      <c r="E355" s="8">
        <v>386446</v>
      </c>
      <c r="F355" s="8">
        <v>386793</v>
      </c>
      <c r="G355" s="8" t="s">
        <v>12</v>
      </c>
      <c r="H355" s="8" t="s">
        <v>16762</v>
      </c>
      <c r="I355" s="9" t="s">
        <v>16763</v>
      </c>
      <c r="J355" s="8">
        <v>0</v>
      </c>
      <c r="K355" s="8" t="s">
        <v>131</v>
      </c>
      <c r="L355" s="8">
        <v>115</v>
      </c>
      <c r="M355" s="8">
        <v>-1</v>
      </c>
      <c r="N355" s="8">
        <v>18</v>
      </c>
    </row>
    <row r="356" spans="1:14" ht="14.4" customHeight="1">
      <c r="A356" s="8" t="s">
        <v>16764</v>
      </c>
      <c r="B356" s="8" t="s">
        <v>11</v>
      </c>
      <c r="C356" s="8" t="s">
        <v>130</v>
      </c>
      <c r="D356" s="8" t="s">
        <v>15916</v>
      </c>
      <c r="E356" s="8">
        <v>386975</v>
      </c>
      <c r="F356" s="8">
        <v>387109</v>
      </c>
      <c r="G356" s="8" t="s">
        <v>12</v>
      </c>
      <c r="H356" s="8" t="s">
        <v>16765</v>
      </c>
      <c r="I356" s="9" t="s">
        <v>16766</v>
      </c>
      <c r="J356" s="8">
        <v>0</v>
      </c>
      <c r="K356" s="8" t="s">
        <v>131</v>
      </c>
      <c r="L356" s="8">
        <v>44</v>
      </c>
      <c r="M356" s="8">
        <v>-1</v>
      </c>
      <c r="N356" s="8">
        <v>181</v>
      </c>
    </row>
    <row r="357" spans="1:14" ht="14.4" customHeight="1">
      <c r="A357" s="8" t="s">
        <v>16767</v>
      </c>
      <c r="B357" s="8" t="s">
        <v>11</v>
      </c>
      <c r="C357" s="8" t="s">
        <v>130</v>
      </c>
      <c r="D357" s="8" t="s">
        <v>15916</v>
      </c>
      <c r="E357" s="8">
        <v>387336</v>
      </c>
      <c r="F357" s="8">
        <v>388760</v>
      </c>
      <c r="G357" s="8" t="s">
        <v>12</v>
      </c>
      <c r="H357" s="8" t="s">
        <v>16768</v>
      </c>
      <c r="I357" s="9" t="s">
        <v>16769</v>
      </c>
      <c r="J357" s="8">
        <v>0</v>
      </c>
      <c r="K357" s="8" t="s">
        <v>131</v>
      </c>
      <c r="L357" s="8">
        <v>474</v>
      </c>
      <c r="M357" s="8">
        <v>-1</v>
      </c>
      <c r="N357" s="8">
        <v>226</v>
      </c>
    </row>
    <row r="358" spans="1:14" ht="14.4" customHeight="1">
      <c r="A358" s="8" t="s">
        <v>16770</v>
      </c>
      <c r="B358" s="8" t="s">
        <v>578</v>
      </c>
      <c r="C358" s="8" t="s">
        <v>578</v>
      </c>
      <c r="D358" s="8" t="s">
        <v>15916</v>
      </c>
      <c r="E358" s="8">
        <v>389142</v>
      </c>
      <c r="F358" s="8">
        <v>389233</v>
      </c>
      <c r="G358" s="8" t="s">
        <v>12</v>
      </c>
      <c r="H358" s="8">
        <v>0</v>
      </c>
      <c r="I358" s="9" t="s">
        <v>7391</v>
      </c>
      <c r="J358" s="8" t="s">
        <v>16771</v>
      </c>
      <c r="K358" s="8">
        <v>0</v>
      </c>
      <c r="L358" s="8" t="s">
        <v>17333</v>
      </c>
      <c r="M358" s="8">
        <v>-1</v>
      </c>
      <c r="N358" s="8" t="s">
        <v>28</v>
      </c>
    </row>
    <row r="359" spans="1:14" ht="14.4" customHeight="1">
      <c r="A359" s="8" t="s">
        <v>16772</v>
      </c>
      <c r="B359" s="8" t="s">
        <v>578</v>
      </c>
      <c r="C359" s="8" t="s">
        <v>578</v>
      </c>
      <c r="D359" s="8" t="s">
        <v>15916</v>
      </c>
      <c r="E359" s="8">
        <v>389388</v>
      </c>
      <c r="F359" s="8">
        <v>389461</v>
      </c>
      <c r="G359" s="8" t="s">
        <v>12</v>
      </c>
      <c r="H359" s="8">
        <v>0</v>
      </c>
      <c r="I359" s="9" t="s">
        <v>7367</v>
      </c>
      <c r="J359" s="8" t="s">
        <v>16773</v>
      </c>
      <c r="K359" s="8">
        <v>0</v>
      </c>
      <c r="L359" s="8" t="s">
        <v>17333</v>
      </c>
      <c r="M359" s="8">
        <v>-1</v>
      </c>
      <c r="N359" s="8" t="s">
        <v>28</v>
      </c>
    </row>
    <row r="360" spans="1:14" ht="14.4" customHeight="1">
      <c r="A360" s="8" t="s">
        <v>16774</v>
      </c>
      <c r="B360" s="8" t="s">
        <v>11</v>
      </c>
      <c r="C360" s="8" t="s">
        <v>130</v>
      </c>
      <c r="D360" s="8" t="s">
        <v>15916</v>
      </c>
      <c r="E360" s="8">
        <v>389497</v>
      </c>
      <c r="F360" s="8">
        <v>390759</v>
      </c>
      <c r="G360" s="8" t="s">
        <v>12</v>
      </c>
      <c r="H360" s="8" t="s">
        <v>16775</v>
      </c>
      <c r="I360" s="9" t="s">
        <v>16776</v>
      </c>
      <c r="J360" s="8">
        <v>0</v>
      </c>
      <c r="K360" s="8" t="s">
        <v>131</v>
      </c>
      <c r="L360" s="8">
        <v>420</v>
      </c>
      <c r="M360" s="8">
        <v>-1</v>
      </c>
      <c r="N360" s="8" t="s">
        <v>28</v>
      </c>
    </row>
    <row r="361" spans="1:14" ht="14.4" customHeight="1">
      <c r="A361" s="8" t="s">
        <v>16777</v>
      </c>
      <c r="B361" s="8" t="s">
        <v>11</v>
      </c>
      <c r="C361" s="8" t="s">
        <v>130</v>
      </c>
      <c r="D361" s="8" t="s">
        <v>15916</v>
      </c>
      <c r="E361" s="8">
        <v>391022</v>
      </c>
      <c r="F361" s="8">
        <v>391171</v>
      </c>
      <c r="G361" s="8" t="s">
        <v>12</v>
      </c>
      <c r="H361" s="8" t="s">
        <v>16778</v>
      </c>
      <c r="I361" s="9" t="s">
        <v>16740</v>
      </c>
      <c r="J361" s="8">
        <v>0</v>
      </c>
      <c r="K361" s="8" t="s">
        <v>131</v>
      </c>
      <c r="L361" s="8">
        <v>49</v>
      </c>
      <c r="M361" s="8">
        <v>-1</v>
      </c>
      <c r="N361" s="8">
        <v>262</v>
      </c>
    </row>
    <row r="362" spans="1:14" ht="14.4" customHeight="1">
      <c r="A362" s="8" t="s">
        <v>16779</v>
      </c>
      <c r="B362" s="8" t="s">
        <v>11</v>
      </c>
      <c r="C362" s="8" t="s">
        <v>130</v>
      </c>
      <c r="D362" s="8" t="s">
        <v>15916</v>
      </c>
      <c r="E362" s="8">
        <v>391256</v>
      </c>
      <c r="F362" s="8">
        <v>392146</v>
      </c>
      <c r="G362" s="8" t="s">
        <v>12</v>
      </c>
      <c r="H362" s="8" t="s">
        <v>16780</v>
      </c>
      <c r="I362" s="9" t="s">
        <v>193</v>
      </c>
      <c r="J362" s="8">
        <v>0</v>
      </c>
      <c r="K362" s="8" t="s">
        <v>131</v>
      </c>
      <c r="L362" s="8">
        <v>296</v>
      </c>
      <c r="M362" s="8">
        <v>-1</v>
      </c>
      <c r="N362" s="8">
        <v>84</v>
      </c>
    </row>
    <row r="363" spans="1:14" ht="14.4" customHeight="1">
      <c r="A363" s="8" t="s">
        <v>16781</v>
      </c>
      <c r="B363" s="8" t="s">
        <v>11</v>
      </c>
      <c r="C363" s="8" t="s">
        <v>130</v>
      </c>
      <c r="D363" s="8" t="s">
        <v>15916</v>
      </c>
      <c r="E363" s="8">
        <v>392317</v>
      </c>
      <c r="F363" s="8">
        <v>392529</v>
      </c>
      <c r="G363" s="8" t="s">
        <v>12</v>
      </c>
      <c r="H363" s="8" t="s">
        <v>16782</v>
      </c>
      <c r="I363" s="9" t="s">
        <v>193</v>
      </c>
      <c r="J363" s="8">
        <v>0</v>
      </c>
      <c r="K363" s="8" t="s">
        <v>131</v>
      </c>
      <c r="L363" s="8">
        <v>70</v>
      </c>
      <c r="M363" s="8">
        <v>-1</v>
      </c>
      <c r="N363" s="8">
        <v>170</v>
      </c>
    </row>
    <row r="364" spans="1:14" ht="14.4" customHeight="1">
      <c r="A364" s="8" t="s">
        <v>16783</v>
      </c>
      <c r="B364" s="8" t="s">
        <v>11</v>
      </c>
      <c r="C364" s="8" t="s">
        <v>130</v>
      </c>
      <c r="D364" s="8" t="s">
        <v>15916</v>
      </c>
      <c r="E364" s="8">
        <v>392644</v>
      </c>
      <c r="F364" s="8">
        <v>392928</v>
      </c>
      <c r="G364" s="8" t="s">
        <v>12</v>
      </c>
      <c r="H364" s="8" t="s">
        <v>16784</v>
      </c>
      <c r="I364" s="9" t="s">
        <v>16382</v>
      </c>
      <c r="J364" s="8">
        <v>0</v>
      </c>
      <c r="K364" s="8" t="s">
        <v>131</v>
      </c>
      <c r="L364" s="8">
        <v>94</v>
      </c>
      <c r="M364" s="8">
        <v>-1</v>
      </c>
      <c r="N364" s="8">
        <v>114</v>
      </c>
    </row>
    <row r="365" spans="1:14" ht="14.4" customHeight="1">
      <c r="A365" s="8" t="s">
        <v>16785</v>
      </c>
      <c r="B365" s="8" t="s">
        <v>11</v>
      </c>
      <c r="C365" s="8" t="s">
        <v>130</v>
      </c>
      <c r="D365" s="8" t="s">
        <v>15916</v>
      </c>
      <c r="E365" s="8">
        <v>393114</v>
      </c>
      <c r="F365" s="8">
        <v>394103</v>
      </c>
      <c r="G365" s="8" t="s">
        <v>12</v>
      </c>
      <c r="H365" s="8" t="s">
        <v>16786</v>
      </c>
      <c r="I365" s="9" t="s">
        <v>16787</v>
      </c>
      <c r="J365" s="8">
        <v>0</v>
      </c>
      <c r="K365" s="8" t="s">
        <v>131</v>
      </c>
      <c r="L365" s="8">
        <v>329</v>
      </c>
      <c r="M365" s="8">
        <v>-1</v>
      </c>
      <c r="N365" s="8">
        <v>185</v>
      </c>
    </row>
    <row r="366" spans="1:14" ht="14.4" customHeight="1">
      <c r="A366" s="8" t="s">
        <v>16788</v>
      </c>
      <c r="B366" s="8" t="s">
        <v>11</v>
      </c>
      <c r="C366" s="8" t="s">
        <v>130</v>
      </c>
      <c r="D366" s="8" t="s">
        <v>15916</v>
      </c>
      <c r="E366" s="8">
        <v>394316</v>
      </c>
      <c r="F366" s="8">
        <v>395752</v>
      </c>
      <c r="G366" s="8" t="s">
        <v>12</v>
      </c>
      <c r="H366" s="8" t="s">
        <v>16789</v>
      </c>
      <c r="I366" s="9" t="s">
        <v>16790</v>
      </c>
      <c r="J366" s="8">
        <v>0</v>
      </c>
      <c r="K366" s="8" t="s">
        <v>131</v>
      </c>
      <c r="L366" s="8">
        <v>478</v>
      </c>
      <c r="M366" s="8">
        <v>-1</v>
      </c>
      <c r="N366" s="8">
        <v>212</v>
      </c>
    </row>
    <row r="367" spans="1:14" ht="14.4" customHeight="1">
      <c r="A367" s="8" t="s">
        <v>16791</v>
      </c>
      <c r="B367" s="8" t="s">
        <v>11</v>
      </c>
      <c r="C367" s="8" t="s">
        <v>130</v>
      </c>
      <c r="D367" s="8" t="s">
        <v>15916</v>
      </c>
      <c r="E367" s="8">
        <v>395753</v>
      </c>
      <c r="F367" s="8">
        <v>396418</v>
      </c>
      <c r="G367" s="8" t="s">
        <v>12</v>
      </c>
      <c r="H367" s="8" t="s">
        <v>16792</v>
      </c>
      <c r="I367" s="9" t="s">
        <v>16793</v>
      </c>
      <c r="J367" s="8">
        <v>0</v>
      </c>
      <c r="K367" s="8" t="s">
        <v>131</v>
      </c>
      <c r="L367" s="8">
        <v>221</v>
      </c>
      <c r="M367" s="8">
        <v>-1</v>
      </c>
      <c r="N367" s="8">
        <v>0</v>
      </c>
    </row>
    <row r="368" spans="1:14" ht="14.4" customHeight="1">
      <c r="A368" s="8" t="s">
        <v>16794</v>
      </c>
      <c r="B368" s="8" t="s">
        <v>11</v>
      </c>
      <c r="C368" s="8" t="s">
        <v>130</v>
      </c>
      <c r="D368" s="8" t="s">
        <v>15916</v>
      </c>
      <c r="E368" s="8">
        <v>396464</v>
      </c>
      <c r="F368" s="8">
        <v>397201</v>
      </c>
      <c r="G368" s="8" t="s">
        <v>12</v>
      </c>
      <c r="H368" s="8" t="s">
        <v>16795</v>
      </c>
      <c r="I368" s="9" t="s">
        <v>16796</v>
      </c>
      <c r="J368" s="8">
        <v>0</v>
      </c>
      <c r="K368" s="8" t="s">
        <v>131</v>
      </c>
      <c r="L368" s="8">
        <v>245</v>
      </c>
      <c r="M368" s="8">
        <v>-1</v>
      </c>
      <c r="N368" s="8">
        <v>45</v>
      </c>
    </row>
    <row r="369" spans="1:14" ht="14.4" customHeight="1">
      <c r="A369" s="8" t="s">
        <v>16797</v>
      </c>
      <c r="B369" s="8" t="s">
        <v>11</v>
      </c>
      <c r="C369" s="8" t="s">
        <v>130</v>
      </c>
      <c r="D369" s="8" t="s">
        <v>15916</v>
      </c>
      <c r="E369" s="8">
        <v>397320</v>
      </c>
      <c r="F369" s="8">
        <v>398171</v>
      </c>
      <c r="G369" s="8" t="s">
        <v>12</v>
      </c>
      <c r="H369" s="8" t="s">
        <v>16798</v>
      </c>
      <c r="I369" s="9" t="s">
        <v>16799</v>
      </c>
      <c r="J369" s="8">
        <v>0</v>
      </c>
      <c r="K369" s="8" t="s">
        <v>131</v>
      </c>
      <c r="L369" s="8">
        <v>283</v>
      </c>
      <c r="M369" s="8">
        <v>-1</v>
      </c>
      <c r="N369" s="8">
        <v>118</v>
      </c>
    </row>
    <row r="370" spans="1:14" ht="14.4" customHeight="1">
      <c r="A370" s="8" t="s">
        <v>16800</v>
      </c>
      <c r="B370" s="8" t="s">
        <v>11</v>
      </c>
      <c r="C370" s="8" t="s">
        <v>130</v>
      </c>
      <c r="D370" s="8" t="s">
        <v>15916</v>
      </c>
      <c r="E370" s="8">
        <v>398205</v>
      </c>
      <c r="F370" s="8">
        <v>398522</v>
      </c>
      <c r="G370" s="8" t="s">
        <v>12</v>
      </c>
      <c r="H370" s="8" t="s">
        <v>16801</v>
      </c>
      <c r="I370" s="9" t="s">
        <v>11980</v>
      </c>
      <c r="J370" s="8">
        <v>0</v>
      </c>
      <c r="K370" s="8" t="s">
        <v>131</v>
      </c>
      <c r="L370" s="8">
        <v>105</v>
      </c>
      <c r="M370" s="8">
        <v>-1</v>
      </c>
      <c r="N370" s="8">
        <v>33</v>
      </c>
    </row>
    <row r="371" spans="1:14" ht="14.4" customHeight="1">
      <c r="A371" s="8" t="s">
        <v>16802</v>
      </c>
      <c r="B371" s="8" t="s">
        <v>11</v>
      </c>
      <c r="C371" s="8" t="s">
        <v>130</v>
      </c>
      <c r="D371" s="8" t="s">
        <v>15916</v>
      </c>
      <c r="E371" s="8">
        <v>398698</v>
      </c>
      <c r="F371" s="8">
        <v>399102</v>
      </c>
      <c r="G371" s="8" t="s">
        <v>12</v>
      </c>
      <c r="H371" s="8" t="s">
        <v>16803</v>
      </c>
      <c r="I371" s="9" t="s">
        <v>193</v>
      </c>
      <c r="J371" s="8">
        <v>0</v>
      </c>
      <c r="K371" s="8" t="s">
        <v>131</v>
      </c>
      <c r="L371" s="8">
        <v>134</v>
      </c>
      <c r="M371" s="8">
        <v>-1</v>
      </c>
      <c r="N371" s="8">
        <v>175</v>
      </c>
    </row>
    <row r="372" spans="1:14" ht="14.4" customHeight="1">
      <c r="A372" s="8" t="s">
        <v>16804</v>
      </c>
      <c r="B372" s="8" t="s">
        <v>11</v>
      </c>
      <c r="C372" s="8" t="s">
        <v>130</v>
      </c>
      <c r="D372" s="8" t="s">
        <v>15916</v>
      </c>
      <c r="E372" s="8">
        <v>399186</v>
      </c>
      <c r="F372" s="8">
        <v>400556</v>
      </c>
      <c r="G372" s="8" t="s">
        <v>12</v>
      </c>
      <c r="H372" s="8" t="s">
        <v>16805</v>
      </c>
      <c r="I372" s="9" t="s">
        <v>16037</v>
      </c>
      <c r="J372" s="8">
        <v>0</v>
      </c>
      <c r="K372" s="8" t="s">
        <v>131</v>
      </c>
      <c r="L372" s="8">
        <v>456</v>
      </c>
      <c r="M372" s="8">
        <v>-1</v>
      </c>
      <c r="N372" s="8">
        <v>83</v>
      </c>
    </row>
    <row r="373" spans="1:14" ht="14.4" customHeight="1">
      <c r="A373" s="8" t="s">
        <v>16806</v>
      </c>
      <c r="B373" s="8" t="s">
        <v>11</v>
      </c>
      <c r="C373" s="8" t="s">
        <v>130</v>
      </c>
      <c r="D373" s="8" t="s">
        <v>15916</v>
      </c>
      <c r="E373" s="8">
        <v>400909</v>
      </c>
      <c r="F373" s="8">
        <v>402471</v>
      </c>
      <c r="G373" s="8" t="s">
        <v>12</v>
      </c>
      <c r="H373" s="8" t="s">
        <v>16807</v>
      </c>
      <c r="I373" s="9" t="s">
        <v>16808</v>
      </c>
      <c r="J373" s="8">
        <v>0</v>
      </c>
      <c r="K373" s="8" t="s">
        <v>131</v>
      </c>
      <c r="L373" s="8">
        <v>520</v>
      </c>
      <c r="M373" s="8">
        <v>-1</v>
      </c>
      <c r="N373" s="8">
        <v>352</v>
      </c>
    </row>
    <row r="374" spans="1:14" ht="14.4" customHeight="1">
      <c r="A374" s="8" t="s">
        <v>16809</v>
      </c>
      <c r="B374" s="8" t="s">
        <v>11</v>
      </c>
      <c r="C374" s="8" t="s">
        <v>130</v>
      </c>
      <c r="D374" s="8" t="s">
        <v>15916</v>
      </c>
      <c r="E374" s="8">
        <v>402556</v>
      </c>
      <c r="F374" s="8">
        <v>403413</v>
      </c>
      <c r="G374" s="8" t="s">
        <v>12</v>
      </c>
      <c r="H374" s="8" t="s">
        <v>16810</v>
      </c>
      <c r="I374" s="9" t="s">
        <v>16811</v>
      </c>
      <c r="J374" s="8">
        <v>0</v>
      </c>
      <c r="K374" s="8" t="s">
        <v>131</v>
      </c>
      <c r="L374" s="8">
        <v>285</v>
      </c>
      <c r="M374" s="8">
        <v>-1</v>
      </c>
      <c r="N374" s="8">
        <v>84</v>
      </c>
    </row>
    <row r="375" spans="1:14" ht="14.4" customHeight="1">
      <c r="A375" s="8" t="s">
        <v>16812</v>
      </c>
      <c r="B375" s="8" t="s">
        <v>11</v>
      </c>
      <c r="C375" s="8" t="s">
        <v>130</v>
      </c>
      <c r="D375" s="8" t="s">
        <v>15916</v>
      </c>
      <c r="E375" s="8">
        <v>403463</v>
      </c>
      <c r="F375" s="8">
        <v>404452</v>
      </c>
      <c r="G375" s="8" t="s">
        <v>12</v>
      </c>
      <c r="H375" s="8" t="s">
        <v>16813</v>
      </c>
      <c r="I375" s="9" t="s">
        <v>16814</v>
      </c>
      <c r="J375" s="8">
        <v>0</v>
      </c>
      <c r="K375" s="8" t="s">
        <v>131</v>
      </c>
      <c r="L375" s="8">
        <v>329</v>
      </c>
      <c r="M375" s="8">
        <v>-1</v>
      </c>
      <c r="N375" s="8">
        <v>49</v>
      </c>
    </row>
    <row r="376" spans="1:14" ht="14.4" customHeight="1">
      <c r="A376" s="8" t="s">
        <v>16815</v>
      </c>
      <c r="B376" s="8" t="s">
        <v>11</v>
      </c>
      <c r="C376" s="8" t="s">
        <v>130</v>
      </c>
      <c r="D376" s="8" t="s">
        <v>15916</v>
      </c>
      <c r="E376" s="8">
        <v>404449</v>
      </c>
      <c r="F376" s="8">
        <v>405072</v>
      </c>
      <c r="G376" s="8" t="s">
        <v>12</v>
      </c>
      <c r="H376" s="8" t="s">
        <v>16816</v>
      </c>
      <c r="I376" s="9" t="s">
        <v>16817</v>
      </c>
      <c r="J376" s="8">
        <v>0</v>
      </c>
      <c r="K376" s="8" t="s">
        <v>131</v>
      </c>
      <c r="L376" s="8">
        <v>207</v>
      </c>
      <c r="M376" s="8">
        <v>-1</v>
      </c>
      <c r="N376" s="8">
        <v>-4</v>
      </c>
    </row>
    <row r="377" spans="1:14" ht="14.4" customHeight="1">
      <c r="A377" s="8" t="s">
        <v>16818</v>
      </c>
      <c r="B377" s="8" t="s">
        <v>11</v>
      </c>
      <c r="C377" s="8" t="s">
        <v>130</v>
      </c>
      <c r="D377" s="8" t="s">
        <v>15916</v>
      </c>
      <c r="E377" s="8">
        <v>405120</v>
      </c>
      <c r="F377" s="8">
        <v>405851</v>
      </c>
      <c r="G377" s="8" t="s">
        <v>12</v>
      </c>
      <c r="H377" s="8" t="s">
        <v>16819</v>
      </c>
      <c r="I377" s="9" t="s">
        <v>16820</v>
      </c>
      <c r="J377" s="8">
        <v>0</v>
      </c>
      <c r="K377" s="8" t="s">
        <v>131</v>
      </c>
      <c r="L377" s="8">
        <v>243</v>
      </c>
      <c r="M377" s="8">
        <v>-1</v>
      </c>
      <c r="N377" s="8">
        <v>47</v>
      </c>
    </row>
    <row r="378" spans="1:14" ht="14.4" customHeight="1">
      <c r="A378" s="8" t="s">
        <v>16821</v>
      </c>
      <c r="B378" s="8" t="s">
        <v>11</v>
      </c>
      <c r="C378" s="8" t="s">
        <v>130</v>
      </c>
      <c r="D378" s="8" t="s">
        <v>15916</v>
      </c>
      <c r="E378" s="8">
        <v>406022</v>
      </c>
      <c r="F378" s="8">
        <v>406378</v>
      </c>
      <c r="G378" s="8" t="s">
        <v>12</v>
      </c>
      <c r="H378" s="8" t="s">
        <v>16822</v>
      </c>
      <c r="I378" s="9" t="s">
        <v>16823</v>
      </c>
      <c r="J378" s="8">
        <v>0</v>
      </c>
      <c r="K378" s="8" t="s">
        <v>131</v>
      </c>
      <c r="L378" s="8">
        <v>118</v>
      </c>
      <c r="M378" s="8">
        <v>-1</v>
      </c>
      <c r="N378" s="8">
        <v>170</v>
      </c>
    </row>
    <row r="379" spans="1:14" ht="14.4" customHeight="1">
      <c r="A379" s="8" t="s">
        <v>16824</v>
      </c>
      <c r="B379" s="8" t="s">
        <v>11</v>
      </c>
      <c r="C379" s="8" t="s">
        <v>130</v>
      </c>
      <c r="D379" s="8" t="s">
        <v>15916</v>
      </c>
      <c r="E379" s="8">
        <v>406422</v>
      </c>
      <c r="F379" s="8">
        <v>407414</v>
      </c>
      <c r="G379" s="8" t="s">
        <v>12</v>
      </c>
      <c r="H379" s="8" t="s">
        <v>16825</v>
      </c>
      <c r="I379" s="9" t="s">
        <v>16826</v>
      </c>
      <c r="J379" s="8">
        <v>0</v>
      </c>
      <c r="K379" s="8" t="s">
        <v>131</v>
      </c>
      <c r="L379" s="8">
        <v>330</v>
      </c>
      <c r="M379" s="8">
        <v>-1</v>
      </c>
      <c r="N379" s="8">
        <v>43</v>
      </c>
    </row>
    <row r="380" spans="1:14" ht="14.4" customHeight="1">
      <c r="A380" s="8" t="s">
        <v>16827</v>
      </c>
      <c r="B380" s="8" t="s">
        <v>11</v>
      </c>
      <c r="C380" s="8" t="s">
        <v>130</v>
      </c>
      <c r="D380" s="8" t="s">
        <v>15916</v>
      </c>
      <c r="E380" s="8">
        <v>407445</v>
      </c>
      <c r="F380" s="8">
        <v>407831</v>
      </c>
      <c r="G380" s="8" t="s">
        <v>12</v>
      </c>
      <c r="H380" s="8" t="s">
        <v>16828</v>
      </c>
      <c r="I380" s="9" t="s">
        <v>16829</v>
      </c>
      <c r="J380" s="8">
        <v>0</v>
      </c>
      <c r="K380" s="8" t="s">
        <v>131</v>
      </c>
      <c r="L380" s="8">
        <v>128</v>
      </c>
      <c r="M380" s="8">
        <v>-1</v>
      </c>
      <c r="N380" s="8">
        <v>30</v>
      </c>
    </row>
    <row r="381" spans="1:14" ht="14.4" customHeight="1">
      <c r="A381" s="8" t="s">
        <v>16830</v>
      </c>
      <c r="B381" s="8" t="s">
        <v>11</v>
      </c>
      <c r="C381" s="8" t="s">
        <v>130</v>
      </c>
      <c r="D381" s="8" t="s">
        <v>15916</v>
      </c>
      <c r="E381" s="8">
        <v>407873</v>
      </c>
      <c r="F381" s="8">
        <v>408238</v>
      </c>
      <c r="G381" s="8" t="s">
        <v>12</v>
      </c>
      <c r="H381" s="8" t="s">
        <v>16831</v>
      </c>
      <c r="I381" s="9" t="s">
        <v>16832</v>
      </c>
      <c r="J381" s="8">
        <v>0</v>
      </c>
      <c r="K381" s="8" t="s">
        <v>131</v>
      </c>
      <c r="L381" s="8">
        <v>121</v>
      </c>
      <c r="M381" s="8">
        <v>-1</v>
      </c>
      <c r="N381" s="8">
        <v>41</v>
      </c>
    </row>
    <row r="382" spans="1:14" ht="14.4" customHeight="1">
      <c r="A382" s="8" t="s">
        <v>16833</v>
      </c>
      <c r="B382" s="8" t="s">
        <v>11</v>
      </c>
      <c r="C382" s="8" t="s">
        <v>130</v>
      </c>
      <c r="D382" s="8" t="s">
        <v>15916</v>
      </c>
      <c r="E382" s="8">
        <v>408251</v>
      </c>
      <c r="F382" s="8">
        <v>408367</v>
      </c>
      <c r="G382" s="8" t="s">
        <v>12</v>
      </c>
      <c r="H382" s="8" t="s">
        <v>16834</v>
      </c>
      <c r="I382" s="9" t="s">
        <v>16835</v>
      </c>
      <c r="J382" s="8">
        <v>0</v>
      </c>
      <c r="K382" s="8" t="s">
        <v>131</v>
      </c>
      <c r="L382" s="8">
        <v>38</v>
      </c>
      <c r="M382" s="8">
        <v>-1</v>
      </c>
      <c r="N382" s="8">
        <v>12</v>
      </c>
    </row>
    <row r="383" spans="1:14" ht="14.4" customHeight="1">
      <c r="A383" s="8" t="s">
        <v>16836</v>
      </c>
      <c r="B383" s="8" t="s">
        <v>11</v>
      </c>
      <c r="C383" s="8" t="s">
        <v>130</v>
      </c>
      <c r="D383" s="8" t="s">
        <v>15916</v>
      </c>
      <c r="E383" s="8">
        <v>408380</v>
      </c>
      <c r="F383" s="8">
        <v>408616</v>
      </c>
      <c r="G383" s="8" t="s">
        <v>12</v>
      </c>
      <c r="H383" s="8" t="s">
        <v>16837</v>
      </c>
      <c r="I383" s="9" t="s">
        <v>16838</v>
      </c>
      <c r="J383" s="8">
        <v>0</v>
      </c>
      <c r="K383" s="8" t="s">
        <v>131</v>
      </c>
      <c r="L383" s="8">
        <v>78</v>
      </c>
      <c r="M383" s="8">
        <v>-1</v>
      </c>
      <c r="N383" s="8">
        <v>12</v>
      </c>
    </row>
    <row r="384" spans="1:14" ht="14.4" customHeight="1">
      <c r="A384" s="8" t="s">
        <v>16839</v>
      </c>
      <c r="B384" s="8" t="s">
        <v>11</v>
      </c>
      <c r="C384" s="8" t="s">
        <v>130</v>
      </c>
      <c r="D384" s="8" t="s">
        <v>15916</v>
      </c>
      <c r="E384" s="8">
        <v>408692</v>
      </c>
      <c r="F384" s="8">
        <v>409435</v>
      </c>
      <c r="G384" s="8" t="s">
        <v>12</v>
      </c>
      <c r="H384" s="8" t="s">
        <v>16840</v>
      </c>
      <c r="I384" s="9" t="s">
        <v>16841</v>
      </c>
      <c r="J384" s="8">
        <v>0</v>
      </c>
      <c r="K384" s="8" t="s">
        <v>131</v>
      </c>
      <c r="L384" s="8">
        <v>247</v>
      </c>
      <c r="M384" s="8">
        <v>-1</v>
      </c>
      <c r="N384" s="8">
        <v>75</v>
      </c>
    </row>
    <row r="385" spans="1:14" ht="14.4" customHeight="1">
      <c r="A385" s="8" t="s">
        <v>16842</v>
      </c>
      <c r="B385" s="8" t="s">
        <v>11</v>
      </c>
      <c r="C385" s="8" t="s">
        <v>130</v>
      </c>
      <c r="D385" s="8" t="s">
        <v>15916</v>
      </c>
      <c r="E385" s="8">
        <v>409432</v>
      </c>
      <c r="F385" s="8">
        <v>410085</v>
      </c>
      <c r="G385" s="8" t="s">
        <v>12</v>
      </c>
      <c r="H385" s="8" t="s">
        <v>16843</v>
      </c>
      <c r="I385" s="9" t="s">
        <v>16844</v>
      </c>
      <c r="J385" s="8">
        <v>0</v>
      </c>
      <c r="K385" s="8" t="s">
        <v>131</v>
      </c>
      <c r="L385" s="8">
        <v>217</v>
      </c>
      <c r="M385" s="8">
        <v>-1</v>
      </c>
      <c r="N385" s="8">
        <v>-4</v>
      </c>
    </row>
    <row r="386" spans="1:14" ht="14.4" customHeight="1">
      <c r="A386" s="8" t="s">
        <v>16845</v>
      </c>
      <c r="B386" s="8" t="s">
        <v>11</v>
      </c>
      <c r="C386" s="8" t="s">
        <v>130</v>
      </c>
      <c r="D386" s="8" t="s">
        <v>15916</v>
      </c>
      <c r="E386" s="8">
        <v>410104</v>
      </c>
      <c r="F386" s="8">
        <v>411345</v>
      </c>
      <c r="G386" s="8" t="s">
        <v>12</v>
      </c>
      <c r="H386" s="8" t="s">
        <v>16846</v>
      </c>
      <c r="I386" s="9" t="s">
        <v>16847</v>
      </c>
      <c r="J386" s="8">
        <v>0</v>
      </c>
      <c r="K386" s="8" t="s">
        <v>131</v>
      </c>
      <c r="L386" s="8">
        <v>413</v>
      </c>
      <c r="M386" s="8">
        <v>-1</v>
      </c>
      <c r="N386" s="8">
        <v>18</v>
      </c>
    </row>
    <row r="387" spans="1:14" ht="14.4" customHeight="1">
      <c r="A387" s="8" t="s">
        <v>16848</v>
      </c>
      <c r="B387" s="8" t="s">
        <v>11</v>
      </c>
      <c r="C387" s="8" t="s">
        <v>130</v>
      </c>
      <c r="D387" s="8" t="s">
        <v>15916</v>
      </c>
      <c r="E387" s="8">
        <v>411348</v>
      </c>
      <c r="F387" s="8">
        <v>411785</v>
      </c>
      <c r="G387" s="8" t="s">
        <v>12</v>
      </c>
      <c r="H387" s="8" t="s">
        <v>16849</v>
      </c>
      <c r="I387" s="9" t="s">
        <v>16850</v>
      </c>
      <c r="J387" s="8">
        <v>0</v>
      </c>
      <c r="K387" s="8" t="s">
        <v>131</v>
      </c>
      <c r="L387" s="8">
        <v>145</v>
      </c>
      <c r="M387" s="8">
        <v>-1</v>
      </c>
      <c r="N387" s="8">
        <v>2</v>
      </c>
    </row>
    <row r="388" spans="1:14" ht="14.4" customHeight="1">
      <c r="A388" s="8" t="s">
        <v>16851</v>
      </c>
      <c r="B388" s="8" t="s">
        <v>11</v>
      </c>
      <c r="C388" s="8" t="s">
        <v>130</v>
      </c>
      <c r="D388" s="8" t="s">
        <v>15916</v>
      </c>
      <c r="E388" s="8">
        <v>411785</v>
      </c>
      <c r="F388" s="8">
        <v>411982</v>
      </c>
      <c r="G388" s="8" t="s">
        <v>12</v>
      </c>
      <c r="H388" s="8" t="s">
        <v>16852</v>
      </c>
      <c r="I388" s="9" t="s">
        <v>16853</v>
      </c>
      <c r="J388" s="8">
        <v>0</v>
      </c>
      <c r="K388" s="8" t="s">
        <v>131</v>
      </c>
      <c r="L388" s="8">
        <v>65</v>
      </c>
      <c r="M388" s="8">
        <v>-1</v>
      </c>
      <c r="N388" s="8">
        <v>-1</v>
      </c>
    </row>
    <row r="389" spans="1:14" ht="14.4" customHeight="1">
      <c r="A389" s="8" t="s">
        <v>16854</v>
      </c>
      <c r="B389" s="8" t="s">
        <v>11</v>
      </c>
      <c r="C389" s="8" t="s">
        <v>130</v>
      </c>
      <c r="D389" s="8" t="s">
        <v>15916</v>
      </c>
      <c r="E389" s="8">
        <v>411979</v>
      </c>
      <c r="F389" s="8">
        <v>412494</v>
      </c>
      <c r="G389" s="8" t="s">
        <v>12</v>
      </c>
      <c r="H389" s="8" t="s">
        <v>16855</v>
      </c>
      <c r="I389" s="9" t="s">
        <v>16856</v>
      </c>
      <c r="J389" s="8">
        <v>0</v>
      </c>
      <c r="K389" s="8" t="s">
        <v>131</v>
      </c>
      <c r="L389" s="8">
        <v>171</v>
      </c>
      <c r="M389" s="8">
        <v>-1</v>
      </c>
      <c r="N389" s="8">
        <v>-4</v>
      </c>
    </row>
    <row r="390" spans="1:14" ht="14.4" customHeight="1">
      <c r="A390" s="8" t="s">
        <v>16857</v>
      </c>
      <c r="B390" s="8" t="s">
        <v>11</v>
      </c>
      <c r="C390" s="8" t="s">
        <v>130</v>
      </c>
      <c r="D390" s="8" t="s">
        <v>15916</v>
      </c>
      <c r="E390" s="8">
        <v>412509</v>
      </c>
      <c r="F390" s="8">
        <v>412862</v>
      </c>
      <c r="G390" s="8" t="s">
        <v>12</v>
      </c>
      <c r="H390" s="8" t="s">
        <v>16858</v>
      </c>
      <c r="I390" s="9" t="s">
        <v>16859</v>
      </c>
      <c r="J390" s="8">
        <v>0</v>
      </c>
      <c r="K390" s="8" t="s">
        <v>131</v>
      </c>
      <c r="L390" s="8">
        <v>117</v>
      </c>
      <c r="M390" s="8">
        <v>-1</v>
      </c>
      <c r="N390" s="8">
        <v>14</v>
      </c>
    </row>
    <row r="391" spans="1:14" ht="14.4" customHeight="1">
      <c r="A391" s="8" t="s">
        <v>16860</v>
      </c>
      <c r="B391" s="8" t="s">
        <v>11</v>
      </c>
      <c r="C391" s="8" t="s">
        <v>130</v>
      </c>
      <c r="D391" s="8" t="s">
        <v>15916</v>
      </c>
      <c r="E391" s="8">
        <v>412872</v>
      </c>
      <c r="F391" s="8">
        <v>413426</v>
      </c>
      <c r="G391" s="8" t="s">
        <v>12</v>
      </c>
      <c r="H391" s="8" t="s">
        <v>16861</v>
      </c>
      <c r="I391" s="9" t="s">
        <v>16862</v>
      </c>
      <c r="J391" s="8">
        <v>0</v>
      </c>
      <c r="K391" s="8" t="s">
        <v>131</v>
      </c>
      <c r="L391" s="8">
        <v>184</v>
      </c>
      <c r="M391" s="8">
        <v>-1</v>
      </c>
      <c r="N391" s="8">
        <v>9</v>
      </c>
    </row>
    <row r="392" spans="1:14" ht="14.4" customHeight="1">
      <c r="A392" s="8" t="s">
        <v>16863</v>
      </c>
      <c r="B392" s="8" t="s">
        <v>11</v>
      </c>
      <c r="C392" s="8" t="s">
        <v>130</v>
      </c>
      <c r="D392" s="8" t="s">
        <v>15916</v>
      </c>
      <c r="E392" s="8">
        <v>413482</v>
      </c>
      <c r="F392" s="8">
        <v>413874</v>
      </c>
      <c r="G392" s="8" t="s">
        <v>12</v>
      </c>
      <c r="H392" s="8" t="s">
        <v>16864</v>
      </c>
      <c r="I392" s="9" t="s">
        <v>16865</v>
      </c>
      <c r="J392" s="8">
        <v>0</v>
      </c>
      <c r="K392" s="8" t="s">
        <v>131</v>
      </c>
      <c r="L392" s="8">
        <v>130</v>
      </c>
      <c r="M392" s="8">
        <v>-1</v>
      </c>
      <c r="N392" s="8">
        <v>55</v>
      </c>
    </row>
    <row r="393" spans="1:14" ht="14.4" customHeight="1">
      <c r="A393" s="8" t="s">
        <v>16866</v>
      </c>
      <c r="B393" s="8" t="s">
        <v>11</v>
      </c>
      <c r="C393" s="8" t="s">
        <v>130</v>
      </c>
      <c r="D393" s="8" t="s">
        <v>15916</v>
      </c>
      <c r="E393" s="8">
        <v>413896</v>
      </c>
      <c r="F393" s="8">
        <v>414165</v>
      </c>
      <c r="G393" s="8" t="s">
        <v>12</v>
      </c>
      <c r="H393" s="8" t="s">
        <v>16867</v>
      </c>
      <c r="I393" s="9" t="s">
        <v>16868</v>
      </c>
      <c r="J393" s="8">
        <v>0</v>
      </c>
      <c r="K393" s="8" t="s">
        <v>131</v>
      </c>
      <c r="L393" s="8">
        <v>89</v>
      </c>
      <c r="M393" s="8">
        <v>-1</v>
      </c>
      <c r="N393" s="8">
        <v>21</v>
      </c>
    </row>
    <row r="394" spans="1:14" ht="14.4" customHeight="1">
      <c r="A394" s="8" t="s">
        <v>16869</v>
      </c>
      <c r="B394" s="8" t="s">
        <v>11</v>
      </c>
      <c r="C394" s="8" t="s">
        <v>130</v>
      </c>
      <c r="D394" s="8" t="s">
        <v>15916</v>
      </c>
      <c r="E394" s="8">
        <v>414180</v>
      </c>
      <c r="F394" s="8">
        <v>414719</v>
      </c>
      <c r="G394" s="8" t="s">
        <v>12</v>
      </c>
      <c r="H394" s="8" t="s">
        <v>16870</v>
      </c>
      <c r="I394" s="9" t="s">
        <v>16871</v>
      </c>
      <c r="J394" s="8">
        <v>0</v>
      </c>
      <c r="K394" s="8" t="s">
        <v>131</v>
      </c>
      <c r="L394" s="8">
        <v>179</v>
      </c>
      <c r="M394" s="8">
        <v>-1</v>
      </c>
      <c r="N394" s="8">
        <v>14</v>
      </c>
    </row>
    <row r="395" spans="1:14" ht="14.4" customHeight="1">
      <c r="A395" s="8" t="s">
        <v>16872</v>
      </c>
      <c r="B395" s="8" t="s">
        <v>11</v>
      </c>
      <c r="C395" s="8" t="s">
        <v>130</v>
      </c>
      <c r="D395" s="8" t="s">
        <v>15916</v>
      </c>
      <c r="E395" s="8">
        <v>414741</v>
      </c>
      <c r="F395" s="8">
        <v>415088</v>
      </c>
      <c r="G395" s="8" t="s">
        <v>12</v>
      </c>
      <c r="H395" s="8" t="s">
        <v>16873</v>
      </c>
      <c r="I395" s="9" t="s">
        <v>16874</v>
      </c>
      <c r="J395" s="8">
        <v>0</v>
      </c>
      <c r="K395" s="8" t="s">
        <v>131</v>
      </c>
      <c r="L395" s="8">
        <v>115</v>
      </c>
      <c r="M395" s="8">
        <v>-1</v>
      </c>
      <c r="N395" s="8">
        <v>21</v>
      </c>
    </row>
    <row r="396" spans="1:14" ht="14.4" customHeight="1">
      <c r="A396" s="8" t="s">
        <v>16875</v>
      </c>
      <c r="B396" s="8" t="s">
        <v>11</v>
      </c>
      <c r="C396" s="8" t="s">
        <v>130</v>
      </c>
      <c r="D396" s="8" t="s">
        <v>15916</v>
      </c>
      <c r="E396" s="8">
        <v>415103</v>
      </c>
      <c r="F396" s="8">
        <v>415465</v>
      </c>
      <c r="G396" s="8" t="s">
        <v>12</v>
      </c>
      <c r="H396" s="8" t="s">
        <v>16876</v>
      </c>
      <c r="I396" s="9" t="s">
        <v>16877</v>
      </c>
      <c r="J396" s="8">
        <v>0</v>
      </c>
      <c r="K396" s="8" t="s">
        <v>131</v>
      </c>
      <c r="L396" s="8">
        <v>120</v>
      </c>
      <c r="M396" s="8">
        <v>-1</v>
      </c>
      <c r="N396" s="8">
        <v>14</v>
      </c>
    </row>
    <row r="397" spans="1:14" ht="14.4" customHeight="1">
      <c r="A397" s="8" t="s">
        <v>16878</v>
      </c>
      <c r="B397" s="8" t="s">
        <v>11</v>
      </c>
      <c r="C397" s="8" t="s">
        <v>130</v>
      </c>
      <c r="D397" s="8" t="s">
        <v>15916</v>
      </c>
      <c r="E397" s="8">
        <v>415478</v>
      </c>
      <c r="F397" s="8">
        <v>415741</v>
      </c>
      <c r="G397" s="8" t="s">
        <v>12</v>
      </c>
      <c r="H397" s="8" t="s">
        <v>16879</v>
      </c>
      <c r="I397" s="9" t="s">
        <v>16880</v>
      </c>
      <c r="J397" s="8">
        <v>0</v>
      </c>
      <c r="K397" s="8" t="s">
        <v>131</v>
      </c>
      <c r="L397" s="8">
        <v>87</v>
      </c>
      <c r="M397" s="8">
        <v>-1</v>
      </c>
      <c r="N397" s="8">
        <v>12</v>
      </c>
    </row>
    <row r="398" spans="1:14" ht="14.4" customHeight="1">
      <c r="A398" s="8" t="s">
        <v>16881</v>
      </c>
      <c r="B398" s="8" t="s">
        <v>11</v>
      </c>
      <c r="C398" s="8" t="s">
        <v>130</v>
      </c>
      <c r="D398" s="8" t="s">
        <v>15916</v>
      </c>
      <c r="E398" s="8">
        <v>415741</v>
      </c>
      <c r="F398" s="8">
        <v>416061</v>
      </c>
      <c r="G398" s="8" t="s">
        <v>12</v>
      </c>
      <c r="H398" s="8" t="s">
        <v>16882</v>
      </c>
      <c r="I398" s="9" t="s">
        <v>16883</v>
      </c>
      <c r="J398" s="8">
        <v>0</v>
      </c>
      <c r="K398" s="8" t="s">
        <v>131</v>
      </c>
      <c r="L398" s="8">
        <v>106</v>
      </c>
      <c r="M398" s="8">
        <v>-1</v>
      </c>
      <c r="N398" s="8">
        <v>-1</v>
      </c>
    </row>
    <row r="399" spans="1:14" ht="14.4" customHeight="1">
      <c r="A399" s="8" t="s">
        <v>16884</v>
      </c>
      <c r="B399" s="8" t="s">
        <v>11</v>
      </c>
      <c r="C399" s="8" t="s">
        <v>130</v>
      </c>
      <c r="D399" s="8" t="s">
        <v>15916</v>
      </c>
      <c r="E399" s="8">
        <v>416058</v>
      </c>
      <c r="F399" s="8">
        <v>416480</v>
      </c>
      <c r="G399" s="8" t="s">
        <v>12</v>
      </c>
      <c r="H399" s="8" t="s">
        <v>16885</v>
      </c>
      <c r="I399" s="9" t="s">
        <v>16886</v>
      </c>
      <c r="J399" s="8">
        <v>0</v>
      </c>
      <c r="K399" s="8" t="s">
        <v>131</v>
      </c>
      <c r="L399" s="8">
        <v>140</v>
      </c>
      <c r="M399" s="8">
        <v>-1</v>
      </c>
      <c r="N399" s="8">
        <v>-4</v>
      </c>
    </row>
    <row r="400" spans="1:14" ht="14.4" customHeight="1">
      <c r="A400" s="8" t="s">
        <v>16887</v>
      </c>
      <c r="B400" s="8" t="s">
        <v>11</v>
      </c>
      <c r="C400" s="8" t="s">
        <v>130</v>
      </c>
      <c r="D400" s="8" t="s">
        <v>15916</v>
      </c>
      <c r="E400" s="8">
        <v>416458</v>
      </c>
      <c r="F400" s="8">
        <v>417216</v>
      </c>
      <c r="G400" s="8" t="s">
        <v>12</v>
      </c>
      <c r="H400" s="8" t="s">
        <v>16888</v>
      </c>
      <c r="I400" s="9" t="s">
        <v>16889</v>
      </c>
      <c r="J400" s="8">
        <v>0</v>
      </c>
      <c r="K400" s="8" t="s">
        <v>131</v>
      </c>
      <c r="L400" s="8">
        <v>252</v>
      </c>
      <c r="M400" s="8">
        <v>-1</v>
      </c>
      <c r="N400" s="8">
        <v>-23</v>
      </c>
    </row>
    <row r="401" spans="1:14" ht="14.4" customHeight="1">
      <c r="A401" s="8" t="s">
        <v>16890</v>
      </c>
      <c r="B401" s="8" t="s">
        <v>11</v>
      </c>
      <c r="C401" s="8" t="s">
        <v>130</v>
      </c>
      <c r="D401" s="8" t="s">
        <v>15916</v>
      </c>
      <c r="E401" s="8">
        <v>417200</v>
      </c>
      <c r="F401" s="8">
        <v>417589</v>
      </c>
      <c r="G401" s="8" t="s">
        <v>12</v>
      </c>
      <c r="H401" s="8" t="s">
        <v>16891</v>
      </c>
      <c r="I401" s="9" t="s">
        <v>16892</v>
      </c>
      <c r="J401" s="8">
        <v>0</v>
      </c>
      <c r="K401" s="8" t="s">
        <v>131</v>
      </c>
      <c r="L401" s="8">
        <v>129</v>
      </c>
      <c r="M401" s="8">
        <v>-1</v>
      </c>
      <c r="N401" s="8">
        <v>-17</v>
      </c>
    </row>
    <row r="402" spans="1:14" ht="14.4" customHeight="1">
      <c r="A402" s="8" t="s">
        <v>16893</v>
      </c>
      <c r="B402" s="8" t="s">
        <v>11</v>
      </c>
      <c r="C402" s="8" t="s">
        <v>130</v>
      </c>
      <c r="D402" s="8" t="s">
        <v>15916</v>
      </c>
      <c r="E402" s="8">
        <v>417610</v>
      </c>
      <c r="F402" s="8">
        <v>417891</v>
      </c>
      <c r="G402" s="8" t="s">
        <v>12</v>
      </c>
      <c r="H402" s="8" t="s">
        <v>16894</v>
      </c>
      <c r="I402" s="9" t="s">
        <v>16895</v>
      </c>
      <c r="J402" s="8">
        <v>0</v>
      </c>
      <c r="K402" s="8" t="s">
        <v>131</v>
      </c>
      <c r="L402" s="8">
        <v>93</v>
      </c>
      <c r="M402" s="8">
        <v>-1</v>
      </c>
      <c r="N402" s="8">
        <v>20</v>
      </c>
    </row>
    <row r="403" spans="1:14" ht="14.4" customHeight="1">
      <c r="A403" s="8" t="s">
        <v>16896</v>
      </c>
      <c r="B403" s="8" t="s">
        <v>11</v>
      </c>
      <c r="C403" s="8" t="s">
        <v>130</v>
      </c>
      <c r="D403" s="8" t="s">
        <v>15916</v>
      </c>
      <c r="E403" s="8">
        <v>417904</v>
      </c>
      <c r="F403" s="8">
        <v>418734</v>
      </c>
      <c r="G403" s="8" t="s">
        <v>12</v>
      </c>
      <c r="H403" s="8" t="s">
        <v>16897</v>
      </c>
      <c r="I403" s="9" t="s">
        <v>16898</v>
      </c>
      <c r="J403" s="8">
        <v>0</v>
      </c>
      <c r="K403" s="8" t="s">
        <v>131</v>
      </c>
      <c r="L403" s="8">
        <v>276</v>
      </c>
      <c r="M403" s="8">
        <v>-1</v>
      </c>
      <c r="N403" s="8">
        <v>12</v>
      </c>
    </row>
    <row r="404" spans="1:14" ht="14.4" customHeight="1">
      <c r="A404" s="8" t="s">
        <v>16899</v>
      </c>
      <c r="B404" s="8" t="s">
        <v>11</v>
      </c>
      <c r="C404" s="8" t="s">
        <v>130</v>
      </c>
      <c r="D404" s="8" t="s">
        <v>15916</v>
      </c>
      <c r="E404" s="8">
        <v>418797</v>
      </c>
      <c r="F404" s="8">
        <v>419084</v>
      </c>
      <c r="G404" s="8" t="s">
        <v>12</v>
      </c>
      <c r="H404" s="8" t="s">
        <v>16900</v>
      </c>
      <c r="I404" s="9" t="s">
        <v>16901</v>
      </c>
      <c r="J404" s="8">
        <v>0</v>
      </c>
      <c r="K404" s="8" t="s">
        <v>131</v>
      </c>
      <c r="L404" s="8">
        <v>95</v>
      </c>
      <c r="M404" s="8">
        <v>-1</v>
      </c>
      <c r="N404" s="8">
        <v>62</v>
      </c>
    </row>
    <row r="405" spans="1:14" ht="14.4" customHeight="1">
      <c r="A405" s="8" t="s">
        <v>16902</v>
      </c>
      <c r="B405" s="8" t="s">
        <v>11</v>
      </c>
      <c r="C405" s="8" t="s">
        <v>130</v>
      </c>
      <c r="D405" s="8" t="s">
        <v>15916</v>
      </c>
      <c r="E405" s="8">
        <v>419084</v>
      </c>
      <c r="F405" s="8">
        <v>419707</v>
      </c>
      <c r="G405" s="8" t="s">
        <v>12</v>
      </c>
      <c r="H405" s="8" t="s">
        <v>16903</v>
      </c>
      <c r="I405" s="9" t="s">
        <v>16904</v>
      </c>
      <c r="J405" s="8">
        <v>0</v>
      </c>
      <c r="K405" s="8" t="s">
        <v>131</v>
      </c>
      <c r="L405" s="8">
        <v>207</v>
      </c>
      <c r="M405" s="8">
        <v>-1</v>
      </c>
      <c r="N405" s="8">
        <v>-1</v>
      </c>
    </row>
    <row r="406" spans="1:14" ht="14.4" customHeight="1">
      <c r="A406" s="8" t="s">
        <v>16905</v>
      </c>
      <c r="B406" s="8" t="s">
        <v>11</v>
      </c>
      <c r="C406" s="8" t="s">
        <v>130</v>
      </c>
      <c r="D406" s="8" t="s">
        <v>15916</v>
      </c>
      <c r="E406" s="8">
        <v>419694</v>
      </c>
      <c r="F406" s="8">
        <v>420359</v>
      </c>
      <c r="G406" s="8" t="s">
        <v>12</v>
      </c>
      <c r="H406" s="8" t="s">
        <v>16906</v>
      </c>
      <c r="I406" s="9" t="s">
        <v>16907</v>
      </c>
      <c r="J406" s="8">
        <v>0</v>
      </c>
      <c r="K406" s="8" t="s">
        <v>131</v>
      </c>
      <c r="L406" s="8">
        <v>221</v>
      </c>
      <c r="M406" s="8">
        <v>-1</v>
      </c>
      <c r="N406" s="8">
        <v>-14</v>
      </c>
    </row>
    <row r="407" spans="1:14" ht="14.4" customHeight="1">
      <c r="A407" s="8" t="s">
        <v>16908</v>
      </c>
      <c r="B407" s="8" t="s">
        <v>11</v>
      </c>
      <c r="C407" s="8" t="s">
        <v>130</v>
      </c>
      <c r="D407" s="8" t="s">
        <v>15916</v>
      </c>
      <c r="E407" s="8">
        <v>420555</v>
      </c>
      <c r="F407" s="8">
        <v>420878</v>
      </c>
      <c r="G407" s="8" t="s">
        <v>12</v>
      </c>
      <c r="H407" s="8" t="s">
        <v>16909</v>
      </c>
      <c r="I407" s="9" t="s">
        <v>16910</v>
      </c>
      <c r="J407" s="8">
        <v>0</v>
      </c>
      <c r="K407" s="8" t="s">
        <v>131</v>
      </c>
      <c r="L407" s="8">
        <v>107</v>
      </c>
      <c r="M407" s="8">
        <v>-1</v>
      </c>
      <c r="N407" s="8">
        <v>195</v>
      </c>
    </row>
    <row r="408" spans="1:14" ht="14.4" customHeight="1">
      <c r="A408" s="8" t="s">
        <v>16911</v>
      </c>
      <c r="B408" s="8" t="s">
        <v>11</v>
      </c>
      <c r="C408" s="8" t="s">
        <v>130</v>
      </c>
      <c r="D408" s="8" t="s">
        <v>15916</v>
      </c>
      <c r="E408" s="8">
        <v>421610</v>
      </c>
      <c r="F408" s="8">
        <v>421927</v>
      </c>
      <c r="G408" s="8" t="s">
        <v>12</v>
      </c>
      <c r="H408" s="8" t="s">
        <v>16912</v>
      </c>
      <c r="I408" s="9" t="s">
        <v>193</v>
      </c>
      <c r="J408" s="8">
        <v>0</v>
      </c>
      <c r="K408" s="8" t="s">
        <v>131</v>
      </c>
      <c r="L408" s="8">
        <v>105</v>
      </c>
      <c r="M408" s="8">
        <v>-1</v>
      </c>
      <c r="N408" s="8">
        <v>731</v>
      </c>
    </row>
    <row r="409" spans="1:14" ht="14.4" customHeight="1">
      <c r="A409" s="8" t="s">
        <v>16913</v>
      </c>
      <c r="B409" s="8" t="s">
        <v>11</v>
      </c>
      <c r="C409" s="8" t="s">
        <v>130</v>
      </c>
      <c r="D409" s="8" t="s">
        <v>15916</v>
      </c>
      <c r="E409" s="8">
        <v>422107</v>
      </c>
      <c r="F409" s="8">
        <v>422307</v>
      </c>
      <c r="G409" s="8" t="s">
        <v>12</v>
      </c>
      <c r="H409" s="8" t="s">
        <v>16914</v>
      </c>
      <c r="I409" s="9" t="s">
        <v>16915</v>
      </c>
      <c r="J409" s="8">
        <v>0</v>
      </c>
      <c r="K409" s="8" t="s">
        <v>131</v>
      </c>
      <c r="L409" s="8">
        <v>66</v>
      </c>
      <c r="M409" s="8">
        <v>-1</v>
      </c>
      <c r="N409" s="8">
        <v>179</v>
      </c>
    </row>
    <row r="410" spans="1:14" ht="14.4" customHeight="1">
      <c r="A410" s="8" t="s">
        <v>16916</v>
      </c>
      <c r="B410" s="8" t="s">
        <v>11</v>
      </c>
      <c r="C410" s="8" t="s">
        <v>130</v>
      </c>
      <c r="D410" s="8" t="s">
        <v>15916</v>
      </c>
      <c r="E410" s="8">
        <v>424167</v>
      </c>
      <c r="F410" s="8">
        <v>426071</v>
      </c>
      <c r="G410" s="8" t="s">
        <v>12</v>
      </c>
      <c r="H410" s="8" t="s">
        <v>16391</v>
      </c>
      <c r="I410" s="9" t="s">
        <v>193</v>
      </c>
      <c r="J410" s="8">
        <v>0</v>
      </c>
      <c r="K410" s="8" t="s">
        <v>131</v>
      </c>
      <c r="L410" s="8">
        <v>634</v>
      </c>
      <c r="M410" s="8">
        <v>-1</v>
      </c>
      <c r="N410" s="8">
        <v>1859</v>
      </c>
    </row>
    <row r="411" spans="1:14" ht="14.4" customHeight="1">
      <c r="A411" s="8" t="s">
        <v>16917</v>
      </c>
      <c r="B411" s="8" t="s">
        <v>11</v>
      </c>
      <c r="C411" s="8" t="s">
        <v>130</v>
      </c>
      <c r="D411" s="8" t="s">
        <v>15916</v>
      </c>
      <c r="E411" s="8">
        <v>426293</v>
      </c>
      <c r="F411" s="8">
        <v>427279</v>
      </c>
      <c r="G411" s="8" t="s">
        <v>12</v>
      </c>
      <c r="H411" s="8" t="s">
        <v>16918</v>
      </c>
      <c r="I411" s="9" t="s">
        <v>16447</v>
      </c>
      <c r="J411" s="8">
        <v>0</v>
      </c>
      <c r="K411" s="8" t="s">
        <v>131</v>
      </c>
      <c r="L411" s="8">
        <v>328</v>
      </c>
      <c r="M411" s="8">
        <v>-1</v>
      </c>
      <c r="N411" s="8">
        <v>221</v>
      </c>
    </row>
    <row r="412" spans="1:14" ht="14.4" customHeight="1">
      <c r="A412" s="8" t="s">
        <v>16919</v>
      </c>
      <c r="B412" s="8" t="s">
        <v>11</v>
      </c>
      <c r="C412" s="8" t="s">
        <v>130</v>
      </c>
      <c r="D412" s="8" t="s">
        <v>15916</v>
      </c>
      <c r="E412" s="8">
        <v>427702</v>
      </c>
      <c r="F412" s="8">
        <v>428184</v>
      </c>
      <c r="G412" s="8" t="s">
        <v>12</v>
      </c>
      <c r="H412" s="8" t="s">
        <v>16920</v>
      </c>
      <c r="I412" s="9" t="s">
        <v>193</v>
      </c>
      <c r="J412" s="8">
        <v>0</v>
      </c>
      <c r="K412" s="8" t="s">
        <v>131</v>
      </c>
      <c r="L412" s="8">
        <v>160</v>
      </c>
      <c r="M412" s="8">
        <v>-1</v>
      </c>
      <c r="N412" s="8">
        <v>422</v>
      </c>
    </row>
    <row r="413" spans="1:14" ht="14.4" customHeight="1">
      <c r="A413" s="8" t="s">
        <v>16921</v>
      </c>
      <c r="B413" s="8" t="s">
        <v>11</v>
      </c>
      <c r="C413" s="8" t="s">
        <v>130</v>
      </c>
      <c r="D413" s="8" t="s">
        <v>15916</v>
      </c>
      <c r="E413" s="8">
        <v>428266</v>
      </c>
      <c r="F413" s="8">
        <v>428457</v>
      </c>
      <c r="G413" s="8" t="s">
        <v>12</v>
      </c>
      <c r="H413" s="8" t="s">
        <v>16922</v>
      </c>
      <c r="I413" s="9" t="s">
        <v>193</v>
      </c>
      <c r="J413" s="8">
        <v>0</v>
      </c>
      <c r="K413" s="8" t="s">
        <v>131</v>
      </c>
      <c r="L413" s="8">
        <v>63</v>
      </c>
      <c r="M413" s="8">
        <v>-1</v>
      </c>
      <c r="N413" s="8">
        <v>81</v>
      </c>
    </row>
    <row r="414" spans="1:14" ht="14.4" customHeight="1">
      <c r="A414" s="8" t="s">
        <v>16923</v>
      </c>
      <c r="B414" s="8" t="s">
        <v>11</v>
      </c>
      <c r="C414" s="8" t="s">
        <v>130</v>
      </c>
      <c r="D414" s="8" t="s">
        <v>15916</v>
      </c>
      <c r="E414" s="8">
        <v>428472</v>
      </c>
      <c r="F414" s="8">
        <v>428816</v>
      </c>
      <c r="G414" s="8" t="s">
        <v>12</v>
      </c>
      <c r="H414" s="8" t="s">
        <v>16924</v>
      </c>
      <c r="I414" s="9" t="s">
        <v>193</v>
      </c>
      <c r="J414" s="8">
        <v>0</v>
      </c>
      <c r="K414" s="8" t="s">
        <v>131</v>
      </c>
      <c r="L414" s="8">
        <v>114</v>
      </c>
      <c r="M414" s="8">
        <v>-1</v>
      </c>
      <c r="N414" s="8">
        <v>14</v>
      </c>
    </row>
    <row r="415" spans="1:14" ht="14.4" customHeight="1">
      <c r="A415" s="8" t="s">
        <v>16925</v>
      </c>
      <c r="B415" s="8" t="s">
        <v>11</v>
      </c>
      <c r="C415" s="8" t="s">
        <v>130</v>
      </c>
      <c r="D415" s="8" t="s">
        <v>15916</v>
      </c>
      <c r="E415" s="8">
        <v>428837</v>
      </c>
      <c r="F415" s="8">
        <v>429349</v>
      </c>
      <c r="G415" s="8" t="s">
        <v>12</v>
      </c>
      <c r="H415" s="8" t="s">
        <v>16926</v>
      </c>
      <c r="I415" s="9" t="s">
        <v>14126</v>
      </c>
      <c r="J415" s="8">
        <v>0</v>
      </c>
      <c r="K415" s="8" t="s">
        <v>131</v>
      </c>
      <c r="L415" s="8">
        <v>170</v>
      </c>
      <c r="M415" s="8">
        <v>-1</v>
      </c>
      <c r="N415" s="8">
        <v>20</v>
      </c>
    </row>
    <row r="416" spans="1:14" ht="14.4" customHeight="1">
      <c r="A416" s="8" t="s">
        <v>16927</v>
      </c>
      <c r="B416" s="8" t="s">
        <v>11</v>
      </c>
      <c r="C416" s="8" t="s">
        <v>130</v>
      </c>
      <c r="D416" s="8" t="s">
        <v>15916</v>
      </c>
      <c r="E416" s="8">
        <v>429343</v>
      </c>
      <c r="F416" s="8">
        <v>430362</v>
      </c>
      <c r="G416" s="8" t="s">
        <v>12</v>
      </c>
      <c r="H416" s="8" t="s">
        <v>16928</v>
      </c>
      <c r="I416" s="9" t="s">
        <v>14126</v>
      </c>
      <c r="J416" s="8">
        <v>0</v>
      </c>
      <c r="K416" s="8" t="s">
        <v>131</v>
      </c>
      <c r="L416" s="8">
        <v>339</v>
      </c>
      <c r="M416" s="8">
        <v>-1</v>
      </c>
      <c r="N416" s="8">
        <v>-7</v>
      </c>
    </row>
    <row r="417" spans="1:14" ht="14.4" customHeight="1">
      <c r="A417" s="8" t="s">
        <v>16929</v>
      </c>
      <c r="B417" s="8" t="s">
        <v>11</v>
      </c>
      <c r="C417" s="8" t="s">
        <v>130</v>
      </c>
      <c r="D417" s="8" t="s">
        <v>15916</v>
      </c>
      <c r="E417" s="8">
        <v>431894</v>
      </c>
      <c r="F417" s="8">
        <v>434980</v>
      </c>
      <c r="G417" s="8" t="s">
        <v>18</v>
      </c>
      <c r="H417" s="8" t="s">
        <v>16930</v>
      </c>
      <c r="I417" s="9" t="s">
        <v>193</v>
      </c>
      <c r="J417" s="8">
        <v>0</v>
      </c>
      <c r="K417" s="8" t="s">
        <v>131</v>
      </c>
      <c r="L417" s="8">
        <v>1028</v>
      </c>
      <c r="M417" s="8">
        <v>1</v>
      </c>
      <c r="N417" s="8">
        <v>1531</v>
      </c>
    </row>
    <row r="418" spans="1:14" ht="14.4" customHeight="1">
      <c r="A418" s="8" t="s">
        <v>16931</v>
      </c>
      <c r="B418" s="8" t="s">
        <v>11</v>
      </c>
      <c r="C418" s="8" t="s">
        <v>130</v>
      </c>
      <c r="D418" s="8" t="s">
        <v>15916</v>
      </c>
      <c r="E418" s="8">
        <v>435297</v>
      </c>
      <c r="F418" s="8">
        <v>436304</v>
      </c>
      <c r="G418" s="8" t="s">
        <v>18</v>
      </c>
      <c r="H418" s="8" t="s">
        <v>16932</v>
      </c>
      <c r="I418" s="9" t="s">
        <v>15973</v>
      </c>
      <c r="J418" s="8">
        <v>0</v>
      </c>
      <c r="K418" s="8" t="s">
        <v>131</v>
      </c>
      <c r="L418" s="8">
        <v>335</v>
      </c>
      <c r="M418" s="8">
        <v>1</v>
      </c>
      <c r="N418" s="8">
        <v>316</v>
      </c>
    </row>
    <row r="419" spans="1:14" ht="14.4" customHeight="1">
      <c r="A419" s="8" t="s">
        <v>16933</v>
      </c>
      <c r="B419" s="8" t="s">
        <v>11</v>
      </c>
      <c r="C419" s="8" t="s">
        <v>130</v>
      </c>
      <c r="D419" s="8" t="s">
        <v>15916</v>
      </c>
      <c r="E419" s="8">
        <v>436316</v>
      </c>
      <c r="F419" s="8">
        <v>437119</v>
      </c>
      <c r="G419" s="8" t="s">
        <v>18</v>
      </c>
      <c r="H419" s="8" t="s">
        <v>16934</v>
      </c>
      <c r="I419" s="9" t="s">
        <v>15973</v>
      </c>
      <c r="J419" s="8">
        <v>0</v>
      </c>
      <c r="K419" s="8" t="s">
        <v>131</v>
      </c>
      <c r="L419" s="8">
        <v>267</v>
      </c>
      <c r="M419" s="8">
        <v>1</v>
      </c>
      <c r="N419" s="8">
        <v>11</v>
      </c>
    </row>
    <row r="420" spans="1:14" ht="14.4" customHeight="1">
      <c r="A420" s="8" t="s">
        <v>16935</v>
      </c>
      <c r="B420" s="8" t="s">
        <v>11</v>
      </c>
      <c r="C420" s="8" t="s">
        <v>130</v>
      </c>
      <c r="D420" s="8" t="s">
        <v>15916</v>
      </c>
      <c r="E420" s="8">
        <v>437325</v>
      </c>
      <c r="F420" s="8">
        <v>438896</v>
      </c>
      <c r="G420" s="8" t="s">
        <v>18</v>
      </c>
      <c r="H420" s="8" t="s">
        <v>16936</v>
      </c>
      <c r="I420" s="9" t="s">
        <v>9603</v>
      </c>
      <c r="J420" s="8">
        <v>0</v>
      </c>
      <c r="K420" s="8" t="s">
        <v>131</v>
      </c>
      <c r="L420" s="8">
        <v>523</v>
      </c>
      <c r="M420" s="8">
        <v>1</v>
      </c>
      <c r="N420" s="8">
        <v>205</v>
      </c>
    </row>
    <row r="421" spans="1:14" ht="14.4" customHeight="1">
      <c r="A421" s="8" t="s">
        <v>16937</v>
      </c>
      <c r="B421" s="8" t="s">
        <v>11</v>
      </c>
      <c r="C421" s="8" t="s">
        <v>130</v>
      </c>
      <c r="D421" s="8" t="s">
        <v>15916</v>
      </c>
      <c r="E421" s="8">
        <v>438959</v>
      </c>
      <c r="F421" s="8">
        <v>440518</v>
      </c>
      <c r="G421" s="8" t="s">
        <v>18</v>
      </c>
      <c r="H421" s="8" t="s">
        <v>16938</v>
      </c>
      <c r="I421" s="9" t="s">
        <v>9603</v>
      </c>
      <c r="J421" s="8">
        <v>0</v>
      </c>
      <c r="K421" s="8" t="s">
        <v>131</v>
      </c>
      <c r="L421" s="8">
        <v>519</v>
      </c>
      <c r="M421" s="8">
        <v>1</v>
      </c>
      <c r="N421" s="8">
        <v>62</v>
      </c>
    </row>
    <row r="422" spans="1:14" ht="14.4" customHeight="1">
      <c r="A422" s="8" t="s">
        <v>16939</v>
      </c>
      <c r="B422" s="8" t="s">
        <v>11</v>
      </c>
      <c r="C422" s="8" t="s">
        <v>130</v>
      </c>
      <c r="D422" s="8" t="s">
        <v>15916</v>
      </c>
      <c r="E422" s="8">
        <v>440590</v>
      </c>
      <c r="F422" s="8">
        <v>442137</v>
      </c>
      <c r="G422" s="8" t="s">
        <v>18</v>
      </c>
      <c r="H422" s="8" t="s">
        <v>16940</v>
      </c>
      <c r="I422" s="9" t="s">
        <v>9603</v>
      </c>
      <c r="J422" s="8">
        <v>0</v>
      </c>
      <c r="K422" s="8" t="s">
        <v>131</v>
      </c>
      <c r="L422" s="8">
        <v>515</v>
      </c>
      <c r="M422" s="8">
        <v>1</v>
      </c>
      <c r="N422" s="8">
        <v>71</v>
      </c>
    </row>
    <row r="423" spans="1:14" ht="14.4" customHeight="1">
      <c r="A423" s="8" t="s">
        <v>16941</v>
      </c>
      <c r="B423" s="8" t="s">
        <v>11</v>
      </c>
      <c r="C423" s="8" t="s">
        <v>130</v>
      </c>
      <c r="D423" s="8" t="s">
        <v>15916</v>
      </c>
      <c r="E423" s="8">
        <v>442320</v>
      </c>
      <c r="F423" s="8">
        <v>443246</v>
      </c>
      <c r="G423" s="8" t="s">
        <v>18</v>
      </c>
      <c r="H423" s="8" t="s">
        <v>16942</v>
      </c>
      <c r="I423" s="9" t="s">
        <v>15991</v>
      </c>
      <c r="J423" s="8">
        <v>0</v>
      </c>
      <c r="K423" s="8" t="s">
        <v>131</v>
      </c>
      <c r="L423" s="8">
        <v>308</v>
      </c>
      <c r="M423" s="8">
        <v>1</v>
      </c>
      <c r="N423" s="8">
        <v>182</v>
      </c>
    </row>
    <row r="424" spans="1:14" ht="14.4" customHeight="1">
      <c r="A424" s="8" t="s">
        <v>16943</v>
      </c>
      <c r="B424" s="8" t="s">
        <v>11</v>
      </c>
      <c r="C424" s="8" t="s">
        <v>130</v>
      </c>
      <c r="D424" s="8" t="s">
        <v>15916</v>
      </c>
      <c r="E424" s="8">
        <v>443275</v>
      </c>
      <c r="F424" s="8">
        <v>444141</v>
      </c>
      <c r="G424" s="8" t="s">
        <v>18</v>
      </c>
      <c r="H424" s="8" t="s">
        <v>16944</v>
      </c>
      <c r="I424" s="9" t="s">
        <v>15991</v>
      </c>
      <c r="J424" s="8">
        <v>0</v>
      </c>
      <c r="K424" s="8" t="s">
        <v>131</v>
      </c>
      <c r="L424" s="8">
        <v>288</v>
      </c>
      <c r="M424" s="8">
        <v>1</v>
      </c>
      <c r="N424" s="8">
        <v>28</v>
      </c>
    </row>
    <row r="425" spans="1:14" ht="14.4" customHeight="1">
      <c r="A425" s="8" t="s">
        <v>16945</v>
      </c>
      <c r="B425" s="8" t="s">
        <v>11</v>
      </c>
      <c r="C425" s="8" t="s">
        <v>130</v>
      </c>
      <c r="D425" s="8" t="s">
        <v>15916</v>
      </c>
      <c r="E425" s="8">
        <v>444354</v>
      </c>
      <c r="F425" s="8">
        <v>445850</v>
      </c>
      <c r="G425" s="8" t="s">
        <v>18</v>
      </c>
      <c r="H425" s="8" t="s">
        <v>16946</v>
      </c>
      <c r="I425" s="9" t="s">
        <v>16947</v>
      </c>
      <c r="J425" s="8">
        <v>0</v>
      </c>
      <c r="K425" s="8" t="s">
        <v>131</v>
      </c>
      <c r="L425" s="8">
        <v>498</v>
      </c>
      <c r="M425" s="8">
        <v>1</v>
      </c>
      <c r="N425" s="8">
        <v>212</v>
      </c>
    </row>
    <row r="426" spans="1:14" ht="14.4" customHeight="1">
      <c r="A426" s="8" t="s">
        <v>16948</v>
      </c>
      <c r="B426" s="8" t="s">
        <v>11</v>
      </c>
      <c r="C426" s="8" t="s">
        <v>130</v>
      </c>
      <c r="D426" s="8" t="s">
        <v>15916</v>
      </c>
      <c r="E426" s="8">
        <v>445906</v>
      </c>
      <c r="F426" s="8">
        <v>448662</v>
      </c>
      <c r="G426" s="8" t="s">
        <v>12</v>
      </c>
      <c r="H426" s="8" t="s">
        <v>16949</v>
      </c>
      <c r="I426" s="9" t="s">
        <v>16011</v>
      </c>
      <c r="J426" s="8">
        <v>0</v>
      </c>
      <c r="K426" s="8" t="s">
        <v>131</v>
      </c>
      <c r="L426" s="8">
        <v>918</v>
      </c>
      <c r="M426" s="8">
        <v>-1</v>
      </c>
      <c r="N426" s="8">
        <v>55</v>
      </c>
    </row>
    <row r="427" spans="1:14" ht="14.4" customHeight="1">
      <c r="A427" s="8" t="s">
        <v>16950</v>
      </c>
      <c r="B427" s="8" t="s">
        <v>11</v>
      </c>
      <c r="C427" s="8" t="s">
        <v>130</v>
      </c>
      <c r="D427" s="8" t="s">
        <v>15916</v>
      </c>
      <c r="E427" s="8">
        <v>448817</v>
      </c>
      <c r="F427" s="8">
        <v>449635</v>
      </c>
      <c r="G427" s="8" t="s">
        <v>12</v>
      </c>
      <c r="H427" s="8" t="s">
        <v>16951</v>
      </c>
      <c r="I427" s="9" t="s">
        <v>193</v>
      </c>
      <c r="J427" s="8">
        <v>0</v>
      </c>
      <c r="K427" s="8" t="s">
        <v>131</v>
      </c>
      <c r="L427" s="8">
        <v>272</v>
      </c>
      <c r="M427" s="8">
        <v>-1</v>
      </c>
      <c r="N427" s="8">
        <v>154</v>
      </c>
    </row>
    <row r="428" spans="1:14" ht="14.4" customHeight="1">
      <c r="A428" s="8" t="s">
        <v>16952</v>
      </c>
      <c r="B428" s="8" t="s">
        <v>11</v>
      </c>
      <c r="C428" s="8" t="s">
        <v>130</v>
      </c>
      <c r="D428" s="8" t="s">
        <v>15916</v>
      </c>
      <c r="E428" s="8">
        <v>449652</v>
      </c>
      <c r="F428" s="8">
        <v>452354</v>
      </c>
      <c r="G428" s="8" t="s">
        <v>12</v>
      </c>
      <c r="H428" s="8" t="s">
        <v>16953</v>
      </c>
      <c r="I428" s="9" t="s">
        <v>16954</v>
      </c>
      <c r="J428" s="8">
        <v>0</v>
      </c>
      <c r="K428" s="8" t="s">
        <v>131</v>
      </c>
      <c r="L428" s="8">
        <v>900</v>
      </c>
      <c r="M428" s="8">
        <v>-1</v>
      </c>
      <c r="N428" s="8">
        <v>16</v>
      </c>
    </row>
    <row r="429" spans="1:14" ht="14.4" customHeight="1">
      <c r="A429" s="8" t="s">
        <v>16955</v>
      </c>
      <c r="B429" s="8" t="s">
        <v>11</v>
      </c>
      <c r="C429" s="8" t="s">
        <v>130</v>
      </c>
      <c r="D429" s="8" t="s">
        <v>15916</v>
      </c>
      <c r="E429" s="8">
        <v>452468</v>
      </c>
      <c r="F429" s="8">
        <v>453559</v>
      </c>
      <c r="G429" s="8" t="s">
        <v>12</v>
      </c>
      <c r="H429" s="8" t="s">
        <v>16956</v>
      </c>
      <c r="I429" s="9" t="s">
        <v>16957</v>
      </c>
      <c r="J429" s="8">
        <v>0</v>
      </c>
      <c r="K429" s="8" t="s">
        <v>131</v>
      </c>
      <c r="L429" s="8">
        <v>363</v>
      </c>
      <c r="M429" s="8">
        <v>-1</v>
      </c>
      <c r="N429" s="8">
        <v>113</v>
      </c>
    </row>
    <row r="430" spans="1:14" ht="14.4" customHeight="1">
      <c r="A430" s="8" t="s">
        <v>16958</v>
      </c>
      <c r="B430" s="8" t="s">
        <v>11</v>
      </c>
      <c r="C430" s="8" t="s">
        <v>130</v>
      </c>
      <c r="D430" s="8" t="s">
        <v>15916</v>
      </c>
      <c r="E430" s="8">
        <v>453753</v>
      </c>
      <c r="F430" s="8">
        <v>454673</v>
      </c>
      <c r="G430" s="8" t="s">
        <v>12</v>
      </c>
      <c r="H430" s="8" t="s">
        <v>16959</v>
      </c>
      <c r="I430" s="9" t="s">
        <v>16960</v>
      </c>
      <c r="J430" s="8">
        <v>0</v>
      </c>
      <c r="K430" s="8" t="s">
        <v>131</v>
      </c>
      <c r="L430" s="8">
        <v>306</v>
      </c>
      <c r="M430" s="8">
        <v>-1</v>
      </c>
      <c r="N430" s="8">
        <v>193</v>
      </c>
    </row>
    <row r="431" spans="1:14" ht="14.4" customHeight="1">
      <c r="A431" s="8" t="s">
        <v>16961</v>
      </c>
      <c r="B431" s="8" t="s">
        <v>11</v>
      </c>
      <c r="C431" s="8" t="s">
        <v>130</v>
      </c>
      <c r="D431" s="8" t="s">
        <v>15916</v>
      </c>
      <c r="E431" s="8">
        <v>455152</v>
      </c>
      <c r="F431" s="8">
        <v>456402</v>
      </c>
      <c r="G431" s="8" t="s">
        <v>12</v>
      </c>
      <c r="H431" s="8" t="s">
        <v>16962</v>
      </c>
      <c r="I431" s="9" t="s">
        <v>16963</v>
      </c>
      <c r="J431" s="8">
        <v>0</v>
      </c>
      <c r="K431" s="8" t="s">
        <v>131</v>
      </c>
      <c r="L431" s="8">
        <v>416</v>
      </c>
      <c r="M431" s="8">
        <v>-1</v>
      </c>
      <c r="N431" s="8">
        <v>478</v>
      </c>
    </row>
    <row r="432" spans="1:14" ht="14.4" customHeight="1">
      <c r="A432" s="8" t="s">
        <v>16964</v>
      </c>
      <c r="B432" s="8" t="s">
        <v>11</v>
      </c>
      <c r="C432" s="8" t="s">
        <v>130</v>
      </c>
      <c r="D432" s="8" t="s">
        <v>15916</v>
      </c>
      <c r="E432" s="8">
        <v>456496</v>
      </c>
      <c r="F432" s="8">
        <v>457545</v>
      </c>
      <c r="G432" s="8" t="s">
        <v>12</v>
      </c>
      <c r="H432" s="8" t="s">
        <v>16965</v>
      </c>
      <c r="I432" s="9" t="s">
        <v>15976</v>
      </c>
      <c r="J432" s="8">
        <v>0</v>
      </c>
      <c r="K432" s="8" t="s">
        <v>131</v>
      </c>
      <c r="L432" s="8">
        <v>349</v>
      </c>
      <c r="M432" s="8">
        <v>-1</v>
      </c>
      <c r="N432" s="8">
        <v>93</v>
      </c>
    </row>
    <row r="433" spans="1:14" ht="14.4" customHeight="1">
      <c r="A433" s="8" t="s">
        <v>16966</v>
      </c>
      <c r="B433" s="8" t="s">
        <v>11</v>
      </c>
      <c r="C433" s="8" t="s">
        <v>130</v>
      </c>
      <c r="D433" s="8" t="s">
        <v>15916</v>
      </c>
      <c r="E433" s="8">
        <v>457555</v>
      </c>
      <c r="F433" s="8">
        <v>458415</v>
      </c>
      <c r="G433" s="8" t="s">
        <v>12</v>
      </c>
      <c r="H433" s="8" t="s">
        <v>16967</v>
      </c>
      <c r="I433" s="9" t="s">
        <v>16968</v>
      </c>
      <c r="J433" s="8">
        <v>0</v>
      </c>
      <c r="K433" s="8" t="s">
        <v>131</v>
      </c>
      <c r="L433" s="8">
        <v>286</v>
      </c>
      <c r="M433" s="8">
        <v>-1</v>
      </c>
      <c r="N433" s="8">
        <v>9</v>
      </c>
    </row>
    <row r="434" spans="1:14" ht="14.4" customHeight="1">
      <c r="A434" s="8" t="s">
        <v>16969</v>
      </c>
      <c r="B434" s="8" t="s">
        <v>11</v>
      </c>
      <c r="C434" s="8" t="s">
        <v>130</v>
      </c>
      <c r="D434" s="8" t="s">
        <v>15916</v>
      </c>
      <c r="E434" s="8">
        <v>458391</v>
      </c>
      <c r="F434" s="8">
        <v>459206</v>
      </c>
      <c r="G434" s="8" t="s">
        <v>12</v>
      </c>
      <c r="H434" s="8" t="s">
        <v>16970</v>
      </c>
      <c r="I434" s="9" t="s">
        <v>16000</v>
      </c>
      <c r="J434" s="8">
        <v>0</v>
      </c>
      <c r="K434" s="8" t="s">
        <v>131</v>
      </c>
      <c r="L434" s="8">
        <v>271</v>
      </c>
      <c r="M434" s="8">
        <v>-1</v>
      </c>
      <c r="N434" s="8">
        <v>-25</v>
      </c>
    </row>
    <row r="435" spans="1:14" ht="14.4" customHeight="1">
      <c r="A435" s="8" t="s">
        <v>16971</v>
      </c>
      <c r="B435" s="8" t="s">
        <v>11</v>
      </c>
      <c r="C435" s="8" t="s">
        <v>130</v>
      </c>
      <c r="D435" s="8" t="s">
        <v>15916</v>
      </c>
      <c r="E435" s="8">
        <v>459406</v>
      </c>
      <c r="F435" s="8">
        <v>461094</v>
      </c>
      <c r="G435" s="8" t="s">
        <v>12</v>
      </c>
      <c r="H435" s="8" t="s">
        <v>16972</v>
      </c>
      <c r="I435" s="9" t="s">
        <v>16973</v>
      </c>
      <c r="J435" s="8">
        <v>0</v>
      </c>
      <c r="K435" s="8" t="s">
        <v>131</v>
      </c>
      <c r="L435" s="8">
        <v>562</v>
      </c>
      <c r="M435" s="8">
        <v>-1</v>
      </c>
      <c r="N435" s="8">
        <v>199</v>
      </c>
    </row>
    <row r="436" spans="1:14" ht="14.4" customHeight="1">
      <c r="A436" s="8" t="s">
        <v>16974</v>
      </c>
      <c r="B436" s="8" t="s">
        <v>11</v>
      </c>
      <c r="C436" s="8" t="s">
        <v>130</v>
      </c>
      <c r="D436" s="8" t="s">
        <v>15916</v>
      </c>
      <c r="E436" s="8">
        <v>461237</v>
      </c>
      <c r="F436" s="8">
        <v>461884</v>
      </c>
      <c r="G436" s="8" t="s">
        <v>12</v>
      </c>
      <c r="H436" s="8" t="s">
        <v>16975</v>
      </c>
      <c r="I436" s="9" t="s">
        <v>193</v>
      </c>
      <c r="J436" s="8">
        <v>0</v>
      </c>
      <c r="K436" s="8" t="s">
        <v>131</v>
      </c>
      <c r="L436" s="8">
        <v>215</v>
      </c>
      <c r="M436" s="8">
        <v>-1</v>
      </c>
      <c r="N436" s="8">
        <v>142</v>
      </c>
    </row>
    <row r="437" spans="1:14" ht="14.4" customHeight="1">
      <c r="A437" s="8" t="s">
        <v>16976</v>
      </c>
      <c r="B437" s="8" t="s">
        <v>11</v>
      </c>
      <c r="C437" s="8" t="s">
        <v>130</v>
      </c>
      <c r="D437" s="8" t="s">
        <v>15916</v>
      </c>
      <c r="E437" s="8">
        <v>461985</v>
      </c>
      <c r="F437" s="8">
        <v>462665</v>
      </c>
      <c r="G437" s="8" t="s">
        <v>12</v>
      </c>
      <c r="H437" s="8" t="s">
        <v>16977</v>
      </c>
      <c r="I437" s="9" t="s">
        <v>193</v>
      </c>
      <c r="J437" s="8">
        <v>0</v>
      </c>
      <c r="K437" s="8" t="s">
        <v>131</v>
      </c>
      <c r="L437" s="8">
        <v>226</v>
      </c>
      <c r="M437" s="8">
        <v>-1</v>
      </c>
      <c r="N437" s="8">
        <v>100</v>
      </c>
    </row>
    <row r="438" spans="1:14" ht="14.4" customHeight="1">
      <c r="A438" s="8" t="s">
        <v>16978</v>
      </c>
      <c r="B438" s="8" t="s">
        <v>11</v>
      </c>
      <c r="C438" s="8" t="s">
        <v>130</v>
      </c>
      <c r="D438" s="8" t="s">
        <v>15916</v>
      </c>
      <c r="E438" s="8">
        <v>463039</v>
      </c>
      <c r="F438" s="8">
        <v>464046</v>
      </c>
      <c r="G438" s="8" t="s">
        <v>12</v>
      </c>
      <c r="H438" s="8" t="s">
        <v>16979</v>
      </c>
      <c r="I438" s="9" t="s">
        <v>16980</v>
      </c>
      <c r="J438" s="8">
        <v>0</v>
      </c>
      <c r="K438" s="8" t="s">
        <v>131</v>
      </c>
      <c r="L438" s="8">
        <v>335</v>
      </c>
      <c r="M438" s="8">
        <v>-1</v>
      </c>
      <c r="N438" s="8">
        <v>373</v>
      </c>
    </row>
    <row r="439" spans="1:14" ht="14.4" customHeight="1">
      <c r="A439" s="8" t="s">
        <v>16981</v>
      </c>
      <c r="B439" s="8" t="s">
        <v>11</v>
      </c>
      <c r="C439" s="8" t="s">
        <v>130</v>
      </c>
      <c r="D439" s="8" t="s">
        <v>15916</v>
      </c>
      <c r="E439" s="8">
        <v>464207</v>
      </c>
      <c r="F439" s="8">
        <v>465403</v>
      </c>
      <c r="G439" s="8" t="s">
        <v>12</v>
      </c>
      <c r="H439" s="8" t="s">
        <v>16982</v>
      </c>
      <c r="I439" s="9" t="s">
        <v>16983</v>
      </c>
      <c r="J439" s="8">
        <v>0</v>
      </c>
      <c r="K439" s="8" t="s">
        <v>131</v>
      </c>
      <c r="L439" s="8">
        <v>398</v>
      </c>
      <c r="M439" s="8">
        <v>-1</v>
      </c>
      <c r="N439" s="8">
        <v>160</v>
      </c>
    </row>
    <row r="440" spans="1:14" ht="14.4" customHeight="1">
      <c r="A440" s="8" t="s">
        <v>16984</v>
      </c>
      <c r="B440" s="8" t="s">
        <v>11</v>
      </c>
      <c r="C440" s="8" t="s">
        <v>130</v>
      </c>
      <c r="D440" s="8" t="s">
        <v>15916</v>
      </c>
      <c r="E440" s="8">
        <v>465564</v>
      </c>
      <c r="F440" s="8">
        <v>465761</v>
      </c>
      <c r="G440" s="8" t="s">
        <v>12</v>
      </c>
      <c r="H440" s="8" t="s">
        <v>16985</v>
      </c>
      <c r="I440" s="9" t="s">
        <v>193</v>
      </c>
      <c r="J440" s="8">
        <v>0</v>
      </c>
      <c r="K440" s="8" t="s">
        <v>131</v>
      </c>
      <c r="L440" s="8">
        <v>65</v>
      </c>
      <c r="M440" s="8">
        <v>-1</v>
      </c>
      <c r="N440" s="8">
        <v>160</v>
      </c>
    </row>
    <row r="441" spans="1:14" ht="14.4" customHeight="1">
      <c r="A441" s="8" t="s">
        <v>16986</v>
      </c>
      <c r="B441" s="8" t="s">
        <v>11</v>
      </c>
      <c r="C441" s="8" t="s">
        <v>130</v>
      </c>
      <c r="D441" s="8" t="s">
        <v>15916</v>
      </c>
      <c r="E441" s="8">
        <v>466108</v>
      </c>
      <c r="F441" s="8">
        <v>466974</v>
      </c>
      <c r="G441" s="8" t="s">
        <v>12</v>
      </c>
      <c r="H441" s="8" t="s">
        <v>16987</v>
      </c>
      <c r="I441" s="9" t="s">
        <v>16988</v>
      </c>
      <c r="J441" s="8">
        <v>0</v>
      </c>
      <c r="K441" s="8" t="s">
        <v>131</v>
      </c>
      <c r="L441" s="8">
        <v>288</v>
      </c>
      <c r="M441" s="8">
        <v>-1</v>
      </c>
      <c r="N441" s="8">
        <v>346</v>
      </c>
    </row>
    <row r="442" spans="1:14" ht="14.4" customHeight="1">
      <c r="A442" s="8" t="s">
        <v>16989</v>
      </c>
      <c r="B442" s="8" t="s">
        <v>11</v>
      </c>
      <c r="C442" s="8" t="s">
        <v>130</v>
      </c>
      <c r="D442" s="8" t="s">
        <v>15916</v>
      </c>
      <c r="E442" s="8">
        <v>467236</v>
      </c>
      <c r="F442" s="8">
        <v>468033</v>
      </c>
      <c r="G442" s="8" t="s">
        <v>12</v>
      </c>
      <c r="H442" s="8" t="s">
        <v>16990</v>
      </c>
      <c r="I442" s="9" t="s">
        <v>16187</v>
      </c>
      <c r="J442" s="8">
        <v>0</v>
      </c>
      <c r="K442" s="8" t="s">
        <v>131</v>
      </c>
      <c r="L442" s="8">
        <v>265</v>
      </c>
      <c r="M442" s="8">
        <v>-1</v>
      </c>
      <c r="N442" s="8">
        <v>261</v>
      </c>
    </row>
    <row r="443" spans="1:14" ht="14.4" customHeight="1">
      <c r="A443" s="8" t="s">
        <v>16991</v>
      </c>
      <c r="B443" s="8" t="s">
        <v>11</v>
      </c>
      <c r="C443" s="8" t="s">
        <v>130</v>
      </c>
      <c r="D443" s="8" t="s">
        <v>15916</v>
      </c>
      <c r="E443" s="8">
        <v>468212</v>
      </c>
      <c r="F443" s="8">
        <v>469036</v>
      </c>
      <c r="G443" s="8" t="s">
        <v>12</v>
      </c>
      <c r="H443" s="8" t="s">
        <v>16992</v>
      </c>
      <c r="I443" s="9" t="s">
        <v>16993</v>
      </c>
      <c r="J443" s="8">
        <v>0</v>
      </c>
      <c r="K443" s="8" t="s">
        <v>131</v>
      </c>
      <c r="L443" s="8">
        <v>274</v>
      </c>
      <c r="M443" s="8">
        <v>-1</v>
      </c>
      <c r="N443" s="8">
        <v>178</v>
      </c>
    </row>
    <row r="444" spans="1:14" ht="14.4" customHeight="1">
      <c r="A444" s="8" t="s">
        <v>16994</v>
      </c>
      <c r="B444" s="8" t="s">
        <v>11</v>
      </c>
      <c r="C444" s="8" t="s">
        <v>130</v>
      </c>
      <c r="D444" s="8" t="s">
        <v>15916</v>
      </c>
      <c r="E444" s="8">
        <v>469297</v>
      </c>
      <c r="F444" s="8">
        <v>470214</v>
      </c>
      <c r="G444" s="8" t="s">
        <v>12</v>
      </c>
      <c r="H444" s="8" t="s">
        <v>16995</v>
      </c>
      <c r="I444" s="9" t="s">
        <v>16996</v>
      </c>
      <c r="J444" s="8">
        <v>0</v>
      </c>
      <c r="K444" s="8" t="s">
        <v>131</v>
      </c>
      <c r="L444" s="8">
        <v>305</v>
      </c>
      <c r="M444" s="8">
        <v>-1</v>
      </c>
      <c r="N444" s="8">
        <v>260</v>
      </c>
    </row>
    <row r="445" spans="1:14" ht="14.4" customHeight="1">
      <c r="A445" s="8" t="s">
        <v>16997</v>
      </c>
      <c r="B445" s="8" t="s">
        <v>11</v>
      </c>
      <c r="C445" s="8" t="s">
        <v>130</v>
      </c>
      <c r="D445" s="8" t="s">
        <v>15916</v>
      </c>
      <c r="E445" s="8">
        <v>470287</v>
      </c>
      <c r="F445" s="8">
        <v>470841</v>
      </c>
      <c r="G445" s="8" t="s">
        <v>12</v>
      </c>
      <c r="H445" s="8" t="s">
        <v>16998</v>
      </c>
      <c r="I445" s="9" t="s">
        <v>16999</v>
      </c>
      <c r="J445" s="8">
        <v>0</v>
      </c>
      <c r="K445" s="8" t="s">
        <v>131</v>
      </c>
      <c r="L445" s="8">
        <v>184</v>
      </c>
      <c r="M445" s="8">
        <v>-1</v>
      </c>
      <c r="N445" s="8">
        <v>72</v>
      </c>
    </row>
    <row r="446" spans="1:14" ht="14.4" customHeight="1">
      <c r="A446" s="8" t="s">
        <v>17000</v>
      </c>
      <c r="B446" s="8" t="s">
        <v>11</v>
      </c>
      <c r="C446" s="8" t="s">
        <v>130</v>
      </c>
      <c r="D446" s="8" t="s">
        <v>15916</v>
      </c>
      <c r="E446" s="8">
        <v>470844</v>
      </c>
      <c r="F446" s="8">
        <v>471569</v>
      </c>
      <c r="G446" s="8" t="s">
        <v>12</v>
      </c>
      <c r="H446" s="8" t="s">
        <v>17001</v>
      </c>
      <c r="I446" s="9" t="s">
        <v>17002</v>
      </c>
      <c r="J446" s="8">
        <v>0</v>
      </c>
      <c r="K446" s="8" t="s">
        <v>131</v>
      </c>
      <c r="L446" s="8">
        <v>241</v>
      </c>
      <c r="M446" s="8">
        <v>-1</v>
      </c>
      <c r="N446" s="8">
        <v>2</v>
      </c>
    </row>
    <row r="447" spans="1:14" ht="14.4" customHeight="1">
      <c r="A447" s="8" t="s">
        <v>17003</v>
      </c>
      <c r="B447" s="8" t="s">
        <v>11</v>
      </c>
      <c r="C447" s="8" t="s">
        <v>130</v>
      </c>
      <c r="D447" s="8" t="s">
        <v>15916</v>
      </c>
      <c r="E447" s="8">
        <v>471659</v>
      </c>
      <c r="F447" s="8">
        <v>472483</v>
      </c>
      <c r="G447" s="8" t="s">
        <v>12</v>
      </c>
      <c r="H447" s="8" t="s">
        <v>17004</v>
      </c>
      <c r="I447" s="9" t="s">
        <v>17005</v>
      </c>
      <c r="J447" s="8">
        <v>0</v>
      </c>
      <c r="K447" s="8" t="s">
        <v>131</v>
      </c>
      <c r="L447" s="8">
        <v>274</v>
      </c>
      <c r="M447" s="8">
        <v>-1</v>
      </c>
      <c r="N447" s="8">
        <v>89</v>
      </c>
    </row>
    <row r="448" spans="1:14" ht="14.4" customHeight="1">
      <c r="A448" s="8" t="s">
        <v>17006</v>
      </c>
      <c r="B448" s="8" t="s">
        <v>11</v>
      </c>
      <c r="C448" s="8" t="s">
        <v>130</v>
      </c>
      <c r="D448" s="8" t="s">
        <v>15916</v>
      </c>
      <c r="E448" s="8">
        <v>472585</v>
      </c>
      <c r="F448" s="8">
        <v>473400</v>
      </c>
      <c r="G448" s="8" t="s">
        <v>12</v>
      </c>
      <c r="H448" s="8" t="s">
        <v>17007</v>
      </c>
      <c r="I448" s="9" t="s">
        <v>17008</v>
      </c>
      <c r="J448" s="8">
        <v>0</v>
      </c>
      <c r="K448" s="8" t="s">
        <v>131</v>
      </c>
      <c r="L448" s="8">
        <v>271</v>
      </c>
      <c r="M448" s="8">
        <v>-1</v>
      </c>
      <c r="N448" s="8">
        <v>101</v>
      </c>
    </row>
    <row r="449" spans="1:14" ht="14.4" customHeight="1">
      <c r="A449" s="8" t="s">
        <v>17009</v>
      </c>
      <c r="B449" s="8" t="s">
        <v>11</v>
      </c>
      <c r="C449" s="8" t="s">
        <v>130</v>
      </c>
      <c r="D449" s="8" t="s">
        <v>15916</v>
      </c>
      <c r="E449" s="8">
        <v>473997</v>
      </c>
      <c r="F449" s="8">
        <v>474449</v>
      </c>
      <c r="G449" s="8" t="s">
        <v>12</v>
      </c>
      <c r="H449" s="8" t="s">
        <v>17010</v>
      </c>
      <c r="I449" s="9" t="s">
        <v>17011</v>
      </c>
      <c r="J449" s="8">
        <v>0</v>
      </c>
      <c r="K449" s="8" t="s">
        <v>131</v>
      </c>
      <c r="L449" s="8">
        <v>150</v>
      </c>
      <c r="M449" s="8">
        <v>-1</v>
      </c>
      <c r="N449" s="8">
        <v>596</v>
      </c>
    </row>
    <row r="450" spans="1:14" ht="14.4" customHeight="1">
      <c r="A450" s="8" t="s">
        <v>17012</v>
      </c>
      <c r="B450" s="8" t="s">
        <v>11</v>
      </c>
      <c r="C450" s="8" t="s">
        <v>130</v>
      </c>
      <c r="D450" s="8" t="s">
        <v>15916</v>
      </c>
      <c r="E450" s="8">
        <v>474633</v>
      </c>
      <c r="F450" s="8">
        <v>475274</v>
      </c>
      <c r="G450" s="8" t="s">
        <v>12</v>
      </c>
      <c r="H450" s="8" t="s">
        <v>17013</v>
      </c>
      <c r="I450" s="9" t="s">
        <v>17014</v>
      </c>
      <c r="J450" s="8">
        <v>0</v>
      </c>
      <c r="K450" s="8" t="s">
        <v>131</v>
      </c>
      <c r="L450" s="8">
        <v>213</v>
      </c>
      <c r="M450" s="8">
        <v>-1</v>
      </c>
      <c r="N450" s="8">
        <v>183</v>
      </c>
    </row>
    <row r="451" spans="1:14" ht="14.4" customHeight="1">
      <c r="A451" s="8" t="s">
        <v>17015</v>
      </c>
      <c r="B451" s="8" t="s">
        <v>11</v>
      </c>
      <c r="C451" s="8" t="s">
        <v>130</v>
      </c>
      <c r="D451" s="8" t="s">
        <v>15916</v>
      </c>
      <c r="E451" s="8">
        <v>475356</v>
      </c>
      <c r="F451" s="8">
        <v>476129</v>
      </c>
      <c r="G451" s="8" t="s">
        <v>12</v>
      </c>
      <c r="H451" s="8" t="s">
        <v>17016</v>
      </c>
      <c r="I451" s="9" t="s">
        <v>17017</v>
      </c>
      <c r="J451" s="8">
        <v>0</v>
      </c>
      <c r="K451" s="8" t="s">
        <v>131</v>
      </c>
      <c r="L451" s="8">
        <v>257</v>
      </c>
      <c r="M451" s="8">
        <v>-1</v>
      </c>
      <c r="N451" s="8">
        <v>81</v>
      </c>
    </row>
    <row r="452" spans="1:14" ht="14.4" customHeight="1">
      <c r="A452" s="8" t="s">
        <v>17018</v>
      </c>
      <c r="B452" s="8" t="s">
        <v>11</v>
      </c>
      <c r="C452" s="8" t="s">
        <v>130</v>
      </c>
      <c r="D452" s="8" t="s">
        <v>15916</v>
      </c>
      <c r="E452" s="8">
        <v>476407</v>
      </c>
      <c r="F452" s="8">
        <v>477105</v>
      </c>
      <c r="G452" s="8" t="s">
        <v>18</v>
      </c>
      <c r="H452" s="8" t="s">
        <v>17019</v>
      </c>
      <c r="I452" s="9" t="s">
        <v>16447</v>
      </c>
      <c r="J452" s="8">
        <v>0</v>
      </c>
      <c r="K452" s="8" t="s">
        <v>131</v>
      </c>
      <c r="L452" s="8">
        <v>232</v>
      </c>
      <c r="M452" s="8">
        <v>1</v>
      </c>
      <c r="N452" s="8">
        <v>277</v>
      </c>
    </row>
    <row r="453" spans="1:14" ht="14.4" customHeight="1">
      <c r="A453" s="8" t="s">
        <v>17020</v>
      </c>
      <c r="B453" s="8" t="s">
        <v>11</v>
      </c>
      <c r="C453" s="8" t="s">
        <v>130</v>
      </c>
      <c r="D453" s="8" t="s">
        <v>15916</v>
      </c>
      <c r="E453" s="8">
        <v>477267</v>
      </c>
      <c r="F453" s="8">
        <v>477854</v>
      </c>
      <c r="G453" s="8" t="s">
        <v>12</v>
      </c>
      <c r="H453" s="8" t="s">
        <v>17021</v>
      </c>
      <c r="I453" s="9" t="s">
        <v>193</v>
      </c>
      <c r="J453" s="8">
        <v>0</v>
      </c>
      <c r="K453" s="8" t="s">
        <v>131</v>
      </c>
      <c r="L453" s="8">
        <v>195</v>
      </c>
      <c r="M453" s="8">
        <v>-1</v>
      </c>
      <c r="N453" s="8">
        <v>161</v>
      </c>
    </row>
    <row r="454" spans="1:14" ht="14.4" customHeight="1">
      <c r="A454" s="8" t="s">
        <v>17022</v>
      </c>
      <c r="B454" s="8" t="s">
        <v>578</v>
      </c>
      <c r="C454" s="8" t="s">
        <v>578</v>
      </c>
      <c r="D454" s="8" t="s">
        <v>15916</v>
      </c>
      <c r="E454" s="8">
        <v>478301</v>
      </c>
      <c r="F454" s="8">
        <v>478375</v>
      </c>
      <c r="G454" s="8" t="s">
        <v>12</v>
      </c>
      <c r="H454" s="8">
        <v>0</v>
      </c>
      <c r="I454" s="9" t="s">
        <v>14288</v>
      </c>
      <c r="J454" s="8" t="s">
        <v>17023</v>
      </c>
      <c r="K454" s="8">
        <v>0</v>
      </c>
      <c r="L454" s="8" t="s">
        <v>17333</v>
      </c>
      <c r="M454" s="8">
        <v>-1</v>
      </c>
      <c r="N454" s="8" t="s">
        <v>28</v>
      </c>
    </row>
    <row r="455" spans="1:14" ht="14.4" customHeight="1">
      <c r="A455" s="8" t="s">
        <v>17024</v>
      </c>
      <c r="B455" s="8" t="s">
        <v>578</v>
      </c>
      <c r="C455" s="8" t="s">
        <v>578</v>
      </c>
      <c r="D455" s="8" t="s">
        <v>15916</v>
      </c>
      <c r="E455" s="8">
        <v>478396</v>
      </c>
      <c r="F455" s="8">
        <v>478477</v>
      </c>
      <c r="G455" s="8" t="s">
        <v>12</v>
      </c>
      <c r="H455" s="8">
        <v>0</v>
      </c>
      <c r="I455" s="9" t="s">
        <v>1765</v>
      </c>
      <c r="J455" s="8" t="s">
        <v>17025</v>
      </c>
      <c r="K455" s="8">
        <v>0</v>
      </c>
      <c r="L455" s="8" t="s">
        <v>17333</v>
      </c>
      <c r="M455" s="8">
        <v>-1</v>
      </c>
      <c r="N455" s="8" t="s">
        <v>28</v>
      </c>
    </row>
    <row r="456" spans="1:14" ht="14.4" customHeight="1">
      <c r="A456" s="8" t="s">
        <v>17026</v>
      </c>
      <c r="B456" s="8" t="s">
        <v>578</v>
      </c>
      <c r="C456" s="8" t="s">
        <v>578</v>
      </c>
      <c r="D456" s="8" t="s">
        <v>15916</v>
      </c>
      <c r="E456" s="8">
        <v>478528</v>
      </c>
      <c r="F456" s="8">
        <v>478602</v>
      </c>
      <c r="G456" s="8" t="s">
        <v>12</v>
      </c>
      <c r="H456" s="8">
        <v>0</v>
      </c>
      <c r="I456" s="9" t="s">
        <v>13294</v>
      </c>
      <c r="J456" s="8" t="s">
        <v>17027</v>
      </c>
      <c r="K456" s="8">
        <v>0</v>
      </c>
      <c r="L456" s="8" t="s">
        <v>17333</v>
      </c>
      <c r="M456" s="8">
        <v>-1</v>
      </c>
      <c r="N456" s="8" t="s">
        <v>28</v>
      </c>
    </row>
    <row r="457" spans="1:14" ht="14.4" customHeight="1">
      <c r="A457" s="8" t="s">
        <v>17028</v>
      </c>
      <c r="B457" s="8" t="s">
        <v>578</v>
      </c>
      <c r="C457" s="8" t="s">
        <v>578</v>
      </c>
      <c r="D457" s="8" t="s">
        <v>15916</v>
      </c>
      <c r="E457" s="8">
        <v>478688</v>
      </c>
      <c r="F457" s="8">
        <v>478763</v>
      </c>
      <c r="G457" s="8" t="s">
        <v>12</v>
      </c>
      <c r="H457" s="8">
        <v>0</v>
      </c>
      <c r="I457" s="9" t="s">
        <v>10665</v>
      </c>
      <c r="J457" s="8" t="s">
        <v>17029</v>
      </c>
      <c r="K457" s="8">
        <v>0</v>
      </c>
      <c r="L457" s="8" t="s">
        <v>17333</v>
      </c>
      <c r="M457" s="8">
        <v>-1</v>
      </c>
      <c r="N457" s="8" t="s">
        <v>28</v>
      </c>
    </row>
    <row r="458" spans="1:14" ht="14.4" customHeight="1">
      <c r="A458" s="8" t="s">
        <v>17030</v>
      </c>
      <c r="B458" s="8" t="s">
        <v>578</v>
      </c>
      <c r="C458" s="8" t="s">
        <v>578</v>
      </c>
      <c r="D458" s="8" t="s">
        <v>15916</v>
      </c>
      <c r="E458" s="8">
        <v>479190</v>
      </c>
      <c r="F458" s="8">
        <v>479277</v>
      </c>
      <c r="G458" s="8" t="s">
        <v>12</v>
      </c>
      <c r="H458" s="8">
        <v>0</v>
      </c>
      <c r="I458" s="9" t="s">
        <v>7391</v>
      </c>
      <c r="J458" s="8" t="s">
        <v>17031</v>
      </c>
      <c r="K458" s="8">
        <v>0</v>
      </c>
      <c r="L458" s="8" t="s">
        <v>17333</v>
      </c>
      <c r="M458" s="8">
        <v>-1</v>
      </c>
      <c r="N458" s="8" t="s">
        <v>28</v>
      </c>
    </row>
    <row r="459" spans="1:14" ht="14.4" customHeight="1">
      <c r="A459" s="8" t="s">
        <v>17032</v>
      </c>
      <c r="B459" s="8" t="s">
        <v>11</v>
      </c>
      <c r="C459" s="8" t="s">
        <v>130</v>
      </c>
      <c r="D459" s="8" t="s">
        <v>15916</v>
      </c>
      <c r="E459" s="8">
        <v>479324</v>
      </c>
      <c r="F459" s="8">
        <v>480556</v>
      </c>
      <c r="G459" s="8" t="s">
        <v>12</v>
      </c>
      <c r="H459" s="8" t="s">
        <v>17033</v>
      </c>
      <c r="I459" s="9" t="s">
        <v>17034</v>
      </c>
      <c r="J459" s="8">
        <v>0</v>
      </c>
      <c r="K459" s="8" t="s">
        <v>131</v>
      </c>
      <c r="L459" s="8">
        <v>410</v>
      </c>
      <c r="M459" s="8">
        <v>-1</v>
      </c>
      <c r="N459" s="8" t="s">
        <v>28</v>
      </c>
    </row>
    <row r="460" spans="1:14" ht="14.4" customHeight="1">
      <c r="A460" s="8" t="s">
        <v>17035</v>
      </c>
      <c r="B460" s="8" t="s">
        <v>11</v>
      </c>
      <c r="C460" s="8" t="s">
        <v>130</v>
      </c>
      <c r="D460" s="8" t="s">
        <v>15916</v>
      </c>
      <c r="E460" s="8">
        <v>480798</v>
      </c>
      <c r="F460" s="8">
        <v>481487</v>
      </c>
      <c r="G460" s="8" t="s">
        <v>12</v>
      </c>
      <c r="H460" s="8" t="s">
        <v>17036</v>
      </c>
      <c r="I460" s="9" t="s">
        <v>17037</v>
      </c>
      <c r="J460" s="8">
        <v>0</v>
      </c>
      <c r="K460" s="8" t="s">
        <v>131</v>
      </c>
      <c r="L460" s="8">
        <v>229</v>
      </c>
      <c r="M460" s="8">
        <v>-1</v>
      </c>
      <c r="N460" s="8">
        <v>241</v>
      </c>
    </row>
    <row r="461" spans="1:14" ht="14.4" customHeight="1">
      <c r="A461" s="8" t="s">
        <v>17038</v>
      </c>
      <c r="B461" s="8" t="s">
        <v>68</v>
      </c>
      <c r="C461" s="8" t="s">
        <v>130</v>
      </c>
      <c r="D461" s="8" t="s">
        <v>15916</v>
      </c>
      <c r="E461" s="8">
        <v>481816</v>
      </c>
      <c r="F461" s="8">
        <v>482740</v>
      </c>
      <c r="G461" s="8" t="s">
        <v>18</v>
      </c>
      <c r="H461" s="8">
        <v>0</v>
      </c>
      <c r="I461" s="9" t="s">
        <v>193</v>
      </c>
      <c r="J461" s="8" t="s">
        <v>15993</v>
      </c>
      <c r="K461" s="8" t="s">
        <v>15994</v>
      </c>
      <c r="L461" s="8" t="s">
        <v>17333</v>
      </c>
      <c r="M461" s="8">
        <v>1</v>
      </c>
      <c r="N461" s="8" t="s">
        <v>28</v>
      </c>
    </row>
    <row r="462" spans="1:14" ht="14.4" customHeight="1">
      <c r="A462" s="8" t="s">
        <v>17039</v>
      </c>
      <c r="B462" s="8" t="s">
        <v>11</v>
      </c>
      <c r="C462" s="8" t="s">
        <v>130</v>
      </c>
      <c r="D462" s="8" t="s">
        <v>15916</v>
      </c>
      <c r="E462" s="8">
        <v>482753</v>
      </c>
      <c r="F462" s="8">
        <v>482965</v>
      </c>
      <c r="G462" s="8" t="s">
        <v>12</v>
      </c>
      <c r="H462" s="8" t="s">
        <v>17040</v>
      </c>
      <c r="I462" s="9" t="s">
        <v>193</v>
      </c>
      <c r="J462" s="8">
        <v>0</v>
      </c>
      <c r="K462" s="8" t="s">
        <v>131</v>
      </c>
      <c r="L462" s="8">
        <v>70</v>
      </c>
      <c r="M462" s="8">
        <v>-1</v>
      </c>
      <c r="N462" s="8" t="s">
        <v>28</v>
      </c>
    </row>
    <row r="463" spans="1:14" ht="14.4" customHeight="1">
      <c r="A463" s="8" t="s">
        <v>17041</v>
      </c>
      <c r="B463" s="8" t="s">
        <v>11</v>
      </c>
      <c r="C463" s="8" t="s">
        <v>130</v>
      </c>
      <c r="D463" s="8" t="s">
        <v>15916</v>
      </c>
      <c r="E463" s="8">
        <v>483810</v>
      </c>
      <c r="F463" s="8">
        <v>484073</v>
      </c>
      <c r="G463" s="8" t="s">
        <v>18</v>
      </c>
      <c r="H463" s="8" t="s">
        <v>17042</v>
      </c>
      <c r="I463" s="9" t="s">
        <v>193</v>
      </c>
      <c r="J463" s="8">
        <v>0</v>
      </c>
      <c r="K463" s="8" t="s">
        <v>131</v>
      </c>
      <c r="L463" s="8">
        <v>87</v>
      </c>
      <c r="M463" s="8">
        <v>1</v>
      </c>
      <c r="N463" s="8">
        <v>844</v>
      </c>
    </row>
    <row r="464" spans="1:14" ht="14.4" customHeight="1">
      <c r="A464" s="8" t="s">
        <v>17043</v>
      </c>
      <c r="B464" s="8" t="s">
        <v>11</v>
      </c>
      <c r="C464" s="8" t="s">
        <v>130</v>
      </c>
      <c r="D464" s="8" t="s">
        <v>15916</v>
      </c>
      <c r="E464" s="8">
        <v>485474</v>
      </c>
      <c r="F464" s="8">
        <v>485869</v>
      </c>
      <c r="G464" s="8" t="s">
        <v>18</v>
      </c>
      <c r="H464" s="8" t="s">
        <v>17044</v>
      </c>
      <c r="I464" s="9" t="s">
        <v>193</v>
      </c>
      <c r="J464" s="8">
        <v>0</v>
      </c>
      <c r="K464" s="8" t="s">
        <v>131</v>
      </c>
      <c r="L464" s="8">
        <v>131</v>
      </c>
      <c r="M464" s="8">
        <v>1</v>
      </c>
      <c r="N464" s="8">
        <v>1400</v>
      </c>
    </row>
    <row r="465" spans="1:14" ht="14.4" customHeight="1">
      <c r="A465" s="8" t="s">
        <v>17045</v>
      </c>
      <c r="B465" s="8" t="s">
        <v>11</v>
      </c>
      <c r="C465" s="8" t="s">
        <v>130</v>
      </c>
      <c r="D465" s="8" t="s">
        <v>15916</v>
      </c>
      <c r="E465" s="8">
        <v>485836</v>
      </c>
      <c r="F465" s="8">
        <v>486036</v>
      </c>
      <c r="G465" s="8" t="s">
        <v>12</v>
      </c>
      <c r="H465" s="8" t="s">
        <v>17046</v>
      </c>
      <c r="I465" s="9" t="s">
        <v>193</v>
      </c>
      <c r="J465" s="8">
        <v>0</v>
      </c>
      <c r="K465" s="8" t="s">
        <v>131</v>
      </c>
      <c r="L465" s="8">
        <v>66</v>
      </c>
      <c r="M465" s="8">
        <v>-1</v>
      </c>
      <c r="N465" s="8">
        <v>-34</v>
      </c>
    </row>
    <row r="466" spans="1:14" ht="14.4" customHeight="1">
      <c r="A466" s="8" t="s">
        <v>17047</v>
      </c>
      <c r="B466" s="8" t="s">
        <v>11</v>
      </c>
      <c r="C466" s="8" t="s">
        <v>130</v>
      </c>
      <c r="D466" s="8" t="s">
        <v>15916</v>
      </c>
      <c r="E466" s="8">
        <v>486572</v>
      </c>
      <c r="F466" s="8">
        <v>486784</v>
      </c>
      <c r="G466" s="8" t="s">
        <v>18</v>
      </c>
      <c r="H466" s="8" t="s">
        <v>17048</v>
      </c>
      <c r="I466" s="9" t="s">
        <v>193</v>
      </c>
      <c r="J466" s="8">
        <v>0</v>
      </c>
      <c r="K466" s="8" t="s">
        <v>131</v>
      </c>
      <c r="L466" s="8">
        <v>70</v>
      </c>
      <c r="M466" s="8">
        <v>1</v>
      </c>
      <c r="N466" s="8">
        <v>535</v>
      </c>
    </row>
    <row r="467" spans="1:14" ht="14.4" customHeight="1">
      <c r="A467" s="8" t="s">
        <v>17049</v>
      </c>
      <c r="B467" s="8" t="s">
        <v>11</v>
      </c>
      <c r="C467" s="8" t="s">
        <v>130</v>
      </c>
      <c r="D467" s="8" t="s">
        <v>15916</v>
      </c>
      <c r="E467" s="8">
        <v>486705</v>
      </c>
      <c r="F467" s="8">
        <v>487478</v>
      </c>
      <c r="G467" s="8" t="s">
        <v>18</v>
      </c>
      <c r="H467" s="8" t="s">
        <v>17050</v>
      </c>
      <c r="I467" s="9" t="s">
        <v>17051</v>
      </c>
      <c r="J467" s="8">
        <v>0</v>
      </c>
      <c r="K467" s="8" t="s">
        <v>131</v>
      </c>
      <c r="L467" s="8">
        <v>257</v>
      </c>
      <c r="M467" s="8">
        <v>1</v>
      </c>
      <c r="N467" s="8">
        <v>-80</v>
      </c>
    </row>
    <row r="468" spans="1:14" ht="14.4" customHeight="1">
      <c r="A468" s="8" t="s">
        <v>17052</v>
      </c>
      <c r="B468" s="8" t="s">
        <v>11</v>
      </c>
      <c r="C468" s="8" t="s">
        <v>130</v>
      </c>
      <c r="D468" s="8" t="s">
        <v>15916</v>
      </c>
      <c r="E468" s="8">
        <v>487802</v>
      </c>
      <c r="F468" s="8">
        <v>488092</v>
      </c>
      <c r="G468" s="8" t="s">
        <v>18</v>
      </c>
      <c r="H468" s="8" t="s">
        <v>17053</v>
      </c>
      <c r="I468" s="9" t="s">
        <v>193</v>
      </c>
      <c r="J468" s="8">
        <v>0</v>
      </c>
      <c r="K468" s="8" t="s">
        <v>131</v>
      </c>
      <c r="L468" s="8">
        <v>96</v>
      </c>
      <c r="M468" s="8">
        <v>1</v>
      </c>
      <c r="N468" s="8">
        <v>323</v>
      </c>
    </row>
    <row r="469" spans="1:14" ht="14.4" customHeight="1">
      <c r="A469" s="8" t="s">
        <v>17054</v>
      </c>
      <c r="B469" s="8" t="s">
        <v>11</v>
      </c>
      <c r="C469" s="8" t="s">
        <v>130</v>
      </c>
      <c r="D469" s="8" t="s">
        <v>15916</v>
      </c>
      <c r="E469" s="8">
        <v>488325</v>
      </c>
      <c r="F469" s="8">
        <v>489620</v>
      </c>
      <c r="G469" s="8" t="s">
        <v>18</v>
      </c>
      <c r="H469" s="8" t="s">
        <v>17055</v>
      </c>
      <c r="I469" s="9" t="s">
        <v>16029</v>
      </c>
      <c r="J469" s="8">
        <v>0</v>
      </c>
      <c r="K469" s="8" t="s">
        <v>131</v>
      </c>
      <c r="L469" s="8">
        <v>431</v>
      </c>
      <c r="M469" s="8">
        <v>1</v>
      </c>
      <c r="N469" s="8">
        <v>232</v>
      </c>
    </row>
    <row r="470" spans="1:14" ht="14.4" customHeight="1">
      <c r="A470" s="8" t="s">
        <v>17056</v>
      </c>
      <c r="B470" s="8" t="s">
        <v>11</v>
      </c>
      <c r="C470" s="8" t="s">
        <v>130</v>
      </c>
      <c r="D470" s="8" t="s">
        <v>15916</v>
      </c>
      <c r="E470" s="8">
        <v>489779</v>
      </c>
      <c r="F470" s="8">
        <v>492238</v>
      </c>
      <c r="G470" s="8" t="s">
        <v>18</v>
      </c>
      <c r="H470" s="8" t="s">
        <v>17057</v>
      </c>
      <c r="I470" s="9" t="s">
        <v>17058</v>
      </c>
      <c r="J470" s="8">
        <v>0</v>
      </c>
      <c r="K470" s="8" t="s">
        <v>131</v>
      </c>
      <c r="L470" s="8">
        <v>819</v>
      </c>
      <c r="M470" s="8">
        <v>1</v>
      </c>
      <c r="N470" s="8">
        <v>158</v>
      </c>
    </row>
    <row r="471" spans="1:14" ht="14.4" customHeight="1">
      <c r="A471" s="8" t="s">
        <v>17059</v>
      </c>
      <c r="B471" s="8" t="s">
        <v>11</v>
      </c>
      <c r="C471" s="8" t="s">
        <v>130</v>
      </c>
      <c r="D471" s="8" t="s">
        <v>15916</v>
      </c>
      <c r="E471" s="8">
        <v>492726</v>
      </c>
      <c r="F471" s="8">
        <v>494006</v>
      </c>
      <c r="G471" s="8" t="s">
        <v>18</v>
      </c>
      <c r="H471" s="8" t="s">
        <v>17060</v>
      </c>
      <c r="I471" s="9" t="s">
        <v>17061</v>
      </c>
      <c r="J471" s="8">
        <v>0</v>
      </c>
      <c r="K471" s="8" t="s">
        <v>131</v>
      </c>
      <c r="L471" s="8">
        <v>426</v>
      </c>
      <c r="M471" s="8">
        <v>1</v>
      </c>
      <c r="N471" s="8">
        <v>487</v>
      </c>
    </row>
    <row r="472" spans="1:14" ht="14.4" customHeight="1">
      <c r="A472" s="8" t="s">
        <v>17062</v>
      </c>
      <c r="B472" s="8" t="s">
        <v>11</v>
      </c>
      <c r="C472" s="8" t="s">
        <v>130</v>
      </c>
      <c r="D472" s="8" t="s">
        <v>15916</v>
      </c>
      <c r="E472" s="8">
        <v>494114</v>
      </c>
      <c r="F472" s="8">
        <v>494680</v>
      </c>
      <c r="G472" s="8" t="s">
        <v>12</v>
      </c>
      <c r="H472" s="8" t="s">
        <v>17063</v>
      </c>
      <c r="I472" s="9" t="s">
        <v>17064</v>
      </c>
      <c r="J472" s="8">
        <v>0</v>
      </c>
      <c r="K472" s="8" t="s">
        <v>131</v>
      </c>
      <c r="L472" s="8">
        <v>188</v>
      </c>
      <c r="M472" s="8">
        <v>-1</v>
      </c>
      <c r="N472" s="8">
        <v>107</v>
      </c>
    </row>
    <row r="473" spans="1:14" ht="14.4" customHeight="1">
      <c r="A473" s="8" t="s">
        <v>17065</v>
      </c>
      <c r="B473" s="8" t="s">
        <v>11</v>
      </c>
      <c r="C473" s="8" t="s">
        <v>130</v>
      </c>
      <c r="D473" s="8" t="s">
        <v>15916</v>
      </c>
      <c r="E473" s="8">
        <v>494981</v>
      </c>
      <c r="F473" s="8">
        <v>495322</v>
      </c>
      <c r="G473" s="8" t="s">
        <v>12</v>
      </c>
      <c r="H473" s="8" t="s">
        <v>17066</v>
      </c>
      <c r="I473" s="9" t="s">
        <v>17067</v>
      </c>
      <c r="J473" s="8">
        <v>0</v>
      </c>
      <c r="K473" s="8" t="s">
        <v>131</v>
      </c>
      <c r="L473" s="8">
        <v>113</v>
      </c>
      <c r="M473" s="8">
        <v>-1</v>
      </c>
      <c r="N473" s="8">
        <v>300</v>
      </c>
    </row>
    <row r="474" spans="1:14" ht="14.4" customHeight="1">
      <c r="A474" s="8" t="s">
        <v>17068</v>
      </c>
      <c r="B474" s="8" t="s">
        <v>11</v>
      </c>
      <c r="C474" s="8" t="s">
        <v>130</v>
      </c>
      <c r="D474" s="8" t="s">
        <v>15916</v>
      </c>
      <c r="E474" s="8">
        <v>495326</v>
      </c>
      <c r="F474" s="8">
        <v>497185</v>
      </c>
      <c r="G474" s="8" t="s">
        <v>12</v>
      </c>
      <c r="H474" s="8" t="s">
        <v>17069</v>
      </c>
      <c r="I474" s="9" t="s">
        <v>17070</v>
      </c>
      <c r="J474" s="8">
        <v>0</v>
      </c>
      <c r="K474" s="8" t="s">
        <v>131</v>
      </c>
      <c r="L474" s="8">
        <v>619</v>
      </c>
      <c r="M474" s="8">
        <v>-1</v>
      </c>
      <c r="N474" s="8">
        <v>3</v>
      </c>
    </row>
    <row r="475" spans="1:14" ht="14.4" customHeight="1">
      <c r="A475" s="8" t="s">
        <v>17071</v>
      </c>
      <c r="B475" s="8" t="s">
        <v>11</v>
      </c>
      <c r="C475" s="8" t="s">
        <v>130</v>
      </c>
      <c r="D475" s="8" t="s">
        <v>15916</v>
      </c>
      <c r="E475" s="8">
        <v>497345</v>
      </c>
      <c r="F475" s="8">
        <v>497602</v>
      </c>
      <c r="G475" s="8" t="s">
        <v>12</v>
      </c>
      <c r="H475" s="8" t="s">
        <v>17072</v>
      </c>
      <c r="I475" s="9" t="s">
        <v>17073</v>
      </c>
      <c r="J475" s="8">
        <v>0</v>
      </c>
      <c r="K475" s="8" t="s">
        <v>131</v>
      </c>
      <c r="L475" s="8">
        <v>85</v>
      </c>
      <c r="M475" s="8">
        <v>-1</v>
      </c>
      <c r="N475" s="8">
        <v>159</v>
      </c>
    </row>
    <row r="476" spans="1:14" ht="14.4" customHeight="1">
      <c r="A476" s="8" t="s">
        <v>17074</v>
      </c>
      <c r="B476" s="8" t="s">
        <v>11</v>
      </c>
      <c r="C476" s="8" t="s">
        <v>130</v>
      </c>
      <c r="D476" s="8" t="s">
        <v>15916</v>
      </c>
      <c r="E476" s="8">
        <v>497608</v>
      </c>
      <c r="F476" s="8">
        <v>498681</v>
      </c>
      <c r="G476" s="8" t="s">
        <v>12</v>
      </c>
      <c r="H476" s="8" t="s">
        <v>17075</v>
      </c>
      <c r="I476" s="9" t="s">
        <v>17076</v>
      </c>
      <c r="J476" s="8">
        <v>0</v>
      </c>
      <c r="K476" s="8" t="s">
        <v>131</v>
      </c>
      <c r="L476" s="8">
        <v>357</v>
      </c>
      <c r="M476" s="8">
        <v>-1</v>
      </c>
      <c r="N476" s="8">
        <v>5</v>
      </c>
    </row>
    <row r="477" spans="1:14" ht="14.4" customHeight="1">
      <c r="A477" s="8" t="s">
        <v>17077</v>
      </c>
      <c r="B477" s="8" t="s">
        <v>11</v>
      </c>
      <c r="C477" s="8" t="s">
        <v>130</v>
      </c>
      <c r="D477" s="8" t="s">
        <v>15916</v>
      </c>
      <c r="E477" s="8">
        <v>498924</v>
      </c>
      <c r="F477" s="8">
        <v>500780</v>
      </c>
      <c r="G477" s="8" t="s">
        <v>12</v>
      </c>
      <c r="H477" s="8" t="s">
        <v>17078</v>
      </c>
      <c r="I477" s="9" t="s">
        <v>17079</v>
      </c>
      <c r="J477" s="8">
        <v>0</v>
      </c>
      <c r="K477" s="8" t="s">
        <v>131</v>
      </c>
      <c r="L477" s="8">
        <v>618</v>
      </c>
      <c r="M477" s="8">
        <v>-1</v>
      </c>
      <c r="N477" s="8">
        <v>242</v>
      </c>
    </row>
    <row r="478" spans="1:14" ht="14.4" customHeight="1">
      <c r="A478" s="8" t="s">
        <v>17080</v>
      </c>
      <c r="B478" s="8" t="s">
        <v>11</v>
      </c>
      <c r="C478" s="8" t="s">
        <v>130</v>
      </c>
      <c r="D478" s="8" t="s">
        <v>15916</v>
      </c>
      <c r="E478" s="8">
        <v>500988</v>
      </c>
      <c r="F478" s="8">
        <v>501449</v>
      </c>
      <c r="G478" s="8" t="s">
        <v>12</v>
      </c>
      <c r="H478" s="8" t="s">
        <v>17081</v>
      </c>
      <c r="I478" s="9" t="s">
        <v>17082</v>
      </c>
      <c r="J478" s="8">
        <v>0</v>
      </c>
      <c r="K478" s="8" t="s">
        <v>131</v>
      </c>
      <c r="L478" s="8">
        <v>153</v>
      </c>
      <c r="M478" s="8">
        <v>-1</v>
      </c>
      <c r="N478" s="8">
        <v>207</v>
      </c>
    </row>
    <row r="479" spans="1:14" ht="14.4" customHeight="1">
      <c r="A479" s="8" t="s">
        <v>17083</v>
      </c>
      <c r="B479" s="8" t="s">
        <v>11</v>
      </c>
      <c r="C479" s="8" t="s">
        <v>130</v>
      </c>
      <c r="D479" s="8" t="s">
        <v>15916</v>
      </c>
      <c r="E479" s="8">
        <v>501694</v>
      </c>
      <c r="F479" s="8">
        <v>502248</v>
      </c>
      <c r="G479" s="8" t="s">
        <v>12</v>
      </c>
      <c r="H479" s="8" t="s">
        <v>17084</v>
      </c>
      <c r="I479" s="9" t="s">
        <v>17085</v>
      </c>
      <c r="J479" s="8">
        <v>0</v>
      </c>
      <c r="K479" s="8" t="s">
        <v>131</v>
      </c>
      <c r="L479" s="8">
        <v>184</v>
      </c>
      <c r="M479" s="8">
        <v>-1</v>
      </c>
      <c r="N479" s="8">
        <v>244</v>
      </c>
    </row>
    <row r="480" spans="1:14" ht="14.4" customHeight="1">
      <c r="A480" s="8" t="s">
        <v>17086</v>
      </c>
      <c r="B480" s="8" t="s">
        <v>11</v>
      </c>
      <c r="C480" s="8" t="s">
        <v>130</v>
      </c>
      <c r="D480" s="8" t="s">
        <v>15916</v>
      </c>
      <c r="E480" s="8">
        <v>502343</v>
      </c>
      <c r="F480" s="8">
        <v>503047</v>
      </c>
      <c r="G480" s="8" t="s">
        <v>12</v>
      </c>
      <c r="H480" s="8" t="s">
        <v>17087</v>
      </c>
      <c r="I480" s="9" t="s">
        <v>17088</v>
      </c>
      <c r="J480" s="8">
        <v>0</v>
      </c>
      <c r="K480" s="8" t="s">
        <v>131</v>
      </c>
      <c r="L480" s="8">
        <v>234</v>
      </c>
      <c r="M480" s="8">
        <v>-1</v>
      </c>
      <c r="N480" s="8">
        <v>94</v>
      </c>
    </row>
    <row r="481" spans="1:14" ht="14.4" customHeight="1">
      <c r="A481" s="8" t="s">
        <v>17089</v>
      </c>
      <c r="B481" s="8" t="s">
        <v>11</v>
      </c>
      <c r="C481" s="8" t="s">
        <v>130</v>
      </c>
      <c r="D481" s="8" t="s">
        <v>15916</v>
      </c>
      <c r="E481" s="8">
        <v>503171</v>
      </c>
      <c r="F481" s="8">
        <v>504475</v>
      </c>
      <c r="G481" s="8" t="s">
        <v>12</v>
      </c>
      <c r="H481" s="8" t="s">
        <v>17090</v>
      </c>
      <c r="I481" s="9" t="s">
        <v>17091</v>
      </c>
      <c r="J481" s="8">
        <v>0</v>
      </c>
      <c r="K481" s="8" t="s">
        <v>131</v>
      </c>
      <c r="L481" s="8">
        <v>434</v>
      </c>
      <c r="M481" s="8">
        <v>-1</v>
      </c>
      <c r="N481" s="8">
        <v>123</v>
      </c>
    </row>
    <row r="482" spans="1:14" ht="14.4" customHeight="1">
      <c r="A482" s="8" t="s">
        <v>17092</v>
      </c>
      <c r="B482" s="8" t="s">
        <v>11</v>
      </c>
      <c r="C482" s="8" t="s">
        <v>130</v>
      </c>
      <c r="D482" s="8" t="s">
        <v>15916</v>
      </c>
      <c r="E482" s="8">
        <v>504750</v>
      </c>
      <c r="F482" s="8">
        <v>506390</v>
      </c>
      <c r="G482" s="8" t="s">
        <v>12</v>
      </c>
      <c r="H482" s="8" t="s">
        <v>17093</v>
      </c>
      <c r="I482" s="9" t="s">
        <v>17094</v>
      </c>
      <c r="J482" s="8">
        <v>0</v>
      </c>
      <c r="K482" s="8" t="s">
        <v>131</v>
      </c>
      <c r="L482" s="8">
        <v>546</v>
      </c>
      <c r="M482" s="8">
        <v>-1</v>
      </c>
      <c r="N482" s="8">
        <v>274</v>
      </c>
    </row>
    <row r="483" spans="1:14" ht="14.4" customHeight="1">
      <c r="A483" s="8" t="s">
        <v>17095</v>
      </c>
      <c r="B483" s="8" t="s">
        <v>11</v>
      </c>
      <c r="C483" s="8" t="s">
        <v>130</v>
      </c>
      <c r="D483" s="8" t="s">
        <v>15916</v>
      </c>
      <c r="E483" s="8">
        <v>506562</v>
      </c>
      <c r="F483" s="8">
        <v>507878</v>
      </c>
      <c r="G483" s="8" t="s">
        <v>12</v>
      </c>
      <c r="H483" s="8" t="s">
        <v>17096</v>
      </c>
      <c r="I483" s="9" t="s">
        <v>17097</v>
      </c>
      <c r="J483" s="8">
        <v>0</v>
      </c>
      <c r="K483" s="8" t="s">
        <v>131</v>
      </c>
      <c r="L483" s="8">
        <v>438</v>
      </c>
      <c r="M483" s="8">
        <v>-1</v>
      </c>
      <c r="N483" s="8">
        <v>171</v>
      </c>
    </row>
    <row r="484" spans="1:14" ht="14.4" customHeight="1">
      <c r="A484" s="8" t="s">
        <v>17098</v>
      </c>
      <c r="B484" s="8" t="s">
        <v>11</v>
      </c>
      <c r="C484" s="8" t="s">
        <v>130</v>
      </c>
      <c r="D484" s="8" t="s">
        <v>15916</v>
      </c>
      <c r="E484" s="8">
        <v>508046</v>
      </c>
      <c r="F484" s="8">
        <v>509395</v>
      </c>
      <c r="G484" s="8" t="s">
        <v>12</v>
      </c>
      <c r="H484" s="8" t="s">
        <v>17099</v>
      </c>
      <c r="I484" s="9" t="s">
        <v>17100</v>
      </c>
      <c r="J484" s="8">
        <v>0</v>
      </c>
      <c r="K484" s="8" t="s">
        <v>131</v>
      </c>
      <c r="L484" s="8">
        <v>449</v>
      </c>
      <c r="M484" s="8">
        <v>-1</v>
      </c>
      <c r="N484" s="8">
        <v>167</v>
      </c>
    </row>
    <row r="485" spans="1:14" ht="14.4" customHeight="1">
      <c r="A485" s="8" t="s">
        <v>17101</v>
      </c>
      <c r="B485" s="8" t="s">
        <v>11</v>
      </c>
      <c r="C485" s="8" t="s">
        <v>130</v>
      </c>
      <c r="D485" s="8" t="s">
        <v>15916</v>
      </c>
      <c r="E485" s="8">
        <v>509495</v>
      </c>
      <c r="F485" s="8">
        <v>509887</v>
      </c>
      <c r="G485" s="8" t="s">
        <v>12</v>
      </c>
      <c r="H485" s="8" t="s">
        <v>17102</v>
      </c>
      <c r="I485" s="9" t="s">
        <v>17103</v>
      </c>
      <c r="J485" s="8">
        <v>0</v>
      </c>
      <c r="K485" s="8" t="s">
        <v>131</v>
      </c>
      <c r="L485" s="8">
        <v>130</v>
      </c>
      <c r="M485" s="8">
        <v>-1</v>
      </c>
      <c r="N485" s="8">
        <v>99</v>
      </c>
    </row>
    <row r="486" spans="1:14" ht="14.4" customHeight="1">
      <c r="A486" s="8" t="s">
        <v>17104</v>
      </c>
      <c r="B486" s="8" t="s">
        <v>11</v>
      </c>
      <c r="C486" s="8" t="s">
        <v>130</v>
      </c>
      <c r="D486" s="8" t="s">
        <v>15916</v>
      </c>
      <c r="E486" s="8">
        <v>509892</v>
      </c>
      <c r="F486" s="8">
        <v>510350</v>
      </c>
      <c r="G486" s="8" t="s">
        <v>12</v>
      </c>
      <c r="H486" s="8" t="s">
        <v>17105</v>
      </c>
      <c r="I486" s="9" t="s">
        <v>17106</v>
      </c>
      <c r="J486" s="8">
        <v>0</v>
      </c>
      <c r="K486" s="8" t="s">
        <v>131</v>
      </c>
      <c r="L486" s="8">
        <v>152</v>
      </c>
      <c r="M486" s="8">
        <v>-1</v>
      </c>
      <c r="N486" s="8">
        <v>4</v>
      </c>
    </row>
    <row r="487" spans="1:14" ht="14.4" customHeight="1">
      <c r="A487" s="8" t="s">
        <v>17107</v>
      </c>
      <c r="B487" s="8" t="s">
        <v>11</v>
      </c>
      <c r="C487" s="8" t="s">
        <v>130</v>
      </c>
      <c r="D487" s="8" t="s">
        <v>15916</v>
      </c>
      <c r="E487" s="8">
        <v>510690</v>
      </c>
      <c r="F487" s="8">
        <v>511232</v>
      </c>
      <c r="G487" s="8" t="s">
        <v>12</v>
      </c>
      <c r="H487" s="8" t="s">
        <v>17108</v>
      </c>
      <c r="I487" s="9" t="s">
        <v>17109</v>
      </c>
      <c r="J487" s="8">
        <v>0</v>
      </c>
      <c r="K487" s="8" t="s">
        <v>131</v>
      </c>
      <c r="L487" s="8">
        <v>180</v>
      </c>
      <c r="M487" s="8">
        <v>-1</v>
      </c>
      <c r="N487" s="8">
        <v>339</v>
      </c>
    </row>
    <row r="488" spans="1:14" ht="14.4" customHeight="1">
      <c r="A488" s="8" t="s">
        <v>17110</v>
      </c>
      <c r="B488" s="8" t="s">
        <v>11</v>
      </c>
      <c r="C488" s="8" t="s">
        <v>130</v>
      </c>
      <c r="D488" s="8" t="s">
        <v>15916</v>
      </c>
      <c r="E488" s="8">
        <v>511391</v>
      </c>
      <c r="F488" s="8">
        <v>511615</v>
      </c>
      <c r="G488" s="8" t="s">
        <v>12</v>
      </c>
      <c r="H488" s="8" t="s">
        <v>17111</v>
      </c>
      <c r="I488" s="9" t="s">
        <v>17112</v>
      </c>
      <c r="J488" s="8">
        <v>0</v>
      </c>
      <c r="K488" s="8" t="s">
        <v>131</v>
      </c>
      <c r="L488" s="8">
        <v>74</v>
      </c>
      <c r="M488" s="8">
        <v>-1</v>
      </c>
      <c r="N488" s="8">
        <v>158</v>
      </c>
    </row>
    <row r="489" spans="1:14" ht="14.4" customHeight="1">
      <c r="A489" s="8" t="s">
        <v>17113</v>
      </c>
      <c r="B489" s="8" t="s">
        <v>11</v>
      </c>
      <c r="C489" s="8" t="s">
        <v>130</v>
      </c>
      <c r="D489" s="8" t="s">
        <v>15916</v>
      </c>
      <c r="E489" s="8">
        <v>511690</v>
      </c>
      <c r="F489" s="8">
        <v>512013</v>
      </c>
      <c r="G489" s="8" t="s">
        <v>12</v>
      </c>
      <c r="H489" s="8" t="s">
        <v>17114</v>
      </c>
      <c r="I489" s="9" t="s">
        <v>853</v>
      </c>
      <c r="J489" s="8">
        <v>0</v>
      </c>
      <c r="K489" s="8" t="s">
        <v>131</v>
      </c>
      <c r="L489" s="8">
        <v>107</v>
      </c>
      <c r="M489" s="8">
        <v>-1</v>
      </c>
      <c r="N489" s="8">
        <v>74</v>
      </c>
    </row>
    <row r="490" spans="1:14" ht="14.4" customHeight="1">
      <c r="A490" s="8" t="s">
        <v>17115</v>
      </c>
      <c r="B490" s="8" t="s">
        <v>11</v>
      </c>
      <c r="C490" s="8" t="s">
        <v>130</v>
      </c>
      <c r="D490" s="8" t="s">
        <v>15916</v>
      </c>
      <c r="E490" s="8">
        <v>512134</v>
      </c>
      <c r="F490" s="8">
        <v>512835</v>
      </c>
      <c r="G490" s="8" t="s">
        <v>12</v>
      </c>
      <c r="H490" s="8" t="s">
        <v>17116</v>
      </c>
      <c r="I490" s="9" t="s">
        <v>16431</v>
      </c>
      <c r="J490" s="8">
        <v>0</v>
      </c>
      <c r="K490" s="8" t="s">
        <v>131</v>
      </c>
      <c r="L490" s="8">
        <v>233</v>
      </c>
      <c r="M490" s="8">
        <v>-1</v>
      </c>
      <c r="N490" s="8">
        <v>120</v>
      </c>
    </row>
    <row r="491" spans="1:14" ht="14.4" customHeight="1">
      <c r="A491" s="8" t="s">
        <v>17117</v>
      </c>
      <c r="B491" s="8" t="s">
        <v>11</v>
      </c>
      <c r="C491" s="8" t="s">
        <v>130</v>
      </c>
      <c r="D491" s="8" t="s">
        <v>15916</v>
      </c>
      <c r="E491" s="8">
        <v>512848</v>
      </c>
      <c r="F491" s="8">
        <v>513891</v>
      </c>
      <c r="G491" s="8" t="s">
        <v>12</v>
      </c>
      <c r="H491" s="8" t="s">
        <v>17118</v>
      </c>
      <c r="I491" s="9" t="s">
        <v>9603</v>
      </c>
      <c r="J491" s="8">
        <v>0</v>
      </c>
      <c r="K491" s="8" t="s">
        <v>131</v>
      </c>
      <c r="L491" s="8">
        <v>347</v>
      </c>
      <c r="M491" s="8">
        <v>-1</v>
      </c>
      <c r="N491" s="8">
        <v>12</v>
      </c>
    </row>
    <row r="492" spans="1:14" ht="14.4" customHeight="1">
      <c r="A492" s="8" t="s">
        <v>17119</v>
      </c>
      <c r="B492" s="8" t="s">
        <v>11</v>
      </c>
      <c r="C492" s="8" t="s">
        <v>130</v>
      </c>
      <c r="D492" s="8" t="s">
        <v>15916</v>
      </c>
      <c r="E492" s="8">
        <v>513986</v>
      </c>
      <c r="F492" s="8">
        <v>514681</v>
      </c>
      <c r="G492" s="8" t="s">
        <v>12</v>
      </c>
      <c r="H492" s="8" t="s">
        <v>17120</v>
      </c>
      <c r="I492" s="9" t="s">
        <v>16000</v>
      </c>
      <c r="J492" s="8">
        <v>0</v>
      </c>
      <c r="K492" s="8" t="s">
        <v>131</v>
      </c>
      <c r="L492" s="8">
        <v>231</v>
      </c>
      <c r="M492" s="8">
        <v>-1</v>
      </c>
      <c r="N492" s="8">
        <v>94</v>
      </c>
    </row>
    <row r="493" spans="1:14" ht="14.4" customHeight="1">
      <c r="A493" s="8" t="s">
        <v>17121</v>
      </c>
      <c r="B493" s="8" t="s">
        <v>11</v>
      </c>
      <c r="C493" s="8" t="s">
        <v>130</v>
      </c>
      <c r="D493" s="8" t="s">
        <v>15916</v>
      </c>
      <c r="E493" s="8">
        <v>514801</v>
      </c>
      <c r="F493" s="8">
        <v>515712</v>
      </c>
      <c r="G493" s="8" t="s">
        <v>12</v>
      </c>
      <c r="H493" s="8" t="s">
        <v>17122</v>
      </c>
      <c r="I493" s="9" t="s">
        <v>17123</v>
      </c>
      <c r="J493" s="8">
        <v>0</v>
      </c>
      <c r="K493" s="8" t="s">
        <v>131</v>
      </c>
      <c r="L493" s="8">
        <v>303</v>
      </c>
      <c r="M493" s="8">
        <v>-1</v>
      </c>
      <c r="N493" s="8">
        <v>119</v>
      </c>
    </row>
    <row r="494" spans="1:14" ht="14.4" customHeight="1">
      <c r="A494" s="8" t="s">
        <v>17124</v>
      </c>
      <c r="B494" s="8" t="s">
        <v>68</v>
      </c>
      <c r="C494" s="8" t="s">
        <v>130</v>
      </c>
      <c r="D494" s="8" t="s">
        <v>15916</v>
      </c>
      <c r="E494" s="8">
        <v>515948</v>
      </c>
      <c r="F494" s="8">
        <v>517974</v>
      </c>
      <c r="G494" s="8" t="s">
        <v>12</v>
      </c>
      <c r="H494" s="8">
        <v>0</v>
      </c>
      <c r="I494" s="9" t="s">
        <v>16029</v>
      </c>
      <c r="J494" s="8" t="s">
        <v>15993</v>
      </c>
      <c r="K494" s="8" t="s">
        <v>15994</v>
      </c>
      <c r="L494" s="8" t="s">
        <v>17333</v>
      </c>
      <c r="M494" s="8">
        <v>-1</v>
      </c>
      <c r="N494" s="8" t="s">
        <v>28</v>
      </c>
    </row>
    <row r="495" spans="1:14" ht="14.4" customHeight="1">
      <c r="A495" s="8" t="s">
        <v>17125</v>
      </c>
      <c r="B495" s="8" t="s">
        <v>11</v>
      </c>
      <c r="C495" s="8" t="s">
        <v>130</v>
      </c>
      <c r="D495" s="8" t="s">
        <v>15916</v>
      </c>
      <c r="E495" s="8">
        <v>518096</v>
      </c>
      <c r="F495" s="8">
        <v>519406</v>
      </c>
      <c r="G495" s="8" t="s">
        <v>12</v>
      </c>
      <c r="H495" s="8" t="s">
        <v>17126</v>
      </c>
      <c r="I495" s="9" t="s">
        <v>17127</v>
      </c>
      <c r="J495" s="8">
        <v>0</v>
      </c>
      <c r="K495" s="8" t="s">
        <v>131</v>
      </c>
      <c r="L495" s="8">
        <v>436</v>
      </c>
      <c r="M495" s="8">
        <v>-1</v>
      </c>
      <c r="N495" s="8" t="s">
        <v>28</v>
      </c>
    </row>
    <row r="496" spans="1:14" ht="14.4" customHeight="1">
      <c r="A496" s="8" t="s">
        <v>17128</v>
      </c>
      <c r="B496" s="8" t="s">
        <v>11</v>
      </c>
      <c r="C496" s="8" t="s">
        <v>130</v>
      </c>
      <c r="D496" s="8" t="s">
        <v>15916</v>
      </c>
      <c r="E496" s="8">
        <v>519416</v>
      </c>
      <c r="F496" s="8">
        <v>521176</v>
      </c>
      <c r="G496" s="8" t="s">
        <v>12</v>
      </c>
      <c r="H496" s="8" t="s">
        <v>17129</v>
      </c>
      <c r="I496" s="9" t="s">
        <v>17130</v>
      </c>
      <c r="J496" s="8">
        <v>0</v>
      </c>
      <c r="K496" s="8" t="s">
        <v>131</v>
      </c>
      <c r="L496" s="8">
        <v>586</v>
      </c>
      <c r="M496" s="8">
        <v>-1</v>
      </c>
      <c r="N496" s="8">
        <v>9</v>
      </c>
    </row>
    <row r="497" spans="1:14" ht="14.4" customHeight="1">
      <c r="A497" s="8" t="s">
        <v>17131</v>
      </c>
      <c r="B497" s="8" t="s">
        <v>11</v>
      </c>
      <c r="C497" s="8" t="s">
        <v>130</v>
      </c>
      <c r="D497" s="8" t="s">
        <v>15916</v>
      </c>
      <c r="E497" s="8">
        <v>521180</v>
      </c>
      <c r="F497" s="8">
        <v>522448</v>
      </c>
      <c r="G497" s="8" t="s">
        <v>12</v>
      </c>
      <c r="H497" s="8" t="s">
        <v>17132</v>
      </c>
      <c r="I497" s="9" t="s">
        <v>17133</v>
      </c>
      <c r="J497" s="8">
        <v>0</v>
      </c>
      <c r="K497" s="8" t="s">
        <v>131</v>
      </c>
      <c r="L497" s="8">
        <v>422</v>
      </c>
      <c r="M497" s="8">
        <v>-1</v>
      </c>
      <c r="N497" s="8">
        <v>3</v>
      </c>
    </row>
    <row r="498" spans="1:14" ht="14.4" customHeight="1">
      <c r="A498" s="8" t="s">
        <v>17134</v>
      </c>
      <c r="B498" s="8" t="s">
        <v>11</v>
      </c>
      <c r="C498" s="8" t="s">
        <v>130</v>
      </c>
      <c r="D498" s="8" t="s">
        <v>15916</v>
      </c>
      <c r="E498" s="8">
        <v>522753</v>
      </c>
      <c r="F498" s="8">
        <v>524990</v>
      </c>
      <c r="G498" s="8" t="s">
        <v>12</v>
      </c>
      <c r="H498" s="8" t="s">
        <v>17135</v>
      </c>
      <c r="I498" s="9" t="s">
        <v>17136</v>
      </c>
      <c r="J498" s="8">
        <v>0</v>
      </c>
      <c r="K498" s="8" t="s">
        <v>131</v>
      </c>
      <c r="L498" s="8">
        <v>745</v>
      </c>
      <c r="M498" s="8">
        <v>-1</v>
      </c>
      <c r="N498" s="8">
        <v>304</v>
      </c>
    </row>
    <row r="499" spans="1:14" ht="14.4" customHeight="1">
      <c r="A499" s="8" t="s">
        <v>17137</v>
      </c>
      <c r="B499" s="8" t="s">
        <v>11</v>
      </c>
      <c r="C499" s="8" t="s">
        <v>130</v>
      </c>
      <c r="D499" s="8" t="s">
        <v>15916</v>
      </c>
      <c r="E499" s="8">
        <v>525058</v>
      </c>
      <c r="F499" s="8">
        <v>526194</v>
      </c>
      <c r="G499" s="8" t="s">
        <v>12</v>
      </c>
      <c r="H499" s="8" t="s">
        <v>17138</v>
      </c>
      <c r="I499" s="9" t="s">
        <v>17139</v>
      </c>
      <c r="J499" s="8">
        <v>0</v>
      </c>
      <c r="K499" s="8" t="s">
        <v>131</v>
      </c>
      <c r="L499" s="8">
        <v>378</v>
      </c>
      <c r="M499" s="8">
        <v>-1</v>
      </c>
      <c r="N499" s="8">
        <v>67</v>
      </c>
    </row>
    <row r="500" spans="1:14" ht="14.4" customHeight="1">
      <c r="A500" s="8" t="s">
        <v>17140</v>
      </c>
      <c r="B500" s="8" t="s">
        <v>11</v>
      </c>
      <c r="C500" s="8" t="s">
        <v>130</v>
      </c>
      <c r="D500" s="8" t="s">
        <v>15916</v>
      </c>
      <c r="E500" s="8">
        <v>526313</v>
      </c>
      <c r="F500" s="8">
        <v>528259</v>
      </c>
      <c r="G500" s="8" t="s">
        <v>12</v>
      </c>
      <c r="H500" s="8" t="s">
        <v>17141</v>
      </c>
      <c r="I500" s="9" t="s">
        <v>17142</v>
      </c>
      <c r="J500" s="8">
        <v>0</v>
      </c>
      <c r="K500" s="8" t="s">
        <v>131</v>
      </c>
      <c r="L500" s="8">
        <v>648</v>
      </c>
      <c r="M500" s="8">
        <v>-1</v>
      </c>
      <c r="N500" s="8">
        <v>118</v>
      </c>
    </row>
    <row r="501" spans="1:14" ht="14.4" customHeight="1">
      <c r="A501" s="8" t="s">
        <v>17143</v>
      </c>
      <c r="B501" s="8" t="s">
        <v>11</v>
      </c>
      <c r="C501" s="8" t="s">
        <v>130</v>
      </c>
      <c r="D501" s="8" t="s">
        <v>15916</v>
      </c>
      <c r="E501" s="8">
        <v>528667</v>
      </c>
      <c r="F501" s="8">
        <v>529374</v>
      </c>
      <c r="G501" s="8" t="s">
        <v>12</v>
      </c>
      <c r="H501" s="8" t="s">
        <v>17144</v>
      </c>
      <c r="I501" s="9" t="s">
        <v>193</v>
      </c>
      <c r="J501" s="8">
        <v>0</v>
      </c>
      <c r="K501" s="8" t="s">
        <v>131</v>
      </c>
      <c r="L501" s="8">
        <v>235</v>
      </c>
      <c r="M501" s="8">
        <v>-1</v>
      </c>
      <c r="N501" s="8">
        <v>407</v>
      </c>
    </row>
    <row r="502" spans="1:14" ht="14.4" customHeight="1">
      <c r="A502" s="8" t="s">
        <v>17145</v>
      </c>
      <c r="B502" s="8" t="s">
        <v>11</v>
      </c>
      <c r="C502" s="8" t="s">
        <v>130</v>
      </c>
      <c r="D502" s="8" t="s">
        <v>15916</v>
      </c>
      <c r="E502" s="8">
        <v>529533</v>
      </c>
      <c r="F502" s="8">
        <v>531143</v>
      </c>
      <c r="G502" s="8" t="s">
        <v>12</v>
      </c>
      <c r="H502" s="8" t="s">
        <v>17146</v>
      </c>
      <c r="I502" s="9" t="s">
        <v>17147</v>
      </c>
      <c r="J502" s="8">
        <v>0</v>
      </c>
      <c r="K502" s="8" t="s">
        <v>131</v>
      </c>
      <c r="L502" s="8">
        <v>536</v>
      </c>
      <c r="M502" s="8">
        <v>-1</v>
      </c>
      <c r="N502" s="8">
        <v>158</v>
      </c>
    </row>
    <row r="503" spans="1:14" ht="14.4" customHeight="1">
      <c r="A503" s="8" t="s">
        <v>17148</v>
      </c>
      <c r="B503" s="8" t="s">
        <v>11</v>
      </c>
      <c r="C503" s="8" t="s">
        <v>130</v>
      </c>
      <c r="D503" s="8" t="s">
        <v>15916</v>
      </c>
      <c r="E503" s="8">
        <v>531326</v>
      </c>
      <c r="F503" s="8">
        <v>531595</v>
      </c>
      <c r="G503" s="8" t="s">
        <v>12</v>
      </c>
      <c r="H503" s="8" t="s">
        <v>17149</v>
      </c>
      <c r="I503" s="9" t="s">
        <v>17150</v>
      </c>
      <c r="J503" s="8">
        <v>0</v>
      </c>
      <c r="K503" s="8" t="s">
        <v>131</v>
      </c>
      <c r="L503" s="8">
        <v>89</v>
      </c>
      <c r="M503" s="8">
        <v>-1</v>
      </c>
      <c r="N503" s="8">
        <v>182</v>
      </c>
    </row>
    <row r="504" spans="1:14" ht="14.4" customHeight="1">
      <c r="A504" s="8" t="s">
        <v>17151</v>
      </c>
      <c r="B504" s="8" t="s">
        <v>11</v>
      </c>
      <c r="C504" s="8" t="s">
        <v>130</v>
      </c>
      <c r="D504" s="8" t="s">
        <v>15916</v>
      </c>
      <c r="E504" s="8">
        <v>531863</v>
      </c>
      <c r="F504" s="8">
        <v>532579</v>
      </c>
      <c r="G504" s="8" t="s">
        <v>12</v>
      </c>
      <c r="H504" s="8" t="s">
        <v>17152</v>
      </c>
      <c r="I504" s="9" t="s">
        <v>193</v>
      </c>
      <c r="J504" s="8">
        <v>0</v>
      </c>
      <c r="K504" s="8" t="s">
        <v>131</v>
      </c>
      <c r="L504" s="8">
        <v>238</v>
      </c>
      <c r="M504" s="8">
        <v>-1</v>
      </c>
      <c r="N504" s="8">
        <v>267</v>
      </c>
    </row>
    <row r="505" spans="1:14" ht="14.4" customHeight="1">
      <c r="A505" s="8" t="s">
        <v>17153</v>
      </c>
      <c r="B505" s="8" t="s">
        <v>11</v>
      </c>
      <c r="C505" s="8" t="s">
        <v>130</v>
      </c>
      <c r="D505" s="8" t="s">
        <v>15916</v>
      </c>
      <c r="E505" s="8">
        <v>532779</v>
      </c>
      <c r="F505" s="8">
        <v>533096</v>
      </c>
      <c r="G505" s="8" t="s">
        <v>12</v>
      </c>
      <c r="H505" s="8" t="s">
        <v>17154</v>
      </c>
      <c r="I505" s="9" t="s">
        <v>193</v>
      </c>
      <c r="J505" s="8">
        <v>0</v>
      </c>
      <c r="K505" s="8" t="s">
        <v>131</v>
      </c>
      <c r="L505" s="8">
        <v>105</v>
      </c>
      <c r="M505" s="8">
        <v>-1</v>
      </c>
      <c r="N505" s="8">
        <v>199</v>
      </c>
    </row>
    <row r="506" spans="1:14" ht="14.4" customHeight="1">
      <c r="A506" s="8" t="s">
        <v>17155</v>
      </c>
      <c r="B506" s="8" t="s">
        <v>11</v>
      </c>
      <c r="C506" s="8" t="s">
        <v>130</v>
      </c>
      <c r="D506" s="8" t="s">
        <v>15916</v>
      </c>
      <c r="E506" s="8">
        <v>533150</v>
      </c>
      <c r="F506" s="8">
        <v>533659</v>
      </c>
      <c r="G506" s="8" t="s">
        <v>12</v>
      </c>
      <c r="H506" s="8" t="s">
        <v>17156</v>
      </c>
      <c r="I506" s="9" t="s">
        <v>193</v>
      </c>
      <c r="J506" s="8">
        <v>0</v>
      </c>
      <c r="K506" s="8" t="s">
        <v>131</v>
      </c>
      <c r="L506" s="8">
        <v>169</v>
      </c>
      <c r="M506" s="8">
        <v>-1</v>
      </c>
      <c r="N506" s="8">
        <v>53</v>
      </c>
    </row>
    <row r="507" spans="1:14" ht="14.4" customHeight="1">
      <c r="A507" s="8" t="s">
        <v>17157</v>
      </c>
      <c r="B507" s="8" t="s">
        <v>11</v>
      </c>
      <c r="C507" s="8" t="s">
        <v>130</v>
      </c>
      <c r="D507" s="8" t="s">
        <v>15916</v>
      </c>
      <c r="E507" s="8">
        <v>533765</v>
      </c>
      <c r="F507" s="8">
        <v>534514</v>
      </c>
      <c r="G507" s="8" t="s">
        <v>12</v>
      </c>
      <c r="H507" s="8" t="s">
        <v>17158</v>
      </c>
      <c r="I507" s="9" t="s">
        <v>16037</v>
      </c>
      <c r="J507" s="8">
        <v>0</v>
      </c>
      <c r="K507" s="8" t="s">
        <v>131</v>
      </c>
      <c r="L507" s="8">
        <v>249</v>
      </c>
      <c r="M507" s="8">
        <v>-1</v>
      </c>
      <c r="N507" s="8">
        <v>105</v>
      </c>
    </row>
    <row r="508" spans="1:14" ht="14.4" customHeight="1">
      <c r="A508" s="8" t="s">
        <v>17159</v>
      </c>
      <c r="B508" s="8" t="s">
        <v>11</v>
      </c>
      <c r="C508" s="8" t="s">
        <v>130</v>
      </c>
      <c r="D508" s="8" t="s">
        <v>15916</v>
      </c>
      <c r="E508" s="8">
        <v>534604</v>
      </c>
      <c r="F508" s="8">
        <v>534939</v>
      </c>
      <c r="G508" s="8" t="s">
        <v>12</v>
      </c>
      <c r="H508" s="8" t="s">
        <v>17160</v>
      </c>
      <c r="I508" s="9" t="s">
        <v>193</v>
      </c>
      <c r="J508" s="8">
        <v>0</v>
      </c>
      <c r="K508" s="8" t="s">
        <v>131</v>
      </c>
      <c r="L508" s="8">
        <v>111</v>
      </c>
      <c r="M508" s="8">
        <v>-1</v>
      </c>
      <c r="N508" s="8">
        <v>89</v>
      </c>
    </row>
    <row r="509" spans="1:14" ht="14.4" customHeight="1">
      <c r="A509" s="8" t="s">
        <v>17161</v>
      </c>
      <c r="B509" s="8" t="s">
        <v>11</v>
      </c>
      <c r="C509" s="8" t="s">
        <v>130</v>
      </c>
      <c r="D509" s="8" t="s">
        <v>15916</v>
      </c>
      <c r="E509" s="8">
        <v>535203</v>
      </c>
      <c r="F509" s="8">
        <v>535535</v>
      </c>
      <c r="G509" s="8" t="s">
        <v>12</v>
      </c>
      <c r="H509" s="8" t="s">
        <v>17162</v>
      </c>
      <c r="I509" s="9" t="s">
        <v>193</v>
      </c>
      <c r="J509" s="8">
        <v>0</v>
      </c>
      <c r="K509" s="8" t="s">
        <v>131</v>
      </c>
      <c r="L509" s="8">
        <v>110</v>
      </c>
      <c r="M509" s="8">
        <v>-1</v>
      </c>
      <c r="N509" s="8">
        <v>263</v>
      </c>
    </row>
    <row r="510" spans="1:14" ht="14.4" customHeight="1">
      <c r="A510" s="8" t="s">
        <v>17163</v>
      </c>
      <c r="B510" s="8" t="s">
        <v>11</v>
      </c>
      <c r="C510" s="8" t="s">
        <v>130</v>
      </c>
      <c r="D510" s="8" t="s">
        <v>15916</v>
      </c>
      <c r="E510" s="8">
        <v>535920</v>
      </c>
      <c r="F510" s="8">
        <v>536198</v>
      </c>
      <c r="G510" s="8" t="s">
        <v>12</v>
      </c>
      <c r="H510" s="8" t="s">
        <v>17164</v>
      </c>
      <c r="I510" s="9" t="s">
        <v>193</v>
      </c>
      <c r="J510" s="8">
        <v>0</v>
      </c>
      <c r="K510" s="8" t="s">
        <v>131</v>
      </c>
      <c r="L510" s="8">
        <v>92</v>
      </c>
      <c r="M510" s="8">
        <v>-1</v>
      </c>
      <c r="N510" s="8">
        <v>384</v>
      </c>
    </row>
    <row r="511" spans="1:14" ht="14.4" customHeight="1">
      <c r="A511" s="8" t="s">
        <v>17165</v>
      </c>
      <c r="B511" s="8" t="s">
        <v>11</v>
      </c>
      <c r="C511" s="8" t="s">
        <v>130</v>
      </c>
      <c r="D511" s="8" t="s">
        <v>15916</v>
      </c>
      <c r="E511" s="8">
        <v>536603</v>
      </c>
      <c r="F511" s="8">
        <v>536905</v>
      </c>
      <c r="G511" s="8" t="s">
        <v>12</v>
      </c>
      <c r="H511" s="8" t="s">
        <v>17166</v>
      </c>
      <c r="I511" s="9" t="s">
        <v>193</v>
      </c>
      <c r="J511" s="8">
        <v>0</v>
      </c>
      <c r="K511" s="8" t="s">
        <v>131</v>
      </c>
      <c r="L511" s="8">
        <v>100</v>
      </c>
      <c r="M511" s="8">
        <v>-1</v>
      </c>
      <c r="N511" s="8">
        <v>404</v>
      </c>
    </row>
    <row r="512" spans="1:14" ht="14.4" customHeight="1">
      <c r="A512" s="8" t="s">
        <v>17167</v>
      </c>
      <c r="B512" s="8" t="s">
        <v>11</v>
      </c>
      <c r="C512" s="8" t="s">
        <v>130</v>
      </c>
      <c r="D512" s="8" t="s">
        <v>15916</v>
      </c>
      <c r="E512" s="8">
        <v>537687</v>
      </c>
      <c r="F512" s="8">
        <v>538031</v>
      </c>
      <c r="G512" s="8" t="s">
        <v>12</v>
      </c>
      <c r="H512" s="8" t="s">
        <v>17168</v>
      </c>
      <c r="I512" s="9" t="s">
        <v>193</v>
      </c>
      <c r="J512" s="8">
        <v>0</v>
      </c>
      <c r="K512" s="8" t="s">
        <v>131</v>
      </c>
      <c r="L512" s="8">
        <v>114</v>
      </c>
      <c r="M512" s="8">
        <v>-1</v>
      </c>
      <c r="N512" s="8">
        <v>781</v>
      </c>
    </row>
    <row r="513" spans="1:14" ht="14.4" customHeight="1">
      <c r="A513" s="8" t="s">
        <v>17169</v>
      </c>
      <c r="B513" s="8" t="s">
        <v>11</v>
      </c>
      <c r="C513" s="8" t="s">
        <v>130</v>
      </c>
      <c r="D513" s="8" t="s">
        <v>15916</v>
      </c>
      <c r="E513" s="8">
        <v>538024</v>
      </c>
      <c r="F513" s="8">
        <v>538254</v>
      </c>
      <c r="G513" s="8" t="s">
        <v>12</v>
      </c>
      <c r="H513" s="8" t="s">
        <v>17170</v>
      </c>
      <c r="I513" s="9" t="s">
        <v>193</v>
      </c>
      <c r="J513" s="8">
        <v>0</v>
      </c>
      <c r="K513" s="8" t="s">
        <v>131</v>
      </c>
      <c r="L513" s="8">
        <v>76</v>
      </c>
      <c r="M513" s="8">
        <v>-1</v>
      </c>
      <c r="N513" s="8">
        <v>-8</v>
      </c>
    </row>
    <row r="514" spans="1:14" ht="14.4" customHeight="1">
      <c r="A514" s="8" t="s">
        <v>17171</v>
      </c>
      <c r="B514" s="8" t="s">
        <v>11</v>
      </c>
      <c r="C514" s="8" t="s">
        <v>130</v>
      </c>
      <c r="D514" s="8" t="s">
        <v>15916</v>
      </c>
      <c r="E514" s="8">
        <v>538416</v>
      </c>
      <c r="F514" s="8">
        <v>538718</v>
      </c>
      <c r="G514" s="8" t="s">
        <v>12</v>
      </c>
      <c r="H514" s="8" t="s">
        <v>17172</v>
      </c>
      <c r="I514" s="9" t="s">
        <v>193</v>
      </c>
      <c r="J514" s="8">
        <v>0</v>
      </c>
      <c r="K514" s="8" t="s">
        <v>131</v>
      </c>
      <c r="L514" s="8">
        <v>100</v>
      </c>
      <c r="M514" s="8">
        <v>-1</v>
      </c>
      <c r="N514" s="8">
        <v>161</v>
      </c>
    </row>
    <row r="515" spans="1:14" ht="14.4" customHeight="1">
      <c r="A515" s="8" t="s">
        <v>17173</v>
      </c>
      <c r="B515" s="8" t="s">
        <v>11</v>
      </c>
      <c r="C515" s="8" t="s">
        <v>130</v>
      </c>
      <c r="D515" s="8" t="s">
        <v>15916</v>
      </c>
      <c r="E515" s="8">
        <v>539323</v>
      </c>
      <c r="F515" s="8">
        <v>539511</v>
      </c>
      <c r="G515" s="8" t="s">
        <v>18</v>
      </c>
      <c r="H515" s="8" t="s">
        <v>17174</v>
      </c>
      <c r="I515" s="9" t="s">
        <v>17175</v>
      </c>
      <c r="J515" s="8">
        <v>0</v>
      </c>
      <c r="K515" s="8" t="s">
        <v>131</v>
      </c>
      <c r="L515" s="8">
        <v>62</v>
      </c>
      <c r="M515" s="8">
        <v>1</v>
      </c>
      <c r="N515" s="8">
        <v>604</v>
      </c>
    </row>
    <row r="516" spans="1:14" ht="14.4" customHeight="1">
      <c r="A516" s="8" t="s">
        <v>17176</v>
      </c>
      <c r="B516" s="8" t="s">
        <v>11</v>
      </c>
      <c r="C516" s="8" t="s">
        <v>130</v>
      </c>
      <c r="D516" s="8" t="s">
        <v>15916</v>
      </c>
      <c r="E516" s="8">
        <v>539736</v>
      </c>
      <c r="F516" s="8">
        <v>540017</v>
      </c>
      <c r="G516" s="8" t="s">
        <v>18</v>
      </c>
      <c r="H516" s="8" t="s">
        <v>17177</v>
      </c>
      <c r="I516" s="9" t="s">
        <v>17178</v>
      </c>
      <c r="J516" s="8">
        <v>0</v>
      </c>
      <c r="K516" s="8" t="s">
        <v>131</v>
      </c>
      <c r="L516" s="8">
        <v>93</v>
      </c>
      <c r="M516" s="8">
        <v>1</v>
      </c>
      <c r="N516" s="8">
        <v>224</v>
      </c>
    </row>
    <row r="517" spans="1:14" ht="14.4" customHeight="1">
      <c r="A517" s="8" t="s">
        <v>17179</v>
      </c>
      <c r="B517" s="8" t="s">
        <v>11</v>
      </c>
      <c r="C517" s="8" t="s">
        <v>130</v>
      </c>
      <c r="D517" s="8" t="s">
        <v>15916</v>
      </c>
      <c r="E517" s="8">
        <v>540136</v>
      </c>
      <c r="F517" s="8">
        <v>540765</v>
      </c>
      <c r="G517" s="8" t="s">
        <v>18</v>
      </c>
      <c r="H517" s="8" t="s">
        <v>17180</v>
      </c>
      <c r="I517" s="9" t="s">
        <v>17181</v>
      </c>
      <c r="J517" s="8">
        <v>0</v>
      </c>
      <c r="K517" s="8" t="s">
        <v>131</v>
      </c>
      <c r="L517" s="8">
        <v>209</v>
      </c>
      <c r="M517" s="8">
        <v>1</v>
      </c>
      <c r="N517" s="8">
        <v>118</v>
      </c>
    </row>
    <row r="518" spans="1:14" ht="14.4" customHeight="1">
      <c r="A518" s="8" t="s">
        <v>17182</v>
      </c>
      <c r="B518" s="8" t="s">
        <v>11</v>
      </c>
      <c r="C518" s="8" t="s">
        <v>130</v>
      </c>
      <c r="D518" s="8" t="s">
        <v>15916</v>
      </c>
      <c r="E518" s="8">
        <v>540824</v>
      </c>
      <c r="F518" s="8">
        <v>541309</v>
      </c>
      <c r="G518" s="8" t="s">
        <v>18</v>
      </c>
      <c r="H518" s="8" t="s">
        <v>17183</v>
      </c>
      <c r="I518" s="9" t="s">
        <v>17184</v>
      </c>
      <c r="J518" s="8">
        <v>0</v>
      </c>
      <c r="K518" s="8" t="s">
        <v>131</v>
      </c>
      <c r="L518" s="8">
        <v>161</v>
      </c>
      <c r="M518" s="8">
        <v>1</v>
      </c>
      <c r="N518" s="8">
        <v>58</v>
      </c>
    </row>
    <row r="519" spans="1:14" ht="14.4" customHeight="1">
      <c r="A519" s="8" t="s">
        <v>17185</v>
      </c>
      <c r="B519" s="8" t="s">
        <v>11</v>
      </c>
      <c r="C519" s="8" t="s">
        <v>130</v>
      </c>
      <c r="D519" s="8" t="s">
        <v>15916</v>
      </c>
      <c r="E519" s="8">
        <v>541686</v>
      </c>
      <c r="F519" s="8">
        <v>542909</v>
      </c>
      <c r="G519" s="8" t="s">
        <v>18</v>
      </c>
      <c r="H519" s="8" t="s">
        <v>17186</v>
      </c>
      <c r="I519" s="9" t="s">
        <v>17187</v>
      </c>
      <c r="J519" s="8">
        <v>0</v>
      </c>
      <c r="K519" s="8" t="s">
        <v>131</v>
      </c>
      <c r="L519" s="8">
        <v>407</v>
      </c>
      <c r="M519" s="8">
        <v>1</v>
      </c>
      <c r="N519" s="8">
        <v>376</v>
      </c>
    </row>
    <row r="520" spans="1:14" ht="14.4" customHeight="1">
      <c r="A520" s="8" t="s">
        <v>17188</v>
      </c>
      <c r="B520" s="8" t="s">
        <v>11</v>
      </c>
      <c r="C520" s="8" t="s">
        <v>130</v>
      </c>
      <c r="D520" s="8" t="s">
        <v>15916</v>
      </c>
      <c r="E520" s="8">
        <v>543081</v>
      </c>
      <c r="F520" s="8">
        <v>544046</v>
      </c>
      <c r="G520" s="8" t="s">
        <v>18</v>
      </c>
      <c r="H520" s="8" t="s">
        <v>17189</v>
      </c>
      <c r="I520" s="9" t="s">
        <v>16609</v>
      </c>
      <c r="J520" s="8">
        <v>0</v>
      </c>
      <c r="K520" s="8" t="s">
        <v>131</v>
      </c>
      <c r="L520" s="8">
        <v>321</v>
      </c>
      <c r="M520" s="8">
        <v>1</v>
      </c>
      <c r="N520" s="8">
        <v>171</v>
      </c>
    </row>
    <row r="521" spans="1:14" ht="14.4" customHeight="1">
      <c r="A521" s="8" t="s">
        <v>17190</v>
      </c>
      <c r="B521" s="8" t="s">
        <v>11</v>
      </c>
      <c r="C521" s="8" t="s">
        <v>130</v>
      </c>
      <c r="D521" s="8" t="s">
        <v>15916</v>
      </c>
      <c r="E521" s="8">
        <v>544152</v>
      </c>
      <c r="F521" s="8">
        <v>544541</v>
      </c>
      <c r="G521" s="8" t="s">
        <v>12</v>
      </c>
      <c r="H521" s="8" t="s">
        <v>17191</v>
      </c>
      <c r="I521" s="9" t="s">
        <v>17192</v>
      </c>
      <c r="J521" s="8">
        <v>0</v>
      </c>
      <c r="K521" s="8" t="s">
        <v>131</v>
      </c>
      <c r="L521" s="8">
        <v>129</v>
      </c>
      <c r="M521" s="8">
        <v>-1</v>
      </c>
      <c r="N521" s="8">
        <v>105</v>
      </c>
    </row>
    <row r="522" spans="1:14" ht="14.4" customHeight="1">
      <c r="A522" s="8" t="s">
        <v>17193</v>
      </c>
      <c r="B522" s="8" t="s">
        <v>11</v>
      </c>
      <c r="C522" s="8" t="s">
        <v>130</v>
      </c>
      <c r="D522" s="8" t="s">
        <v>15916</v>
      </c>
      <c r="E522" s="8">
        <v>544619</v>
      </c>
      <c r="F522" s="8">
        <v>544894</v>
      </c>
      <c r="G522" s="8" t="s">
        <v>12</v>
      </c>
      <c r="H522" s="8" t="s">
        <v>17194</v>
      </c>
      <c r="I522" s="9" t="s">
        <v>193</v>
      </c>
      <c r="J522" s="8">
        <v>0</v>
      </c>
      <c r="K522" s="8" t="s">
        <v>131</v>
      </c>
      <c r="L522" s="8">
        <v>91</v>
      </c>
      <c r="M522" s="8">
        <v>-1</v>
      </c>
      <c r="N522" s="8">
        <v>77</v>
      </c>
    </row>
    <row r="523" spans="1:14" ht="14.4" customHeight="1">
      <c r="A523" s="8" t="s">
        <v>17195</v>
      </c>
      <c r="B523" s="8" t="s">
        <v>11</v>
      </c>
      <c r="C523" s="8" t="s">
        <v>130</v>
      </c>
      <c r="D523" s="8" t="s">
        <v>15916</v>
      </c>
      <c r="E523" s="8">
        <v>545603</v>
      </c>
      <c r="F523" s="8">
        <v>547114</v>
      </c>
      <c r="G523" s="8" t="s">
        <v>12</v>
      </c>
      <c r="H523" s="8" t="s">
        <v>17196</v>
      </c>
      <c r="I523" s="9" t="s">
        <v>16000</v>
      </c>
      <c r="J523" s="8">
        <v>0</v>
      </c>
      <c r="K523" s="8" t="s">
        <v>131</v>
      </c>
      <c r="L523" s="8">
        <v>503</v>
      </c>
      <c r="M523" s="8">
        <v>-1</v>
      </c>
      <c r="N523" s="8">
        <v>708</v>
      </c>
    </row>
    <row r="524" spans="1:14" ht="14.4" customHeight="1">
      <c r="A524" s="8" t="s">
        <v>17197</v>
      </c>
      <c r="B524" s="8" t="s">
        <v>11</v>
      </c>
      <c r="C524" s="8" t="s">
        <v>130</v>
      </c>
      <c r="D524" s="8" t="s">
        <v>15916</v>
      </c>
      <c r="E524" s="8">
        <v>547253</v>
      </c>
      <c r="F524" s="8">
        <v>548173</v>
      </c>
      <c r="G524" s="8" t="s">
        <v>12</v>
      </c>
      <c r="H524" s="8" t="s">
        <v>17198</v>
      </c>
      <c r="I524" s="9" t="s">
        <v>193</v>
      </c>
      <c r="J524" s="8">
        <v>0</v>
      </c>
      <c r="K524" s="8" t="s">
        <v>131</v>
      </c>
      <c r="L524" s="8">
        <v>306</v>
      </c>
      <c r="M524" s="8">
        <v>-1</v>
      </c>
      <c r="N524" s="8">
        <v>138</v>
      </c>
    </row>
    <row r="525" spans="1:14" ht="14.4" customHeight="1">
      <c r="A525" s="8" t="s">
        <v>17199</v>
      </c>
      <c r="B525" s="8" t="s">
        <v>11</v>
      </c>
      <c r="C525" s="8" t="s">
        <v>130</v>
      </c>
      <c r="D525" s="8" t="s">
        <v>15916</v>
      </c>
      <c r="E525" s="8">
        <v>548844</v>
      </c>
      <c r="F525" s="8">
        <v>549938</v>
      </c>
      <c r="G525" s="8" t="s">
        <v>12</v>
      </c>
      <c r="H525" s="8" t="s">
        <v>17200</v>
      </c>
      <c r="I525" s="9" t="s">
        <v>17201</v>
      </c>
      <c r="J525" s="8">
        <v>0</v>
      </c>
      <c r="K525" s="8" t="s">
        <v>131</v>
      </c>
      <c r="L525" s="8">
        <v>364</v>
      </c>
      <c r="M525" s="8">
        <v>-1</v>
      </c>
      <c r="N525" s="8">
        <v>670</v>
      </c>
    </row>
    <row r="526" spans="1:14" ht="14.4" customHeight="1">
      <c r="A526" s="8" t="s">
        <v>17202</v>
      </c>
      <c r="B526" s="8" t="s">
        <v>11</v>
      </c>
      <c r="C526" s="8" t="s">
        <v>130</v>
      </c>
      <c r="D526" s="8" t="s">
        <v>15916</v>
      </c>
      <c r="E526" s="8">
        <v>549938</v>
      </c>
      <c r="F526" s="8">
        <v>551002</v>
      </c>
      <c r="G526" s="8" t="s">
        <v>12</v>
      </c>
      <c r="H526" s="8" t="s">
        <v>17203</v>
      </c>
      <c r="I526" s="9" t="s">
        <v>17201</v>
      </c>
      <c r="J526" s="8">
        <v>0</v>
      </c>
      <c r="K526" s="8" t="s">
        <v>131</v>
      </c>
      <c r="L526" s="8">
        <v>354</v>
      </c>
      <c r="M526" s="8">
        <v>-1</v>
      </c>
      <c r="N526" s="8">
        <v>-1</v>
      </c>
    </row>
    <row r="527" spans="1:14" ht="14.4" customHeight="1">
      <c r="A527" s="8" t="s">
        <v>17204</v>
      </c>
      <c r="B527" s="8" t="s">
        <v>11</v>
      </c>
      <c r="C527" s="8" t="s">
        <v>130</v>
      </c>
      <c r="D527" s="8" t="s">
        <v>15916</v>
      </c>
      <c r="E527" s="8">
        <v>551103</v>
      </c>
      <c r="F527" s="8">
        <v>551867</v>
      </c>
      <c r="G527" s="8" t="s">
        <v>12</v>
      </c>
      <c r="H527" s="8" t="s">
        <v>17205</v>
      </c>
      <c r="I527" s="9" t="s">
        <v>17206</v>
      </c>
      <c r="J527" s="8">
        <v>0</v>
      </c>
      <c r="K527" s="8" t="s">
        <v>131</v>
      </c>
      <c r="L527" s="8">
        <v>254</v>
      </c>
      <c r="M527" s="8">
        <v>-1</v>
      </c>
      <c r="N527" s="8">
        <v>100</v>
      </c>
    </row>
    <row r="528" spans="1:14" ht="14.4" customHeight="1">
      <c r="A528" s="8" t="s">
        <v>17207</v>
      </c>
      <c r="B528" s="8" t="s">
        <v>11</v>
      </c>
      <c r="C528" s="8" t="s">
        <v>130</v>
      </c>
      <c r="D528" s="8" t="s">
        <v>15916</v>
      </c>
      <c r="E528" s="8">
        <v>551898</v>
      </c>
      <c r="F528" s="8">
        <v>553043</v>
      </c>
      <c r="G528" s="8" t="s">
        <v>12</v>
      </c>
      <c r="H528" s="8" t="s">
        <v>17208</v>
      </c>
      <c r="I528" s="9" t="s">
        <v>17209</v>
      </c>
      <c r="J528" s="8">
        <v>0</v>
      </c>
      <c r="K528" s="8" t="s">
        <v>131</v>
      </c>
      <c r="L528" s="8">
        <v>381</v>
      </c>
      <c r="M528" s="8">
        <v>-1</v>
      </c>
      <c r="N528" s="8">
        <v>30</v>
      </c>
    </row>
    <row r="529" spans="1:14" ht="14.4" customHeight="1">
      <c r="A529" s="8" t="s">
        <v>17210</v>
      </c>
      <c r="B529" s="8" t="s">
        <v>11</v>
      </c>
      <c r="C529" s="8" t="s">
        <v>130</v>
      </c>
      <c r="D529" s="8" t="s">
        <v>15916</v>
      </c>
      <c r="E529" s="8">
        <v>554404</v>
      </c>
      <c r="F529" s="8">
        <v>555333</v>
      </c>
      <c r="G529" s="8" t="s">
        <v>18</v>
      </c>
      <c r="H529" s="8" t="s">
        <v>17211</v>
      </c>
      <c r="I529" s="9" t="s">
        <v>193</v>
      </c>
      <c r="J529" s="8">
        <v>0</v>
      </c>
      <c r="K529" s="8" t="s">
        <v>131</v>
      </c>
      <c r="L529" s="8">
        <v>309</v>
      </c>
      <c r="M529" s="8">
        <v>1</v>
      </c>
      <c r="N529" s="8">
        <v>1360</v>
      </c>
    </row>
    <row r="530" spans="1:14" ht="14.4" customHeight="1">
      <c r="A530" s="8" t="s">
        <v>17212</v>
      </c>
      <c r="B530" s="8" t="s">
        <v>17213</v>
      </c>
      <c r="C530" s="8" t="s">
        <v>3416</v>
      </c>
      <c r="D530" s="8" t="s">
        <v>15916</v>
      </c>
      <c r="E530" s="8">
        <v>555618</v>
      </c>
      <c r="F530" s="8">
        <v>555989</v>
      </c>
      <c r="G530" s="8" t="s">
        <v>12</v>
      </c>
      <c r="H530" s="8">
        <v>0</v>
      </c>
      <c r="I530" s="9" t="s">
        <v>17214</v>
      </c>
      <c r="J530" s="8">
        <v>0</v>
      </c>
      <c r="K530" s="8" t="s">
        <v>17213</v>
      </c>
      <c r="L530" s="8" t="s">
        <v>17333</v>
      </c>
      <c r="M530" s="8">
        <v>-1</v>
      </c>
      <c r="N530" s="8" t="s">
        <v>28</v>
      </c>
    </row>
    <row r="531" spans="1:14" ht="14.4" customHeight="1">
      <c r="A531" s="8" t="s">
        <v>17215</v>
      </c>
      <c r="B531" s="8" t="s">
        <v>11</v>
      </c>
      <c r="C531" s="8" t="s">
        <v>130</v>
      </c>
      <c r="D531" s="8" t="s">
        <v>15916</v>
      </c>
      <c r="E531" s="8">
        <v>556799</v>
      </c>
      <c r="F531" s="8">
        <v>558058</v>
      </c>
      <c r="G531" s="8" t="s">
        <v>12</v>
      </c>
      <c r="H531" s="8" t="s">
        <v>17216</v>
      </c>
      <c r="I531" s="9" t="s">
        <v>17217</v>
      </c>
      <c r="J531" s="8">
        <v>0</v>
      </c>
      <c r="K531" s="8" t="s">
        <v>131</v>
      </c>
      <c r="L531" s="8">
        <v>419</v>
      </c>
      <c r="M531" s="8">
        <v>-1</v>
      </c>
      <c r="N531" s="8" t="s">
        <v>28</v>
      </c>
    </row>
    <row r="532" spans="1:14" ht="14.4" customHeight="1">
      <c r="A532" s="8" t="s">
        <v>17218</v>
      </c>
      <c r="B532" s="8" t="s">
        <v>11</v>
      </c>
      <c r="C532" s="8" t="s">
        <v>130</v>
      </c>
      <c r="D532" s="8" t="s">
        <v>15916</v>
      </c>
      <c r="E532" s="8">
        <v>558093</v>
      </c>
      <c r="F532" s="8">
        <v>558371</v>
      </c>
      <c r="G532" s="8" t="s">
        <v>12</v>
      </c>
      <c r="H532" s="8" t="s">
        <v>17219</v>
      </c>
      <c r="I532" s="9" t="s">
        <v>17220</v>
      </c>
      <c r="J532" s="8">
        <v>0</v>
      </c>
      <c r="K532" s="8" t="s">
        <v>131</v>
      </c>
      <c r="L532" s="8">
        <v>92</v>
      </c>
      <c r="M532" s="8">
        <v>-1</v>
      </c>
      <c r="N532" s="8">
        <v>34</v>
      </c>
    </row>
    <row r="533" spans="1:14" ht="14.4" customHeight="1">
      <c r="A533" s="8" t="s">
        <v>17221</v>
      </c>
      <c r="B533" s="8" t="s">
        <v>11</v>
      </c>
      <c r="C533" s="8" t="s">
        <v>130</v>
      </c>
      <c r="D533" s="8" t="s">
        <v>15916</v>
      </c>
      <c r="E533" s="8">
        <v>558373</v>
      </c>
      <c r="F533" s="8">
        <v>558708</v>
      </c>
      <c r="G533" s="8" t="s">
        <v>12</v>
      </c>
      <c r="H533" s="8" t="s">
        <v>17222</v>
      </c>
      <c r="I533" s="9" t="s">
        <v>17223</v>
      </c>
      <c r="J533" s="8">
        <v>0</v>
      </c>
      <c r="K533" s="8" t="s">
        <v>131</v>
      </c>
      <c r="L533" s="8">
        <v>111</v>
      </c>
      <c r="M533" s="8">
        <v>-1</v>
      </c>
      <c r="N533" s="8">
        <v>1</v>
      </c>
    </row>
    <row r="534" spans="1:14" ht="14.4" customHeight="1">
      <c r="A534" s="8" t="s">
        <v>17224</v>
      </c>
      <c r="B534" s="8" t="s">
        <v>11</v>
      </c>
      <c r="C534" s="8" t="s">
        <v>130</v>
      </c>
      <c r="D534" s="8" t="s">
        <v>15916</v>
      </c>
      <c r="E534" s="8">
        <v>558714</v>
      </c>
      <c r="F534" s="8">
        <v>559022</v>
      </c>
      <c r="G534" s="8" t="s">
        <v>12</v>
      </c>
      <c r="H534" s="8" t="s">
        <v>17225</v>
      </c>
      <c r="I534" s="9" t="s">
        <v>17226</v>
      </c>
      <c r="J534" s="8">
        <v>0</v>
      </c>
      <c r="K534" s="8" t="s">
        <v>131</v>
      </c>
      <c r="L534" s="8">
        <v>102</v>
      </c>
      <c r="M534" s="8">
        <v>-1</v>
      </c>
      <c r="N534" s="8">
        <v>5</v>
      </c>
    </row>
    <row r="535" spans="1:14" ht="14.4" customHeight="1">
      <c r="A535" s="8" t="s">
        <v>17227</v>
      </c>
      <c r="B535" s="8" t="s">
        <v>11</v>
      </c>
      <c r="C535" s="8" t="s">
        <v>130</v>
      </c>
      <c r="D535" s="8" t="s">
        <v>15916</v>
      </c>
      <c r="E535" s="8">
        <v>559204</v>
      </c>
      <c r="F535" s="8">
        <v>560130</v>
      </c>
      <c r="G535" s="8" t="s">
        <v>12</v>
      </c>
      <c r="H535" s="8" t="s">
        <v>17228</v>
      </c>
      <c r="I535" s="9" t="s">
        <v>17229</v>
      </c>
      <c r="J535" s="8">
        <v>0</v>
      </c>
      <c r="K535" s="8" t="s">
        <v>131</v>
      </c>
      <c r="L535" s="8">
        <v>308</v>
      </c>
      <c r="M535" s="8">
        <v>-1</v>
      </c>
      <c r="N535" s="8">
        <v>181</v>
      </c>
    </row>
    <row r="536" spans="1:14" ht="14.4" customHeight="1">
      <c r="A536" s="8" t="s">
        <v>17230</v>
      </c>
      <c r="B536" s="8" t="s">
        <v>11</v>
      </c>
      <c r="C536" s="8" t="s">
        <v>130</v>
      </c>
      <c r="D536" s="8" t="s">
        <v>15916</v>
      </c>
      <c r="E536" s="8">
        <v>560331</v>
      </c>
      <c r="F536" s="8">
        <v>560654</v>
      </c>
      <c r="G536" s="8" t="s">
        <v>12</v>
      </c>
      <c r="H536" s="8" t="s">
        <v>17231</v>
      </c>
      <c r="I536" s="9" t="s">
        <v>193</v>
      </c>
      <c r="J536" s="8">
        <v>0</v>
      </c>
      <c r="K536" s="8" t="s">
        <v>131</v>
      </c>
      <c r="L536" s="8">
        <v>107</v>
      </c>
      <c r="M536" s="8">
        <v>-1</v>
      </c>
      <c r="N536" s="8">
        <v>200</v>
      </c>
    </row>
    <row r="537" spans="1:14" ht="14.4" customHeight="1">
      <c r="A537" s="8" t="s">
        <v>17232</v>
      </c>
      <c r="B537" s="8" t="s">
        <v>11</v>
      </c>
      <c r="C537" s="8" t="s">
        <v>130</v>
      </c>
      <c r="D537" s="8" t="s">
        <v>15916</v>
      </c>
      <c r="E537" s="8">
        <v>560848</v>
      </c>
      <c r="F537" s="8">
        <v>562122</v>
      </c>
      <c r="G537" s="8" t="s">
        <v>12</v>
      </c>
      <c r="H537" s="8" t="s">
        <v>17233</v>
      </c>
      <c r="I537" s="9" t="s">
        <v>17234</v>
      </c>
      <c r="J537" s="8">
        <v>0</v>
      </c>
      <c r="K537" s="8" t="s">
        <v>131</v>
      </c>
      <c r="L537" s="8">
        <v>424</v>
      </c>
      <c r="M537" s="8">
        <v>-1</v>
      </c>
      <c r="N537" s="8">
        <v>193</v>
      </c>
    </row>
    <row r="538" spans="1:14" ht="14.4" customHeight="1">
      <c r="A538" s="8" t="s">
        <v>17235</v>
      </c>
      <c r="B538" s="8" t="s">
        <v>11</v>
      </c>
      <c r="C538" s="8" t="s">
        <v>130</v>
      </c>
      <c r="D538" s="8" t="s">
        <v>15916</v>
      </c>
      <c r="E538" s="8">
        <v>562248</v>
      </c>
      <c r="F538" s="8">
        <v>562508</v>
      </c>
      <c r="G538" s="8" t="s">
        <v>12</v>
      </c>
      <c r="H538" s="8" t="s">
        <v>17236</v>
      </c>
      <c r="I538" s="9" t="s">
        <v>193</v>
      </c>
      <c r="J538" s="8">
        <v>0</v>
      </c>
      <c r="K538" s="8" t="s">
        <v>131</v>
      </c>
      <c r="L538" s="8">
        <v>86</v>
      </c>
      <c r="M538" s="8">
        <v>-1</v>
      </c>
      <c r="N538" s="8">
        <v>125</v>
      </c>
    </row>
    <row r="539" spans="1:14" ht="14.4" customHeight="1">
      <c r="A539" s="8" t="s">
        <v>17237</v>
      </c>
      <c r="B539" s="8" t="s">
        <v>11</v>
      </c>
      <c r="C539" s="8" t="s">
        <v>130</v>
      </c>
      <c r="D539" s="8" t="s">
        <v>15916</v>
      </c>
      <c r="E539" s="8">
        <v>562655</v>
      </c>
      <c r="F539" s="8">
        <v>562915</v>
      </c>
      <c r="G539" s="8" t="s">
        <v>12</v>
      </c>
      <c r="H539" s="8" t="s">
        <v>17238</v>
      </c>
      <c r="I539" s="9" t="s">
        <v>17239</v>
      </c>
      <c r="J539" s="8">
        <v>0</v>
      </c>
      <c r="K539" s="8" t="s">
        <v>131</v>
      </c>
      <c r="L539" s="8">
        <v>86</v>
      </c>
      <c r="M539" s="8">
        <v>-1</v>
      </c>
      <c r="N539" s="8">
        <v>146</v>
      </c>
    </row>
    <row r="540" spans="1:14" ht="14.4" customHeight="1">
      <c r="A540" s="8" t="s">
        <v>17240</v>
      </c>
      <c r="B540" s="8" t="s">
        <v>11</v>
      </c>
      <c r="C540" s="8" t="s">
        <v>130</v>
      </c>
      <c r="D540" s="8" t="s">
        <v>15916</v>
      </c>
      <c r="E540" s="8">
        <v>563158</v>
      </c>
      <c r="F540" s="8">
        <v>563568</v>
      </c>
      <c r="G540" s="8" t="s">
        <v>12</v>
      </c>
      <c r="H540" s="8" t="s">
        <v>17241</v>
      </c>
      <c r="I540" s="9" t="s">
        <v>193</v>
      </c>
      <c r="J540" s="8">
        <v>0</v>
      </c>
      <c r="K540" s="8" t="s">
        <v>131</v>
      </c>
      <c r="L540" s="8">
        <v>136</v>
      </c>
      <c r="M540" s="8">
        <v>-1</v>
      </c>
      <c r="N540" s="8">
        <v>242</v>
      </c>
    </row>
    <row r="541" spans="1:14" ht="14.4" customHeight="1">
      <c r="A541" s="8" t="s">
        <v>17242</v>
      </c>
      <c r="B541" s="8" t="s">
        <v>11</v>
      </c>
      <c r="C541" s="8" t="s">
        <v>130</v>
      </c>
      <c r="D541" s="8" t="s">
        <v>15916</v>
      </c>
      <c r="E541" s="8">
        <v>563914</v>
      </c>
      <c r="F541" s="8">
        <v>564642</v>
      </c>
      <c r="G541" s="8" t="s">
        <v>12</v>
      </c>
      <c r="H541" s="8" t="s">
        <v>17243</v>
      </c>
      <c r="I541" s="9" t="s">
        <v>16436</v>
      </c>
      <c r="J541" s="8">
        <v>0</v>
      </c>
      <c r="K541" s="8" t="s">
        <v>131</v>
      </c>
      <c r="L541" s="8">
        <v>242</v>
      </c>
      <c r="M541" s="8">
        <v>-1</v>
      </c>
      <c r="N541" s="8">
        <v>345</v>
      </c>
    </row>
    <row r="542" spans="1:14" ht="14.4" customHeight="1">
      <c r="A542" s="8" t="s">
        <v>17244</v>
      </c>
      <c r="B542" s="8" t="s">
        <v>11</v>
      </c>
      <c r="C542" s="8" t="s">
        <v>130</v>
      </c>
      <c r="D542" s="8" t="s">
        <v>15916</v>
      </c>
      <c r="E542" s="8">
        <v>564644</v>
      </c>
      <c r="F542" s="8">
        <v>566440</v>
      </c>
      <c r="G542" s="8" t="s">
        <v>12</v>
      </c>
      <c r="H542" s="8" t="s">
        <v>17245</v>
      </c>
      <c r="I542" s="9" t="s">
        <v>16170</v>
      </c>
      <c r="J542" s="8">
        <v>0</v>
      </c>
      <c r="K542" s="8" t="s">
        <v>131</v>
      </c>
      <c r="L542" s="8">
        <v>598</v>
      </c>
      <c r="M542" s="8">
        <v>-1</v>
      </c>
      <c r="N542" s="8">
        <v>1</v>
      </c>
    </row>
    <row r="543" spans="1:14" ht="14.4" customHeight="1">
      <c r="A543" s="8" t="s">
        <v>17246</v>
      </c>
      <c r="B543" s="8" t="s">
        <v>11</v>
      </c>
      <c r="C543" s="8" t="s">
        <v>130</v>
      </c>
      <c r="D543" s="8" t="s">
        <v>15916</v>
      </c>
      <c r="E543" s="8">
        <v>566983</v>
      </c>
      <c r="F543" s="8">
        <v>567393</v>
      </c>
      <c r="G543" s="8" t="s">
        <v>12</v>
      </c>
      <c r="H543" s="8" t="s">
        <v>17247</v>
      </c>
      <c r="I543" s="9" t="s">
        <v>16431</v>
      </c>
      <c r="J543" s="8">
        <v>0</v>
      </c>
      <c r="K543" s="8" t="s">
        <v>131</v>
      </c>
      <c r="L543" s="8">
        <v>136</v>
      </c>
      <c r="M543" s="8">
        <v>-1</v>
      </c>
      <c r="N543" s="8">
        <v>542</v>
      </c>
    </row>
    <row r="544" spans="1:14" ht="14.4" customHeight="1">
      <c r="A544" s="8" t="s">
        <v>17248</v>
      </c>
      <c r="B544" s="8" t="s">
        <v>11</v>
      </c>
      <c r="C544" s="8" t="s">
        <v>130</v>
      </c>
      <c r="D544" s="8" t="s">
        <v>15916</v>
      </c>
      <c r="E544" s="8">
        <v>568435</v>
      </c>
      <c r="F544" s="8">
        <v>568644</v>
      </c>
      <c r="G544" s="8" t="s">
        <v>18</v>
      </c>
      <c r="H544" s="8" t="s">
        <v>17249</v>
      </c>
      <c r="I544" s="9" t="s">
        <v>193</v>
      </c>
      <c r="J544" s="8">
        <v>0</v>
      </c>
      <c r="K544" s="8" t="s">
        <v>131</v>
      </c>
      <c r="L544" s="8">
        <v>69</v>
      </c>
      <c r="M544" s="8">
        <v>1</v>
      </c>
      <c r="N544" s="8">
        <v>1041</v>
      </c>
    </row>
    <row r="545" spans="1:14" ht="14.4" customHeight="1">
      <c r="A545" s="8" t="s">
        <v>17250</v>
      </c>
      <c r="B545" s="8" t="s">
        <v>11</v>
      </c>
      <c r="C545" s="8" t="s">
        <v>130</v>
      </c>
      <c r="D545" s="8" t="s">
        <v>15916</v>
      </c>
      <c r="E545" s="8">
        <v>569078</v>
      </c>
      <c r="F545" s="8">
        <v>569368</v>
      </c>
      <c r="G545" s="8" t="s">
        <v>18</v>
      </c>
      <c r="H545" s="8" t="s">
        <v>17251</v>
      </c>
      <c r="I545" s="9" t="s">
        <v>193</v>
      </c>
      <c r="J545" s="8">
        <v>0</v>
      </c>
      <c r="K545" s="8" t="s">
        <v>131</v>
      </c>
      <c r="L545" s="8">
        <v>96</v>
      </c>
      <c r="M545" s="8">
        <v>1</v>
      </c>
      <c r="N545" s="8">
        <v>433</v>
      </c>
    </row>
    <row r="546" spans="1:14" ht="14.4" customHeight="1">
      <c r="A546" s="8" t="s">
        <v>17252</v>
      </c>
      <c r="B546" s="8" t="s">
        <v>11</v>
      </c>
      <c r="C546" s="8" t="s">
        <v>130</v>
      </c>
      <c r="D546" s="8" t="s">
        <v>15916</v>
      </c>
      <c r="E546" s="8">
        <v>569768</v>
      </c>
      <c r="F546" s="8">
        <v>570343</v>
      </c>
      <c r="G546" s="8" t="s">
        <v>18</v>
      </c>
      <c r="H546" s="8" t="s">
        <v>17253</v>
      </c>
      <c r="I546" s="9" t="s">
        <v>17254</v>
      </c>
      <c r="J546" s="8">
        <v>0</v>
      </c>
      <c r="K546" s="8" t="s">
        <v>131</v>
      </c>
      <c r="L546" s="8">
        <v>191</v>
      </c>
      <c r="M546" s="8">
        <v>1</v>
      </c>
      <c r="N546" s="8">
        <v>399</v>
      </c>
    </row>
    <row r="547" spans="1:14" ht="14.4" customHeight="1">
      <c r="A547" s="8" t="s">
        <v>17255</v>
      </c>
      <c r="B547" s="8" t="s">
        <v>11</v>
      </c>
      <c r="C547" s="8" t="s">
        <v>130</v>
      </c>
      <c r="D547" s="8" t="s">
        <v>15916</v>
      </c>
      <c r="E547" s="8">
        <v>570649</v>
      </c>
      <c r="F547" s="8">
        <v>571902</v>
      </c>
      <c r="G547" s="8" t="s">
        <v>18</v>
      </c>
      <c r="H547" s="8" t="s">
        <v>17256</v>
      </c>
      <c r="I547" s="9" t="s">
        <v>16609</v>
      </c>
      <c r="J547" s="8">
        <v>0</v>
      </c>
      <c r="K547" s="8" t="s">
        <v>131</v>
      </c>
      <c r="L547" s="8">
        <v>417</v>
      </c>
      <c r="M547" s="8">
        <v>1</v>
      </c>
      <c r="N547" s="8">
        <v>305</v>
      </c>
    </row>
    <row r="548" spans="1:14" ht="14.4" customHeight="1">
      <c r="A548" s="8" t="s">
        <v>17257</v>
      </c>
      <c r="B548" s="8" t="s">
        <v>11</v>
      </c>
      <c r="C548" s="8" t="s">
        <v>130</v>
      </c>
      <c r="D548" s="8" t="s">
        <v>15916</v>
      </c>
      <c r="E548" s="8">
        <v>572009</v>
      </c>
      <c r="F548" s="8">
        <v>572815</v>
      </c>
      <c r="G548" s="8" t="s">
        <v>18</v>
      </c>
      <c r="H548" s="8" t="s">
        <v>17258</v>
      </c>
      <c r="I548" s="9" t="s">
        <v>17259</v>
      </c>
      <c r="J548" s="8">
        <v>0</v>
      </c>
      <c r="K548" s="8" t="s">
        <v>131</v>
      </c>
      <c r="L548" s="8">
        <v>268</v>
      </c>
      <c r="M548" s="8">
        <v>1</v>
      </c>
      <c r="N548" s="8">
        <v>106</v>
      </c>
    </row>
    <row r="549" spans="1:14" ht="14.4" customHeight="1">
      <c r="A549" s="8" t="s">
        <v>17260</v>
      </c>
      <c r="B549" s="8" t="s">
        <v>11</v>
      </c>
      <c r="C549" s="8" t="s">
        <v>130</v>
      </c>
      <c r="D549" s="8" t="s">
        <v>15916</v>
      </c>
      <c r="E549" s="8">
        <v>573091</v>
      </c>
      <c r="F549" s="8">
        <v>573390</v>
      </c>
      <c r="G549" s="8" t="s">
        <v>18</v>
      </c>
      <c r="H549" s="8" t="s">
        <v>17261</v>
      </c>
      <c r="I549" s="9" t="s">
        <v>17262</v>
      </c>
      <c r="J549" s="8">
        <v>0</v>
      </c>
      <c r="K549" s="8" t="s">
        <v>131</v>
      </c>
      <c r="L549" s="8">
        <v>99</v>
      </c>
      <c r="M549" s="8">
        <v>1</v>
      </c>
      <c r="N549" s="8">
        <v>275</v>
      </c>
    </row>
    <row r="550" spans="1:14" ht="14.4" customHeight="1">
      <c r="A550" s="8" t="s">
        <v>17263</v>
      </c>
      <c r="B550" s="8" t="s">
        <v>11</v>
      </c>
      <c r="C550" s="8" t="s">
        <v>130</v>
      </c>
      <c r="D550" s="8" t="s">
        <v>15916</v>
      </c>
      <c r="E550" s="8">
        <v>573611</v>
      </c>
      <c r="F550" s="8">
        <v>575611</v>
      </c>
      <c r="G550" s="8" t="s">
        <v>18</v>
      </c>
      <c r="H550" s="8" t="s">
        <v>17264</v>
      </c>
      <c r="I550" s="9" t="s">
        <v>17265</v>
      </c>
      <c r="J550" s="8">
        <v>0</v>
      </c>
      <c r="K550" s="8" t="s">
        <v>131</v>
      </c>
      <c r="L550" s="8">
        <v>666</v>
      </c>
      <c r="M550" s="8">
        <v>1</v>
      </c>
      <c r="N550" s="8">
        <v>220</v>
      </c>
    </row>
    <row r="551" spans="1:14" ht="14.4" customHeight="1">
      <c r="A551" s="8" t="s">
        <v>17266</v>
      </c>
      <c r="B551" s="8" t="s">
        <v>11</v>
      </c>
      <c r="C551" s="8" t="s">
        <v>130</v>
      </c>
      <c r="D551" s="8" t="s">
        <v>15916</v>
      </c>
      <c r="E551" s="8">
        <v>575811</v>
      </c>
      <c r="F551" s="8">
        <v>577271</v>
      </c>
      <c r="G551" s="8" t="s">
        <v>12</v>
      </c>
      <c r="H551" s="8" t="s">
        <v>17267</v>
      </c>
      <c r="I551" s="9" t="s">
        <v>16661</v>
      </c>
      <c r="J551" s="8">
        <v>0</v>
      </c>
      <c r="K551" s="8" t="s">
        <v>131</v>
      </c>
      <c r="L551" s="8">
        <v>486</v>
      </c>
      <c r="M551" s="8">
        <v>-1</v>
      </c>
      <c r="N551" s="8">
        <v>199</v>
      </c>
    </row>
    <row r="552" spans="1:14" ht="14.4" customHeight="1">
      <c r="A552" s="8" t="s">
        <v>17268</v>
      </c>
      <c r="B552" s="8" t="s">
        <v>11</v>
      </c>
      <c r="C552" s="8" t="s">
        <v>130</v>
      </c>
      <c r="D552" s="8" t="s">
        <v>15916</v>
      </c>
      <c r="E552" s="8">
        <v>577434</v>
      </c>
      <c r="F552" s="8">
        <v>578348</v>
      </c>
      <c r="G552" s="8" t="s">
        <v>12</v>
      </c>
      <c r="H552" s="8" t="s">
        <v>17269</v>
      </c>
      <c r="I552" s="9" t="s">
        <v>17270</v>
      </c>
      <c r="J552" s="8">
        <v>0</v>
      </c>
      <c r="K552" s="8" t="s">
        <v>131</v>
      </c>
      <c r="L552" s="8">
        <v>304</v>
      </c>
      <c r="M552" s="8">
        <v>-1</v>
      </c>
      <c r="N552" s="8">
        <v>162</v>
      </c>
    </row>
    <row r="553" spans="1:14" ht="14.4" customHeight="1">
      <c r="A553" s="8" t="s">
        <v>17271</v>
      </c>
      <c r="B553" s="8" t="s">
        <v>11</v>
      </c>
      <c r="C553" s="8" t="s">
        <v>130</v>
      </c>
      <c r="D553" s="8" t="s">
        <v>15916</v>
      </c>
      <c r="E553" s="8">
        <v>578519</v>
      </c>
      <c r="F553" s="8">
        <v>578764</v>
      </c>
      <c r="G553" s="8" t="s">
        <v>12</v>
      </c>
      <c r="H553" s="8" t="s">
        <v>17272</v>
      </c>
      <c r="I553" s="9" t="s">
        <v>17273</v>
      </c>
      <c r="J553" s="8">
        <v>0</v>
      </c>
      <c r="K553" s="8" t="s">
        <v>131</v>
      </c>
      <c r="L553" s="8">
        <v>81</v>
      </c>
      <c r="M553" s="8">
        <v>-1</v>
      </c>
      <c r="N553" s="8">
        <v>170</v>
      </c>
    </row>
    <row r="554" spans="1:14" ht="14.4" customHeight="1">
      <c r="A554" s="8" t="s">
        <v>17274</v>
      </c>
      <c r="B554" s="8" t="s">
        <v>11</v>
      </c>
      <c r="C554" s="8" t="s">
        <v>130</v>
      </c>
      <c r="D554" s="8" t="s">
        <v>15916</v>
      </c>
      <c r="E554" s="8">
        <v>578745</v>
      </c>
      <c r="F554" s="8">
        <v>579383</v>
      </c>
      <c r="G554" s="8" t="s">
        <v>12</v>
      </c>
      <c r="H554" s="8" t="s">
        <v>17275</v>
      </c>
      <c r="I554" s="9" t="s">
        <v>17276</v>
      </c>
      <c r="J554" s="8">
        <v>0</v>
      </c>
      <c r="K554" s="8" t="s">
        <v>131</v>
      </c>
      <c r="L554" s="8">
        <v>212</v>
      </c>
      <c r="M554" s="8">
        <v>-1</v>
      </c>
      <c r="N554" s="8">
        <v>-20</v>
      </c>
    </row>
    <row r="555" spans="1:14" ht="14.4" customHeight="1">
      <c r="A555" s="8" t="s">
        <v>17277</v>
      </c>
      <c r="B555" s="8" t="s">
        <v>11</v>
      </c>
      <c r="C555" s="8" t="s">
        <v>130</v>
      </c>
      <c r="D555" s="8" t="s">
        <v>15916</v>
      </c>
      <c r="E555" s="8">
        <v>579534</v>
      </c>
      <c r="F555" s="8">
        <v>581999</v>
      </c>
      <c r="G555" s="8" t="s">
        <v>12</v>
      </c>
      <c r="H555" s="8" t="s">
        <v>17278</v>
      </c>
      <c r="I555" s="9" t="s">
        <v>17279</v>
      </c>
      <c r="J555" s="8">
        <v>0</v>
      </c>
      <c r="K555" s="8" t="s">
        <v>131</v>
      </c>
      <c r="L555" s="8">
        <v>821</v>
      </c>
      <c r="M555" s="8">
        <v>-1</v>
      </c>
      <c r="N555" s="8">
        <v>150</v>
      </c>
    </row>
    <row r="556" spans="1:14" ht="14.4" customHeight="1">
      <c r="A556" s="8" t="s">
        <v>17280</v>
      </c>
      <c r="B556" s="8" t="s">
        <v>11</v>
      </c>
      <c r="C556" s="8" t="s">
        <v>130</v>
      </c>
      <c r="D556" s="8" t="s">
        <v>15916</v>
      </c>
      <c r="E556" s="8">
        <v>582103</v>
      </c>
      <c r="F556" s="8">
        <v>582333</v>
      </c>
      <c r="G556" s="8" t="s">
        <v>12</v>
      </c>
      <c r="H556" s="8" t="s">
        <v>17281</v>
      </c>
      <c r="I556" s="9" t="s">
        <v>17282</v>
      </c>
      <c r="J556" s="8">
        <v>0</v>
      </c>
      <c r="K556" s="8" t="s">
        <v>131</v>
      </c>
      <c r="L556" s="8">
        <v>76</v>
      </c>
      <c r="M556" s="8">
        <v>-1</v>
      </c>
      <c r="N556" s="8">
        <v>103</v>
      </c>
    </row>
    <row r="557" spans="1:14" ht="14.4" customHeight="1">
      <c r="A557" s="8" t="s">
        <v>17283</v>
      </c>
      <c r="B557" s="8" t="s">
        <v>11</v>
      </c>
      <c r="C557" s="8" t="s">
        <v>130</v>
      </c>
      <c r="D557" s="8" t="s">
        <v>15916</v>
      </c>
      <c r="E557" s="8">
        <v>582604</v>
      </c>
      <c r="F557" s="8">
        <v>583662</v>
      </c>
      <c r="G557" s="8" t="s">
        <v>12</v>
      </c>
      <c r="H557" s="8" t="s">
        <v>17284</v>
      </c>
      <c r="I557" s="9" t="s">
        <v>17285</v>
      </c>
      <c r="J557" s="8">
        <v>0</v>
      </c>
      <c r="K557" s="8" t="s">
        <v>131</v>
      </c>
      <c r="L557" s="8">
        <v>352</v>
      </c>
      <c r="M557" s="8">
        <v>-1</v>
      </c>
      <c r="N557" s="8">
        <v>270</v>
      </c>
    </row>
    <row r="558" spans="1:14" ht="14.4" customHeight="1">
      <c r="A558" s="8" t="s">
        <v>17286</v>
      </c>
      <c r="B558" s="8" t="s">
        <v>11</v>
      </c>
      <c r="C558" s="8" t="s">
        <v>130</v>
      </c>
      <c r="D558" s="8" t="s">
        <v>15916</v>
      </c>
      <c r="E558" s="8">
        <v>583655</v>
      </c>
      <c r="F558" s="8">
        <v>584284</v>
      </c>
      <c r="G558" s="8" t="s">
        <v>12</v>
      </c>
      <c r="H558" s="8" t="s">
        <v>17287</v>
      </c>
      <c r="I558" s="9" t="s">
        <v>193</v>
      </c>
      <c r="J558" s="8">
        <v>0</v>
      </c>
      <c r="K558" s="8" t="s">
        <v>131</v>
      </c>
      <c r="L558" s="8">
        <v>209</v>
      </c>
      <c r="M558" s="8">
        <v>-1</v>
      </c>
      <c r="N558" s="8">
        <v>-8</v>
      </c>
    </row>
    <row r="559" spans="1:14" ht="14.4" customHeight="1">
      <c r="A559" s="8" t="s">
        <v>17288</v>
      </c>
      <c r="B559" s="8" t="s">
        <v>11</v>
      </c>
      <c r="C559" s="8" t="s">
        <v>130</v>
      </c>
      <c r="D559" s="8" t="s">
        <v>15916</v>
      </c>
      <c r="E559" s="8">
        <v>584428</v>
      </c>
      <c r="F559" s="8">
        <v>585417</v>
      </c>
      <c r="G559" s="8" t="s">
        <v>12</v>
      </c>
      <c r="H559" s="8" t="s">
        <v>17289</v>
      </c>
      <c r="I559" s="9" t="s">
        <v>17290</v>
      </c>
      <c r="J559" s="8">
        <v>0</v>
      </c>
      <c r="K559" s="8" t="s">
        <v>131</v>
      </c>
      <c r="L559" s="8">
        <v>329</v>
      </c>
      <c r="M559" s="8">
        <v>-1</v>
      </c>
      <c r="N559" s="8">
        <v>143</v>
      </c>
    </row>
    <row r="560" spans="1:14" ht="14.4" customHeight="1">
      <c r="A560" s="8" t="s">
        <v>17291</v>
      </c>
      <c r="B560" s="8" t="s">
        <v>11</v>
      </c>
      <c r="C560" s="8" t="s">
        <v>130</v>
      </c>
      <c r="D560" s="8" t="s">
        <v>15916</v>
      </c>
      <c r="E560" s="8">
        <v>585432</v>
      </c>
      <c r="F560" s="8">
        <v>585638</v>
      </c>
      <c r="G560" s="8" t="s">
        <v>12</v>
      </c>
      <c r="H560" s="8" t="s">
        <v>17292</v>
      </c>
      <c r="I560" s="9" t="s">
        <v>17293</v>
      </c>
      <c r="J560" s="8">
        <v>0</v>
      </c>
      <c r="K560" s="8" t="s">
        <v>131</v>
      </c>
      <c r="L560" s="8">
        <v>68</v>
      </c>
      <c r="M560" s="8">
        <v>-1</v>
      </c>
      <c r="N560" s="8">
        <v>14</v>
      </c>
    </row>
    <row r="561" spans="1:14" ht="14.4" customHeight="1">
      <c r="A561" s="8" t="s">
        <v>17294</v>
      </c>
      <c r="B561" s="8" t="s">
        <v>11</v>
      </c>
      <c r="C561" s="8" t="s">
        <v>130</v>
      </c>
      <c r="D561" s="8" t="s">
        <v>15916</v>
      </c>
      <c r="E561" s="8">
        <v>585771</v>
      </c>
      <c r="F561" s="8">
        <v>586304</v>
      </c>
      <c r="G561" s="8" t="s">
        <v>12</v>
      </c>
      <c r="H561" s="8" t="s">
        <v>17295</v>
      </c>
      <c r="I561" s="9" t="s">
        <v>17296</v>
      </c>
      <c r="J561" s="8">
        <v>0</v>
      </c>
      <c r="K561" s="8" t="s">
        <v>131</v>
      </c>
      <c r="L561" s="8">
        <v>177</v>
      </c>
      <c r="M561" s="8">
        <v>-1</v>
      </c>
      <c r="N561" s="8">
        <v>132</v>
      </c>
    </row>
    <row r="562" spans="1:14" ht="14.4" customHeight="1">
      <c r="A562" s="8" t="s">
        <v>17297</v>
      </c>
      <c r="B562" s="8" t="s">
        <v>11</v>
      </c>
      <c r="C562" s="8" t="s">
        <v>130</v>
      </c>
      <c r="D562" s="8" t="s">
        <v>15916</v>
      </c>
      <c r="E562" s="8">
        <v>586704</v>
      </c>
      <c r="F562" s="8">
        <v>588629</v>
      </c>
      <c r="G562" s="8" t="s">
        <v>12</v>
      </c>
      <c r="H562" s="8" t="s">
        <v>17298</v>
      </c>
      <c r="I562" s="9" t="s">
        <v>17299</v>
      </c>
      <c r="J562" s="8">
        <v>0</v>
      </c>
      <c r="K562" s="8" t="s">
        <v>131</v>
      </c>
      <c r="L562" s="8">
        <v>641</v>
      </c>
      <c r="M562" s="8">
        <v>-1</v>
      </c>
      <c r="N562" s="8">
        <v>399</v>
      </c>
    </row>
    <row r="563" spans="1:14" ht="14.4" customHeight="1">
      <c r="A563" s="8" t="s">
        <v>17300</v>
      </c>
      <c r="B563" s="8" t="s">
        <v>11</v>
      </c>
      <c r="C563" s="8" t="s">
        <v>130</v>
      </c>
      <c r="D563" s="8" t="s">
        <v>15916</v>
      </c>
      <c r="E563" s="8">
        <v>588879</v>
      </c>
      <c r="F563" s="8">
        <v>589817</v>
      </c>
      <c r="G563" s="8" t="s">
        <v>12</v>
      </c>
      <c r="H563" s="8" t="s">
        <v>17301</v>
      </c>
      <c r="I563" s="9" t="s">
        <v>17302</v>
      </c>
      <c r="J563" s="8">
        <v>0</v>
      </c>
      <c r="K563" s="8" t="s">
        <v>131</v>
      </c>
      <c r="L563" s="8">
        <v>312</v>
      </c>
      <c r="M563" s="8">
        <v>-1</v>
      </c>
      <c r="N563" s="8">
        <v>249</v>
      </c>
    </row>
    <row r="564" spans="1:14" ht="14.4" customHeight="1">
      <c r="A564" s="8" t="s">
        <v>17303</v>
      </c>
      <c r="B564" s="8" t="s">
        <v>11</v>
      </c>
      <c r="C564" s="8" t="s">
        <v>130</v>
      </c>
      <c r="D564" s="8" t="s">
        <v>15916</v>
      </c>
      <c r="E564" s="8">
        <v>589912</v>
      </c>
      <c r="F564" s="8">
        <v>591294</v>
      </c>
      <c r="G564" s="8" t="s">
        <v>12</v>
      </c>
      <c r="H564" s="8" t="s">
        <v>17304</v>
      </c>
      <c r="I564" s="9" t="s">
        <v>17305</v>
      </c>
      <c r="J564" s="8">
        <v>0</v>
      </c>
      <c r="K564" s="8" t="s">
        <v>131</v>
      </c>
      <c r="L564" s="8">
        <v>460</v>
      </c>
      <c r="M564" s="8">
        <v>-1</v>
      </c>
      <c r="N564" s="8">
        <v>94</v>
      </c>
    </row>
    <row r="565" spans="1:14" ht="14.4" customHeight="1">
      <c r="A565" s="8" t="s">
        <v>17306</v>
      </c>
      <c r="B565" s="8" t="s">
        <v>11</v>
      </c>
      <c r="C565" s="8" t="s">
        <v>130</v>
      </c>
      <c r="D565" s="8" t="s">
        <v>15916</v>
      </c>
      <c r="E565" s="8">
        <v>591513</v>
      </c>
      <c r="F565" s="8">
        <v>592481</v>
      </c>
      <c r="G565" s="8" t="s">
        <v>12</v>
      </c>
      <c r="H565" s="8" t="s">
        <v>17307</v>
      </c>
      <c r="I565" s="9" t="s">
        <v>17302</v>
      </c>
      <c r="J565" s="8">
        <v>0</v>
      </c>
      <c r="K565" s="8" t="s">
        <v>131</v>
      </c>
      <c r="L565" s="8">
        <v>322</v>
      </c>
      <c r="M565" s="8">
        <v>-1</v>
      </c>
      <c r="N565" s="8">
        <v>218</v>
      </c>
    </row>
    <row r="566" spans="1:14" ht="14.4" customHeight="1">
      <c r="A566" s="8" t="s">
        <v>17308</v>
      </c>
      <c r="B566" s="8" t="s">
        <v>11</v>
      </c>
      <c r="C566" s="8" t="s">
        <v>130</v>
      </c>
      <c r="D566" s="8" t="s">
        <v>15916</v>
      </c>
      <c r="E566" s="8">
        <v>592516</v>
      </c>
      <c r="F566" s="8">
        <v>594138</v>
      </c>
      <c r="G566" s="8" t="s">
        <v>12</v>
      </c>
      <c r="H566" s="8" t="s">
        <v>17309</v>
      </c>
      <c r="I566" s="9" t="s">
        <v>17310</v>
      </c>
      <c r="J566" s="8">
        <v>0</v>
      </c>
      <c r="K566" s="8" t="s">
        <v>131</v>
      </c>
      <c r="L566" s="8">
        <v>540</v>
      </c>
      <c r="M566" s="8">
        <v>-1</v>
      </c>
      <c r="N566" s="8">
        <v>34</v>
      </c>
    </row>
    <row r="567" spans="1:14" ht="14.4" customHeight="1">
      <c r="A567" s="8" t="s">
        <v>17311</v>
      </c>
      <c r="B567" s="8" t="s">
        <v>11</v>
      </c>
      <c r="C567" s="8" t="s">
        <v>130</v>
      </c>
      <c r="D567" s="8" t="s">
        <v>15916</v>
      </c>
      <c r="E567" s="8">
        <v>594122</v>
      </c>
      <c r="F567" s="8">
        <v>594916</v>
      </c>
      <c r="G567" s="8" t="s">
        <v>12</v>
      </c>
      <c r="H567" s="8" t="s">
        <v>17312</v>
      </c>
      <c r="I567" s="9" t="s">
        <v>17313</v>
      </c>
      <c r="J567" s="8">
        <v>0</v>
      </c>
      <c r="K567" s="8" t="s">
        <v>131</v>
      </c>
      <c r="L567" s="8">
        <v>264</v>
      </c>
      <c r="M567" s="8">
        <v>-1</v>
      </c>
      <c r="N567" s="8">
        <v>-17</v>
      </c>
    </row>
    <row r="568" spans="1:14" ht="14.4" customHeight="1">
      <c r="A568" s="8" t="s">
        <v>17314</v>
      </c>
      <c r="B568" s="8" t="s">
        <v>11</v>
      </c>
      <c r="C568" s="8" t="s">
        <v>130</v>
      </c>
      <c r="D568" s="8" t="s">
        <v>15916</v>
      </c>
      <c r="E568" s="8">
        <v>595045</v>
      </c>
      <c r="F568" s="8">
        <v>595986</v>
      </c>
      <c r="G568" s="8" t="s">
        <v>12</v>
      </c>
      <c r="H568" s="8" t="s">
        <v>17315</v>
      </c>
      <c r="I568" s="9" t="s">
        <v>17316</v>
      </c>
      <c r="J568" s="8">
        <v>0</v>
      </c>
      <c r="K568" s="8" t="s">
        <v>131</v>
      </c>
      <c r="L568" s="8">
        <v>313</v>
      </c>
      <c r="M568" s="8">
        <v>-1</v>
      </c>
      <c r="N568" s="8">
        <v>128</v>
      </c>
    </row>
    <row r="569" spans="1:14" ht="14.4" customHeight="1">
      <c r="A569" s="8" t="s">
        <v>17317</v>
      </c>
      <c r="B569" s="8" t="s">
        <v>11</v>
      </c>
      <c r="C569" s="8" t="s">
        <v>130</v>
      </c>
      <c r="D569" s="8" t="s">
        <v>15916</v>
      </c>
      <c r="E569" s="8">
        <v>595987</v>
      </c>
      <c r="F569" s="8">
        <v>597093</v>
      </c>
      <c r="G569" s="8" t="s">
        <v>12</v>
      </c>
      <c r="H569" s="8" t="s">
        <v>17318</v>
      </c>
      <c r="I569" s="9" t="s">
        <v>15973</v>
      </c>
      <c r="J569" s="8">
        <v>0</v>
      </c>
      <c r="K569" s="8" t="s">
        <v>131</v>
      </c>
      <c r="L569" s="8">
        <v>368</v>
      </c>
      <c r="M569" s="8">
        <v>-1</v>
      </c>
      <c r="N569" s="8">
        <v>0</v>
      </c>
    </row>
    <row r="570" spans="1:14" ht="14.4" customHeight="1">
      <c r="A570" s="8" t="s">
        <v>17319</v>
      </c>
      <c r="B570" s="8" t="s">
        <v>11</v>
      </c>
      <c r="C570" s="8" t="s">
        <v>130</v>
      </c>
      <c r="D570" s="8" t="s">
        <v>15916</v>
      </c>
      <c r="E570" s="8">
        <v>597563</v>
      </c>
      <c r="F570" s="8">
        <v>599083</v>
      </c>
      <c r="G570" s="8" t="s">
        <v>12</v>
      </c>
      <c r="H570" s="8" t="s">
        <v>17320</v>
      </c>
      <c r="I570" s="9" t="s">
        <v>17321</v>
      </c>
      <c r="J570" s="8">
        <v>0</v>
      </c>
      <c r="K570" s="8" t="s">
        <v>131</v>
      </c>
      <c r="L570" s="8">
        <v>506</v>
      </c>
      <c r="M570" s="8">
        <v>-1</v>
      </c>
      <c r="N570" s="8">
        <v>469</v>
      </c>
    </row>
    <row r="571" spans="1:14" ht="14.4" customHeight="1">
      <c r="A571" s="8" t="s">
        <v>17322</v>
      </c>
      <c r="B571" s="8" t="s">
        <v>11</v>
      </c>
      <c r="C571" s="8" t="s">
        <v>130</v>
      </c>
      <c r="D571" s="8" t="s">
        <v>17323</v>
      </c>
      <c r="E571" s="8">
        <v>718</v>
      </c>
      <c r="F571" s="8">
        <v>1209</v>
      </c>
      <c r="G571" s="8" t="s">
        <v>18</v>
      </c>
      <c r="H571" s="8" t="s">
        <v>17324</v>
      </c>
      <c r="I571" s="9" t="s">
        <v>193</v>
      </c>
      <c r="J571" s="8">
        <v>0</v>
      </c>
      <c r="K571" s="8" t="s">
        <v>131</v>
      </c>
      <c r="L571" s="8">
        <v>163</v>
      </c>
      <c r="M571" s="8">
        <v>1</v>
      </c>
      <c r="N571" s="8" t="s">
        <v>28</v>
      </c>
    </row>
    <row r="572" spans="1:14" ht="14.4" customHeight="1">
      <c r="A572" s="8" t="s">
        <v>17325</v>
      </c>
      <c r="B572" s="8" t="s">
        <v>11</v>
      </c>
      <c r="C572" s="8" t="s">
        <v>130</v>
      </c>
      <c r="D572" s="8" t="s">
        <v>17323</v>
      </c>
      <c r="E572" s="8">
        <v>1196</v>
      </c>
      <c r="F572" s="8">
        <v>1723</v>
      </c>
      <c r="G572" s="8" t="s">
        <v>18</v>
      </c>
      <c r="H572" s="8" t="s">
        <v>17326</v>
      </c>
      <c r="I572" s="9" t="s">
        <v>16447</v>
      </c>
      <c r="J572" s="8">
        <v>0</v>
      </c>
      <c r="K572" s="8" t="s">
        <v>131</v>
      </c>
      <c r="L572" s="8">
        <v>175</v>
      </c>
      <c r="M572" s="8">
        <v>1</v>
      </c>
      <c r="N572" s="8">
        <v>-14</v>
      </c>
    </row>
    <row r="573" spans="1:14" ht="14.4" customHeight="1">
      <c r="A573" s="8" t="s">
        <v>17327</v>
      </c>
      <c r="B573" s="8" t="s">
        <v>11</v>
      </c>
      <c r="C573" s="8" t="s">
        <v>130</v>
      </c>
      <c r="D573" s="8" t="s">
        <v>17323</v>
      </c>
      <c r="E573" s="8">
        <v>1726</v>
      </c>
      <c r="F573" s="8">
        <v>2184</v>
      </c>
      <c r="G573" s="8" t="s">
        <v>18</v>
      </c>
      <c r="H573" s="8" t="s">
        <v>17328</v>
      </c>
      <c r="I573" s="9" t="s">
        <v>193</v>
      </c>
      <c r="J573" s="8">
        <v>0</v>
      </c>
      <c r="K573" s="8" t="s">
        <v>131</v>
      </c>
      <c r="L573" s="8">
        <v>152</v>
      </c>
      <c r="M573" s="8">
        <v>1</v>
      </c>
      <c r="N573" s="8">
        <v>2</v>
      </c>
    </row>
    <row r="574" spans="1:14" ht="14.4" customHeight="1">
      <c r="A574" s="8" t="s">
        <v>17329</v>
      </c>
      <c r="B574" s="8" t="s">
        <v>11</v>
      </c>
      <c r="C574" s="8" t="s">
        <v>130</v>
      </c>
      <c r="D574" s="8" t="s">
        <v>17323</v>
      </c>
      <c r="E574" s="8">
        <v>2208</v>
      </c>
      <c r="F574" s="8">
        <v>2522</v>
      </c>
      <c r="G574" s="8" t="s">
        <v>18</v>
      </c>
      <c r="H574" s="8" t="s">
        <v>17330</v>
      </c>
      <c r="I574" s="9" t="s">
        <v>15943</v>
      </c>
      <c r="J574" s="8">
        <v>0</v>
      </c>
      <c r="K574" s="8" t="s">
        <v>131</v>
      </c>
      <c r="L574" s="8">
        <v>104</v>
      </c>
      <c r="M574" s="8">
        <v>1</v>
      </c>
      <c r="N574" s="8">
        <v>23</v>
      </c>
    </row>
    <row r="575" spans="1:14" ht="14.4" customHeight="1">
      <c r="A575" s="8" t="s">
        <v>17331</v>
      </c>
      <c r="B575" s="8" t="s">
        <v>11</v>
      </c>
      <c r="C575" s="8" t="s">
        <v>130</v>
      </c>
      <c r="D575" s="8" t="s">
        <v>17323</v>
      </c>
      <c r="E575" s="8">
        <v>2572</v>
      </c>
      <c r="F575" s="8">
        <v>3744</v>
      </c>
      <c r="G575" s="8" t="s">
        <v>18</v>
      </c>
      <c r="H575" s="8" t="s">
        <v>17332</v>
      </c>
      <c r="I575" s="9" t="s">
        <v>193</v>
      </c>
      <c r="J575" s="8">
        <v>0</v>
      </c>
      <c r="K575" s="8" t="s">
        <v>131</v>
      </c>
      <c r="L575" s="8">
        <v>390</v>
      </c>
      <c r="M575" s="8">
        <v>1</v>
      </c>
      <c r="N575" s="8">
        <v>49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E4DAA-E001-461C-8DE6-C8E928A99FD7}">
  <dimension ref="B1:P1002"/>
  <sheetViews>
    <sheetView workbookViewId="0">
      <selection activeCell="H1" sqref="H1"/>
    </sheetView>
  </sheetViews>
  <sheetFormatPr defaultRowHeight="14.4"/>
  <cols>
    <col min="16" max="16" width="19.77734375" style="11" bestFit="1" customWidth="1"/>
  </cols>
  <sheetData>
    <row r="1" spans="2:16">
      <c r="O1" t="s">
        <v>17338</v>
      </c>
      <c r="P1" s="11" t="s">
        <v>17339</v>
      </c>
    </row>
    <row r="2" spans="2:16">
      <c r="B2" t="s">
        <v>17334</v>
      </c>
      <c r="C2" t="s">
        <v>17335</v>
      </c>
      <c r="D2" s="10" t="s">
        <v>17336</v>
      </c>
      <c r="N2" t="s">
        <v>17337</v>
      </c>
      <c r="O2">
        <v>0</v>
      </c>
      <c r="P2" s="11">
        <f>$B$3 * COS(2 * PI() * $C$3 * $O2 + $D$3)</f>
        <v>1</v>
      </c>
    </row>
    <row r="3" spans="2:16">
      <c r="B3">
        <v>1</v>
      </c>
      <c r="C3">
        <v>155557</v>
      </c>
      <c r="D3">
        <v>0</v>
      </c>
      <c r="N3">
        <v>0.01</v>
      </c>
      <c r="O3">
        <f t="shared" ref="O3:O66" si="0">$O2+$N$3</f>
        <v>0.01</v>
      </c>
      <c r="P3" s="11">
        <f t="shared" ref="P3:P66" si="1">$B$3 * COS(2 * PI() * $C$3 * $O3 + $D$3)</f>
        <v>-0.90482705246614359</v>
      </c>
    </row>
    <row r="4" spans="2:16">
      <c r="O4">
        <f t="shared" si="0"/>
        <v>0.02</v>
      </c>
      <c r="P4" s="11">
        <f t="shared" si="1"/>
        <v>0.63742398974913861</v>
      </c>
    </row>
    <row r="5" spans="2:16">
      <c r="O5">
        <f t="shared" si="0"/>
        <v>0.03</v>
      </c>
      <c r="P5" s="11">
        <f t="shared" si="1"/>
        <v>-0.24868988716746301</v>
      </c>
    </row>
    <row r="6" spans="2:16">
      <c r="O6">
        <f t="shared" si="0"/>
        <v>0.04</v>
      </c>
      <c r="P6" s="11">
        <f t="shared" si="1"/>
        <v>-0.18738131458458016</v>
      </c>
    </row>
    <row r="7" spans="2:16">
      <c r="O7">
        <f t="shared" si="0"/>
        <v>0.05</v>
      </c>
      <c r="P7" s="11">
        <f t="shared" si="1"/>
        <v>0.58778525228982326</v>
      </c>
    </row>
    <row r="8" spans="2:16">
      <c r="O8">
        <f t="shared" si="0"/>
        <v>6.0000000000000005E-2</v>
      </c>
      <c r="P8" s="11">
        <f t="shared" si="1"/>
        <v>-0.8763066800447743</v>
      </c>
    </row>
    <row r="9" spans="2:16">
      <c r="O9">
        <f t="shared" si="0"/>
        <v>7.0000000000000007E-2</v>
      </c>
      <c r="P9" s="11">
        <f t="shared" si="1"/>
        <v>0.99802672842825779</v>
      </c>
    </row>
    <row r="10" spans="2:16">
      <c r="O10">
        <f t="shared" si="0"/>
        <v>0.08</v>
      </c>
      <c r="P10" s="11">
        <f t="shared" si="1"/>
        <v>-0.92977648588910922</v>
      </c>
    </row>
    <row r="11" spans="2:16">
      <c r="O11">
        <f t="shared" si="0"/>
        <v>0.09</v>
      </c>
      <c r="P11" s="11">
        <f t="shared" si="1"/>
        <v>0.68454710594253354</v>
      </c>
    </row>
    <row r="12" spans="2:16">
      <c r="O12">
        <f t="shared" si="0"/>
        <v>9.9999999999999992E-2</v>
      </c>
      <c r="P12" s="11">
        <f t="shared" si="1"/>
        <v>-0.30901699439501723</v>
      </c>
    </row>
    <row r="13" spans="2:16">
      <c r="O13">
        <f t="shared" si="0"/>
        <v>0.10999999999999999</v>
      </c>
      <c r="P13" s="11">
        <f t="shared" si="1"/>
        <v>-0.12533323354127435</v>
      </c>
    </row>
    <row r="14" spans="2:16">
      <c r="O14">
        <f t="shared" si="0"/>
        <v>0.11999999999999998</v>
      </c>
      <c r="P14" s="11">
        <f t="shared" si="1"/>
        <v>0.53582679495761554</v>
      </c>
    </row>
    <row r="15" spans="2:16">
      <c r="O15">
        <f t="shared" si="0"/>
        <v>0.12999999999999998</v>
      </c>
      <c r="P15" s="11">
        <f t="shared" si="1"/>
        <v>-0.84432792547951818</v>
      </c>
    </row>
    <row r="16" spans="2:16">
      <c r="O16">
        <f t="shared" si="0"/>
        <v>0.13999999999999999</v>
      </c>
      <c r="P16" s="11">
        <f t="shared" si="1"/>
        <v>0.99211470131077506</v>
      </c>
    </row>
    <row r="17" spans="15:16">
      <c r="O17">
        <f t="shared" si="0"/>
        <v>0.15</v>
      </c>
      <c r="P17" s="11">
        <f t="shared" si="1"/>
        <v>-0.95105651630493515</v>
      </c>
    </row>
    <row r="18" spans="15:16">
      <c r="O18">
        <f t="shared" si="0"/>
        <v>0.16</v>
      </c>
      <c r="P18" s="11">
        <f t="shared" si="1"/>
        <v>0.72896862742460178</v>
      </c>
    </row>
    <row r="19" spans="15:16">
      <c r="O19">
        <f t="shared" si="0"/>
        <v>0.17</v>
      </c>
      <c r="P19" s="11">
        <f t="shared" si="1"/>
        <v>-0.36812455269097322</v>
      </c>
    </row>
    <row r="20" spans="15:16">
      <c r="O20">
        <f t="shared" si="0"/>
        <v>0.18000000000000002</v>
      </c>
      <c r="P20" s="11">
        <f t="shared" si="1"/>
        <v>-6.2790519520449936E-2</v>
      </c>
    </row>
    <row r="21" spans="15:16">
      <c r="O21">
        <f t="shared" si="0"/>
        <v>0.19000000000000003</v>
      </c>
      <c r="P21" s="11">
        <f t="shared" si="1"/>
        <v>0.48175367411758746</v>
      </c>
    </row>
    <row r="22" spans="15:16">
      <c r="O22">
        <f t="shared" si="0"/>
        <v>0.20000000000000004</v>
      </c>
      <c r="P22" s="11">
        <f t="shared" si="1"/>
        <v>-0.80901699438435337</v>
      </c>
    </row>
    <row r="23" spans="15:16">
      <c r="O23">
        <f t="shared" si="0"/>
        <v>0.21000000000000005</v>
      </c>
      <c r="P23" s="11">
        <f t="shared" si="1"/>
        <v>0.98228725073129175</v>
      </c>
    </row>
    <row r="24" spans="15:16">
      <c r="O24">
        <f t="shared" si="0"/>
        <v>0.22000000000000006</v>
      </c>
      <c r="P24" s="11">
        <f t="shared" si="1"/>
        <v>-0.96858316111846332</v>
      </c>
    </row>
    <row r="25" spans="15:16">
      <c r="O25">
        <f t="shared" si="0"/>
        <v>0.23000000000000007</v>
      </c>
      <c r="P25" s="11">
        <f t="shared" si="1"/>
        <v>0.77051324275107291</v>
      </c>
    </row>
    <row r="26" spans="15:16">
      <c r="O26">
        <f t="shared" si="0"/>
        <v>0.24000000000000007</v>
      </c>
      <c r="P26" s="11">
        <f t="shared" si="1"/>
        <v>-0.42577929153189709</v>
      </c>
    </row>
    <row r="27" spans="15:16">
      <c r="O27">
        <f t="shared" si="0"/>
        <v>0.25000000000000006</v>
      </c>
      <c r="P27" s="11">
        <f t="shared" si="1"/>
        <v>-3.4554826773385006E-11</v>
      </c>
    </row>
    <row r="28" spans="15:16">
      <c r="O28">
        <f t="shared" si="0"/>
        <v>0.26000000000000006</v>
      </c>
      <c r="P28" s="11">
        <f t="shared" si="1"/>
        <v>0.42577929159442934</v>
      </c>
    </row>
    <row r="29" spans="15:16">
      <c r="O29">
        <f t="shared" si="0"/>
        <v>0.27000000000000007</v>
      </c>
      <c r="P29" s="11">
        <f t="shared" si="1"/>
        <v>-0.77051324279512501</v>
      </c>
    </row>
    <row r="30" spans="15:16">
      <c r="O30">
        <f t="shared" si="0"/>
        <v>0.28000000000000008</v>
      </c>
      <c r="P30" s="11">
        <f t="shared" si="1"/>
        <v>0.96858316114288801</v>
      </c>
    </row>
    <row r="31" spans="15:16">
      <c r="O31">
        <f t="shared" si="0"/>
        <v>0.29000000000000009</v>
      </c>
      <c r="P31" s="11">
        <f t="shared" si="1"/>
        <v>-0.98228725071288847</v>
      </c>
    </row>
    <row r="32" spans="15:16">
      <c r="O32">
        <f t="shared" si="0"/>
        <v>0.3000000000000001</v>
      </c>
      <c r="P32" s="11">
        <f t="shared" si="1"/>
        <v>0.80901699434373175</v>
      </c>
    </row>
    <row r="33" spans="15:16">
      <c r="O33">
        <f t="shared" si="0"/>
        <v>0.31000000000000011</v>
      </c>
      <c r="P33" s="11">
        <f t="shared" si="1"/>
        <v>-0.48175367403152231</v>
      </c>
    </row>
    <row r="34" spans="15:16">
      <c r="O34">
        <f t="shared" si="0"/>
        <v>0.32000000000000012</v>
      </c>
      <c r="P34" s="11">
        <f t="shared" si="1"/>
        <v>6.2790519422430247E-2</v>
      </c>
    </row>
    <row r="35" spans="15:16">
      <c r="O35">
        <f t="shared" si="0"/>
        <v>0.33000000000000013</v>
      </c>
      <c r="P35" s="11">
        <f t="shared" si="1"/>
        <v>0.36812455275522971</v>
      </c>
    </row>
    <row r="36" spans="15:16">
      <c r="O36">
        <f t="shared" si="0"/>
        <v>0.34000000000000014</v>
      </c>
      <c r="P36" s="11">
        <f t="shared" si="1"/>
        <v>-0.72896862749183355</v>
      </c>
    </row>
    <row r="37" spans="15:16">
      <c r="O37">
        <f t="shared" si="0"/>
        <v>0.35000000000000014</v>
      </c>
      <c r="P37" s="11">
        <f t="shared" si="1"/>
        <v>0.95105651633528487</v>
      </c>
    </row>
    <row r="38" spans="15:16">
      <c r="O38">
        <f t="shared" si="0"/>
        <v>0.36000000000000015</v>
      </c>
      <c r="P38" s="11">
        <f t="shared" si="1"/>
        <v>-0.99211470130211332</v>
      </c>
    </row>
    <row r="39" spans="15:16">
      <c r="O39">
        <f t="shared" si="0"/>
        <v>0.37000000000000016</v>
      </c>
      <c r="P39" s="11">
        <f t="shared" si="1"/>
        <v>0.84432792543469004</v>
      </c>
    </row>
    <row r="40" spans="15:16">
      <c r="O40">
        <f t="shared" si="0"/>
        <v>0.38000000000000017</v>
      </c>
      <c r="P40" s="11">
        <f t="shared" si="1"/>
        <v>-0.53582679485011797</v>
      </c>
    </row>
    <row r="41" spans="15:16">
      <c r="O41">
        <f t="shared" si="0"/>
        <v>0.39000000000000018</v>
      </c>
      <c r="P41" s="11">
        <f t="shared" si="1"/>
        <v>0.12533323344383532</v>
      </c>
    </row>
    <row r="42" spans="15:16">
      <c r="O42">
        <f t="shared" si="0"/>
        <v>0.40000000000000019</v>
      </c>
      <c r="P42" s="11">
        <f t="shared" si="1"/>
        <v>0.30901699451610321</v>
      </c>
    </row>
    <row r="43" spans="15:16">
      <c r="O43">
        <f t="shared" si="0"/>
        <v>0.4100000000000002</v>
      </c>
      <c r="P43" s="11">
        <f t="shared" si="1"/>
        <v>-0.68454710605655966</v>
      </c>
    </row>
    <row r="44" spans="15:16">
      <c r="O44">
        <f t="shared" si="0"/>
        <v>0.42000000000000021</v>
      </c>
      <c r="P44" s="11">
        <f t="shared" si="1"/>
        <v>0.92977648594133477</v>
      </c>
    </row>
    <row r="45" spans="15:16">
      <c r="O45">
        <f t="shared" si="0"/>
        <v>0.43000000000000022</v>
      </c>
      <c r="P45" s="11">
        <f t="shared" si="1"/>
        <v>-0.99802672841752227</v>
      </c>
    </row>
    <row r="46" spans="15:16">
      <c r="O46">
        <f t="shared" si="0"/>
        <v>0.44000000000000022</v>
      </c>
      <c r="P46" s="11">
        <f t="shared" si="1"/>
        <v>0.87630667994838651</v>
      </c>
    </row>
    <row r="47" spans="15:16">
      <c r="O47">
        <f t="shared" si="0"/>
        <v>0.45000000000000023</v>
      </c>
      <c r="P47" s="11">
        <f t="shared" si="1"/>
        <v>-0.58778525215738953</v>
      </c>
    </row>
    <row r="48" spans="15:16">
      <c r="O48">
        <f t="shared" si="0"/>
        <v>0.46000000000000024</v>
      </c>
      <c r="P48" s="11">
        <f t="shared" si="1"/>
        <v>0.18738131439519426</v>
      </c>
    </row>
    <row r="49" spans="15:16">
      <c r="O49">
        <f t="shared" si="0"/>
        <v>0.47000000000000025</v>
      </c>
      <c r="P49" s="11">
        <f t="shared" si="1"/>
        <v>0.24868988737887254</v>
      </c>
    </row>
    <row r="50" spans="15:16">
      <c r="O50">
        <f t="shared" si="0"/>
        <v>0.48000000000000026</v>
      </c>
      <c r="P50" s="11">
        <f t="shared" si="1"/>
        <v>-0.63742398989489113</v>
      </c>
    </row>
    <row r="51" spans="15:16">
      <c r="O51">
        <f t="shared" si="0"/>
        <v>0.49000000000000027</v>
      </c>
      <c r="P51" s="11">
        <f t="shared" si="1"/>
        <v>0.90482705255830254</v>
      </c>
    </row>
    <row r="52" spans="15:16">
      <c r="O52">
        <f t="shared" si="0"/>
        <v>0.50000000000000022</v>
      </c>
      <c r="P52" s="11">
        <f t="shared" si="1"/>
        <v>-1</v>
      </c>
    </row>
    <row r="53" spans="15:16">
      <c r="O53">
        <f t="shared" si="0"/>
        <v>0.51000000000000023</v>
      </c>
      <c r="P53" s="11">
        <f t="shared" si="1"/>
        <v>0.90482705240031713</v>
      </c>
    </row>
    <row r="54" spans="15:16">
      <c r="O54">
        <f t="shared" si="0"/>
        <v>0.52000000000000024</v>
      </c>
      <c r="P54" s="11">
        <f t="shared" si="1"/>
        <v>-0.63742398960899227</v>
      </c>
    </row>
    <row r="55" spans="15:16">
      <c r="O55">
        <f t="shared" si="0"/>
        <v>0.53000000000000025</v>
      </c>
      <c r="P55" s="11">
        <f t="shared" si="1"/>
        <v>0.24868988696310085</v>
      </c>
    </row>
    <row r="56" spans="15:16">
      <c r="O56">
        <f t="shared" si="0"/>
        <v>0.54000000000000026</v>
      </c>
      <c r="P56" s="11">
        <f t="shared" si="1"/>
        <v>0.1873813147596719</v>
      </c>
    </row>
    <row r="57" spans="15:16">
      <c r="O57">
        <f t="shared" si="0"/>
        <v>0.55000000000000027</v>
      </c>
      <c r="P57" s="11">
        <f t="shared" si="1"/>
        <v>-0.58778525250466629</v>
      </c>
    </row>
    <row r="58" spans="15:16">
      <c r="O58">
        <f t="shared" si="0"/>
        <v>0.56000000000000028</v>
      </c>
      <c r="P58" s="11">
        <f t="shared" si="1"/>
        <v>0.87630668015518287</v>
      </c>
    </row>
    <row r="59" spans="15:16">
      <c r="O59">
        <f t="shared" si="0"/>
        <v>0.57000000000000028</v>
      </c>
      <c r="P59" s="11">
        <f t="shared" si="1"/>
        <v>-0.99802672844082063</v>
      </c>
    </row>
    <row r="60" spans="15:16">
      <c r="O60">
        <f t="shared" si="0"/>
        <v>0.58000000000000029</v>
      </c>
      <c r="P60" s="11">
        <f t="shared" si="1"/>
        <v>0.92977648578331451</v>
      </c>
    </row>
    <row r="61" spans="15:16">
      <c r="O61">
        <f t="shared" si="0"/>
        <v>0.5900000000000003</v>
      </c>
      <c r="P61" s="11">
        <f t="shared" si="1"/>
        <v>-0.6845471057436443</v>
      </c>
    </row>
    <row r="62" spans="15:16">
      <c r="O62">
        <f t="shared" si="0"/>
        <v>0.60000000000000031</v>
      </c>
      <c r="P62" s="11">
        <f t="shared" si="1"/>
        <v>0.30901699416321377</v>
      </c>
    </row>
    <row r="63" spans="15:16">
      <c r="O63">
        <f t="shared" si="0"/>
        <v>0.61000000000000032</v>
      </c>
      <c r="P63" s="11">
        <f t="shared" si="1"/>
        <v>0.1253332338697081</v>
      </c>
    </row>
    <row r="64" spans="15:16">
      <c r="O64">
        <f t="shared" si="0"/>
        <v>0.62000000000000033</v>
      </c>
      <c r="P64" s="11">
        <f t="shared" si="1"/>
        <v>-0.53582679521255216</v>
      </c>
    </row>
    <row r="65" spans="15:16">
      <c r="O65">
        <f t="shared" si="0"/>
        <v>0.63000000000000034</v>
      </c>
      <c r="P65" s="11">
        <f t="shared" si="1"/>
        <v>0.84432792563350856</v>
      </c>
    </row>
    <row r="66" spans="15:16">
      <c r="O66">
        <f t="shared" si="0"/>
        <v>0.64000000000000035</v>
      </c>
      <c r="P66" s="11">
        <f t="shared" si="1"/>
        <v>-0.99211470135591351</v>
      </c>
    </row>
    <row r="67" spans="15:16">
      <c r="O67">
        <f t="shared" ref="O67:O130" si="2">$O66+$N$3</f>
        <v>0.65000000000000036</v>
      </c>
      <c r="P67" s="11">
        <f t="shared" ref="P67:P130" si="3">$B$3 * COS(2 * PI() * $C$3 * $O67 + $D$3)</f>
        <v>0.95105651620263698</v>
      </c>
    </row>
    <row r="68" spans="15:16">
      <c r="O68">
        <f t="shared" si="2"/>
        <v>0.66000000000000036</v>
      </c>
      <c r="P68" s="11">
        <f t="shared" si="3"/>
        <v>-0.7289686272378324</v>
      </c>
    </row>
    <row r="69" spans="15:16">
      <c r="O69">
        <f t="shared" si="2"/>
        <v>0.67000000000000037</v>
      </c>
      <c r="P69" s="11">
        <f t="shared" si="3"/>
        <v>0.36812455235611607</v>
      </c>
    </row>
    <row r="70" spans="15:16">
      <c r="O70">
        <f t="shared" si="2"/>
        <v>0.68000000000000038</v>
      </c>
      <c r="P70" s="11">
        <f t="shared" si="3"/>
        <v>6.2790519850840817E-2</v>
      </c>
    </row>
    <row r="71" spans="15:16">
      <c r="O71">
        <f t="shared" si="2"/>
        <v>0.69000000000000039</v>
      </c>
      <c r="P71" s="11">
        <f t="shared" si="3"/>
        <v>-0.48175367435667588</v>
      </c>
    </row>
    <row r="72" spans="15:16">
      <c r="O72">
        <f t="shared" si="2"/>
        <v>0.7000000000000004</v>
      </c>
      <c r="P72" s="11">
        <f t="shared" si="3"/>
        <v>0.80901699459604304</v>
      </c>
    </row>
    <row r="73" spans="15:16">
      <c r="O73">
        <f t="shared" si="2"/>
        <v>0.71000000000000041</v>
      </c>
      <c r="P73" s="11">
        <f t="shared" si="3"/>
        <v>-0.98228725079332324</v>
      </c>
    </row>
    <row r="74" spans="15:16">
      <c r="O74">
        <f t="shared" si="2"/>
        <v>0.72000000000000042</v>
      </c>
      <c r="P74" s="11">
        <f t="shared" si="3"/>
        <v>0.9685831610506116</v>
      </c>
    </row>
    <row r="75" spans="15:16">
      <c r="O75">
        <f t="shared" si="2"/>
        <v>0.73000000000000043</v>
      </c>
      <c r="P75" s="11">
        <f t="shared" si="3"/>
        <v>-0.77051324252150599</v>
      </c>
    </row>
    <row r="76" spans="15:16">
      <c r="O76">
        <f t="shared" si="2"/>
        <v>0.74000000000000044</v>
      </c>
      <c r="P76" s="11">
        <f t="shared" si="3"/>
        <v>0.42577929123235941</v>
      </c>
    </row>
    <row r="77" spans="15:16">
      <c r="O77">
        <f t="shared" si="2"/>
        <v>0.75000000000000044</v>
      </c>
      <c r="P77" s="11">
        <f t="shared" si="3"/>
        <v>3.3649512397402465E-10</v>
      </c>
    </row>
    <row r="78" spans="15:16">
      <c r="O78">
        <f t="shared" si="2"/>
        <v>0.76000000000000045</v>
      </c>
      <c r="P78" s="11">
        <f t="shared" si="3"/>
        <v>-0.42577929194663489</v>
      </c>
    </row>
    <row r="79" spans="15:16">
      <c r="O79">
        <f t="shared" si="2"/>
        <v>0.77000000000000046</v>
      </c>
      <c r="P79" s="11">
        <f t="shared" si="3"/>
        <v>0.77051324302469204</v>
      </c>
    </row>
    <row r="80" spans="15:16">
      <c r="O80">
        <f t="shared" si="2"/>
        <v>0.78000000000000047</v>
      </c>
      <c r="P80" s="11">
        <f t="shared" si="3"/>
        <v>-0.9685831612179775</v>
      </c>
    </row>
    <row r="81" spans="15:16">
      <c r="O81">
        <f t="shared" si="2"/>
        <v>0.79000000000000048</v>
      </c>
      <c r="P81" s="11">
        <f t="shared" si="3"/>
        <v>0.98228725064540345</v>
      </c>
    </row>
    <row r="82" spans="15:16">
      <c r="O82">
        <f t="shared" si="2"/>
        <v>0.80000000000000049</v>
      </c>
      <c r="P82" s="11">
        <f t="shared" si="3"/>
        <v>-0.80901699413204209</v>
      </c>
    </row>
    <row r="83" spans="15:16">
      <c r="O83">
        <f t="shared" si="2"/>
        <v>0.8100000000000005</v>
      </c>
      <c r="P83" s="11">
        <f t="shared" si="3"/>
        <v>0.48175367376693001</v>
      </c>
    </row>
    <row r="84" spans="15:16">
      <c r="O84">
        <f t="shared" si="2"/>
        <v>0.82000000000000051</v>
      </c>
      <c r="P84" s="11">
        <f t="shared" si="3"/>
        <v>-6.2790519062992961E-2</v>
      </c>
    </row>
    <row r="85" spans="15:16">
      <c r="O85">
        <f t="shared" si="2"/>
        <v>0.83000000000000052</v>
      </c>
      <c r="P85" s="11">
        <f t="shared" si="3"/>
        <v>-0.36812455309008685</v>
      </c>
    </row>
    <row r="86" spans="15:16">
      <c r="O86">
        <f t="shared" si="2"/>
        <v>0.84000000000000052</v>
      </c>
      <c r="P86" s="11">
        <f t="shared" si="3"/>
        <v>0.72896862769852588</v>
      </c>
    </row>
    <row r="87" spans="15:16">
      <c r="O87">
        <f t="shared" si="2"/>
        <v>0.85000000000000053</v>
      </c>
      <c r="P87" s="11">
        <f t="shared" si="3"/>
        <v>-0.95105651644657663</v>
      </c>
    </row>
    <row r="88" spans="15:16">
      <c r="O88">
        <f t="shared" si="2"/>
        <v>0.86000000000000054</v>
      </c>
      <c r="P88" s="11">
        <f t="shared" si="3"/>
        <v>0.99211470125697476</v>
      </c>
    </row>
    <row r="89" spans="15:16">
      <c r="O89">
        <f t="shared" si="2"/>
        <v>0.87000000000000055</v>
      </c>
      <c r="P89" s="11">
        <f t="shared" si="3"/>
        <v>-0.84432792527290235</v>
      </c>
    </row>
    <row r="90" spans="15:16">
      <c r="O90">
        <f t="shared" si="2"/>
        <v>0.88000000000000056</v>
      </c>
      <c r="P90" s="11">
        <f t="shared" si="3"/>
        <v>0.53582679454603499</v>
      </c>
    </row>
    <row r="91" spans="15:16">
      <c r="O91">
        <f t="shared" si="2"/>
        <v>0.89000000000000057</v>
      </c>
      <c r="P91" s="11">
        <f t="shared" si="3"/>
        <v>-0.12533323308652722</v>
      </c>
    </row>
    <row r="92" spans="15:16">
      <c r="O92">
        <f t="shared" si="2"/>
        <v>0.90000000000000058</v>
      </c>
      <c r="P92" s="11">
        <f t="shared" si="3"/>
        <v>-0.3090169948032655</v>
      </c>
    </row>
    <row r="93" spans="15:16">
      <c r="O93">
        <f t="shared" si="2"/>
        <v>0.91000000000000059</v>
      </c>
      <c r="P93" s="11">
        <f t="shared" si="3"/>
        <v>0.68454710631909621</v>
      </c>
    </row>
    <row r="94" spans="15:16">
      <c r="O94">
        <f t="shared" si="2"/>
        <v>0.9200000000000006</v>
      </c>
      <c r="P94" s="11">
        <f t="shared" si="3"/>
        <v>-0.92977648607391405</v>
      </c>
    </row>
    <row r="95" spans="15:16">
      <c r="O95">
        <f t="shared" si="2"/>
        <v>0.9300000000000006</v>
      </c>
      <c r="P95" s="11">
        <f t="shared" si="3"/>
        <v>0.99802672839856332</v>
      </c>
    </row>
    <row r="96" spans="15:16">
      <c r="O96">
        <f t="shared" si="2"/>
        <v>0.94000000000000061</v>
      </c>
      <c r="P96" s="11">
        <f t="shared" si="3"/>
        <v>-0.87630667977488386</v>
      </c>
    </row>
    <row r="97" spans="15:16">
      <c r="O97">
        <f t="shared" si="2"/>
        <v>0.95000000000000062</v>
      </c>
      <c r="P97" s="11">
        <f t="shared" si="3"/>
        <v>0.58778525186602371</v>
      </c>
    </row>
    <row r="98" spans="15:16">
      <c r="O98">
        <f t="shared" si="2"/>
        <v>0.96000000000000063</v>
      </c>
      <c r="P98" s="11">
        <f t="shared" si="3"/>
        <v>-0.18738131409860215</v>
      </c>
    </row>
    <row r="99" spans="15:16">
      <c r="O99">
        <f t="shared" si="2"/>
        <v>0.97000000000000064</v>
      </c>
      <c r="P99" s="11">
        <f t="shared" si="3"/>
        <v>-0.24868988772770578</v>
      </c>
    </row>
    <row r="100" spans="15:16">
      <c r="O100">
        <f t="shared" si="2"/>
        <v>0.98000000000000065</v>
      </c>
      <c r="P100" s="11">
        <f t="shared" si="3"/>
        <v>0.63742399017238993</v>
      </c>
    </row>
    <row r="101" spans="15:16">
      <c r="O101">
        <f t="shared" si="2"/>
        <v>0.99000000000000066</v>
      </c>
      <c r="P101" s="11">
        <f t="shared" si="3"/>
        <v>-0.90482705268686248</v>
      </c>
    </row>
    <row r="102" spans="15:16">
      <c r="O102">
        <f t="shared" si="2"/>
        <v>1.0000000000000007</v>
      </c>
      <c r="P102" s="11">
        <f t="shared" si="3"/>
        <v>1</v>
      </c>
    </row>
    <row r="103" spans="15:16">
      <c r="O103">
        <f t="shared" si="2"/>
        <v>1.0100000000000007</v>
      </c>
      <c r="P103" s="11">
        <f t="shared" si="3"/>
        <v>-0.90482705222218995</v>
      </c>
    </row>
    <row r="104" spans="15:16">
      <c r="O104">
        <f t="shared" si="2"/>
        <v>1.0200000000000007</v>
      </c>
      <c r="P104" s="11">
        <f t="shared" si="3"/>
        <v>0.63742398933149347</v>
      </c>
    </row>
    <row r="105" spans="15:16">
      <c r="O105">
        <f t="shared" si="2"/>
        <v>1.0300000000000007</v>
      </c>
      <c r="P105" s="11">
        <f t="shared" si="3"/>
        <v>-0.24868988655788865</v>
      </c>
    </row>
    <row r="106" spans="15:16">
      <c r="O106">
        <f t="shared" si="2"/>
        <v>1.0400000000000007</v>
      </c>
      <c r="P106" s="11">
        <f t="shared" si="3"/>
        <v>-0.18738131517061729</v>
      </c>
    </row>
    <row r="107" spans="15:16">
      <c r="O107">
        <f t="shared" si="2"/>
        <v>1.0500000000000007</v>
      </c>
      <c r="P107" s="11">
        <f t="shared" si="3"/>
        <v>0.58778525274894111</v>
      </c>
    </row>
    <row r="108" spans="15:16">
      <c r="O108">
        <f t="shared" si="2"/>
        <v>1.0600000000000007</v>
      </c>
      <c r="P108" s="11">
        <f t="shared" si="3"/>
        <v>-0.87630668035672732</v>
      </c>
    </row>
    <row r="109" spans="15:16">
      <c r="O109">
        <f t="shared" si="2"/>
        <v>1.0700000000000007</v>
      </c>
      <c r="P109" s="11">
        <f t="shared" si="3"/>
        <v>0.9980267284670894</v>
      </c>
    </row>
    <row r="110" spans="15:16">
      <c r="O110">
        <f t="shared" si="2"/>
        <v>1.0800000000000007</v>
      </c>
      <c r="P110" s="11">
        <f t="shared" si="3"/>
        <v>-0.92977648567216287</v>
      </c>
    </row>
    <row r="111" spans="15:16">
      <c r="O111">
        <f t="shared" si="2"/>
        <v>1.0900000000000007</v>
      </c>
      <c r="P111" s="11">
        <f t="shared" si="3"/>
        <v>0.68454710543867614</v>
      </c>
    </row>
    <row r="112" spans="15:16">
      <c r="O112">
        <f t="shared" si="2"/>
        <v>1.1000000000000008</v>
      </c>
      <c r="P112" s="11">
        <f t="shared" si="3"/>
        <v>-0.30901699387605147</v>
      </c>
    </row>
    <row r="113" spans="15:16">
      <c r="O113">
        <f t="shared" si="2"/>
        <v>1.1100000000000008</v>
      </c>
      <c r="P113" s="11">
        <f t="shared" si="3"/>
        <v>-0.1253332341692675</v>
      </c>
    </row>
    <row r="114" spans="15:16">
      <c r="O114">
        <f t="shared" si="2"/>
        <v>1.1200000000000008</v>
      </c>
      <c r="P114" s="11">
        <f t="shared" si="3"/>
        <v>0.5358267955657815</v>
      </c>
    </row>
    <row r="115" spans="15:16">
      <c r="O115">
        <f t="shared" si="2"/>
        <v>1.1300000000000008</v>
      </c>
      <c r="P115" s="11">
        <f t="shared" si="3"/>
        <v>-0.84432792579529625</v>
      </c>
    </row>
    <row r="116" spans="15:16">
      <c r="O116">
        <f t="shared" si="2"/>
        <v>1.1400000000000008</v>
      </c>
      <c r="P116" s="11">
        <f t="shared" si="3"/>
        <v>0.99211470139375668</v>
      </c>
    </row>
    <row r="117" spans="15:16">
      <c r="O117">
        <f t="shared" si="2"/>
        <v>1.1500000000000008</v>
      </c>
      <c r="P117" s="11">
        <f t="shared" si="3"/>
        <v>-0.95105651607335795</v>
      </c>
    </row>
    <row r="118" spans="15:16">
      <c r="O118">
        <f t="shared" si="2"/>
        <v>1.1600000000000008</v>
      </c>
      <c r="P118" s="11">
        <f t="shared" si="3"/>
        <v>0.72896862703114007</v>
      </c>
    </row>
    <row r="119" spans="15:16">
      <c r="O119">
        <f t="shared" si="2"/>
        <v>1.1700000000000008</v>
      </c>
      <c r="P119" s="11">
        <f t="shared" si="3"/>
        <v>-0.36812455207537909</v>
      </c>
    </row>
    <row r="120" spans="15:16">
      <c r="O120">
        <f t="shared" si="2"/>
        <v>1.1800000000000008</v>
      </c>
      <c r="P120" s="11">
        <f t="shared" si="3"/>
        <v>-6.2790520268370911E-2</v>
      </c>
    </row>
    <row r="121" spans="15:16">
      <c r="O121">
        <f t="shared" si="2"/>
        <v>1.1900000000000008</v>
      </c>
      <c r="P121" s="11">
        <f t="shared" si="3"/>
        <v>0.48175367462126817</v>
      </c>
    </row>
    <row r="122" spans="15:16">
      <c r="O122">
        <f t="shared" si="2"/>
        <v>1.2000000000000008</v>
      </c>
      <c r="P122" s="11">
        <f t="shared" si="3"/>
        <v>-0.80901699477351907</v>
      </c>
    </row>
    <row r="123" spans="15:16">
      <c r="O123">
        <f t="shared" si="2"/>
        <v>1.2100000000000009</v>
      </c>
      <c r="P123" s="11">
        <f t="shared" si="3"/>
        <v>0.98228725087171531</v>
      </c>
    </row>
    <row r="124" spans="15:16">
      <c r="O124">
        <f t="shared" si="2"/>
        <v>1.2200000000000009</v>
      </c>
      <c r="P124" s="11">
        <f t="shared" si="3"/>
        <v>-0.96858316097552211</v>
      </c>
    </row>
    <row r="125" spans="15:16">
      <c r="O125">
        <f t="shared" si="2"/>
        <v>1.2300000000000009</v>
      </c>
      <c r="P125" s="11">
        <f t="shared" si="3"/>
        <v>0.77051324232904195</v>
      </c>
    </row>
    <row r="126" spans="15:16">
      <c r="O126">
        <f t="shared" si="2"/>
        <v>1.2400000000000009</v>
      </c>
      <c r="P126" s="11">
        <f t="shared" si="3"/>
        <v>-0.42577929085381994</v>
      </c>
    </row>
    <row r="127" spans="15:16">
      <c r="O127">
        <f t="shared" si="2"/>
        <v>1.2500000000000009</v>
      </c>
      <c r="P127" s="11">
        <f t="shared" si="3"/>
        <v>-6.3843542117466429E-10</v>
      </c>
    </row>
    <row r="128" spans="15:16">
      <c r="O128">
        <f t="shared" si="2"/>
        <v>1.2600000000000009</v>
      </c>
      <c r="P128" s="11">
        <f t="shared" si="3"/>
        <v>0.42577929221983868</v>
      </c>
    </row>
    <row r="129" spans="15:16">
      <c r="O129">
        <f t="shared" si="2"/>
        <v>1.2700000000000009</v>
      </c>
      <c r="P129" s="11">
        <f t="shared" si="3"/>
        <v>-0.77051324329136184</v>
      </c>
    </row>
    <row r="130" spans="15:16">
      <c r="O130">
        <f t="shared" si="2"/>
        <v>1.2800000000000009</v>
      </c>
      <c r="P130" s="11">
        <f t="shared" si="3"/>
        <v>0.96858316129306699</v>
      </c>
    </row>
    <row r="131" spans="15:16">
      <c r="O131">
        <f t="shared" ref="O131:O194" si="4">$O130+$N$3</f>
        <v>1.2900000000000009</v>
      </c>
      <c r="P131" s="11">
        <f t="shared" ref="P131:P194" si="5">$B$3 * COS(2 * PI() * $C$3 * $O131 + $D$3)</f>
        <v>-0.98228725058882549</v>
      </c>
    </row>
    <row r="132" spans="15:16">
      <c r="O132">
        <f t="shared" si="4"/>
        <v>1.3000000000000009</v>
      </c>
      <c r="P132" s="11">
        <f t="shared" si="5"/>
        <v>0.80901699388613879</v>
      </c>
    </row>
    <row r="133" spans="15:16">
      <c r="O133">
        <f t="shared" si="4"/>
        <v>1.3100000000000009</v>
      </c>
      <c r="P133" s="11">
        <f t="shared" si="5"/>
        <v>-0.48175367350233772</v>
      </c>
    </row>
    <row r="134" spans="15:16">
      <c r="O134">
        <f t="shared" si="4"/>
        <v>1.320000000000001</v>
      </c>
      <c r="P134" s="11">
        <f t="shared" si="5"/>
        <v>6.279051876164847E-2</v>
      </c>
    </row>
    <row r="135" spans="15:16">
      <c r="O135">
        <f t="shared" si="4"/>
        <v>1.330000000000001</v>
      </c>
      <c r="P135" s="11">
        <f t="shared" si="5"/>
        <v>0.36812455347906403</v>
      </c>
    </row>
    <row r="136" spans="15:16">
      <c r="O136">
        <f t="shared" si="4"/>
        <v>1.340000000000001</v>
      </c>
      <c r="P136" s="11">
        <f t="shared" si="5"/>
        <v>-0.72896862790521832</v>
      </c>
    </row>
    <row r="137" spans="15:16">
      <c r="O137">
        <f t="shared" si="4"/>
        <v>1.350000000000001</v>
      </c>
      <c r="P137" s="11">
        <f t="shared" si="5"/>
        <v>0.95105651653988132</v>
      </c>
    </row>
    <row r="138" spans="15:16">
      <c r="O138">
        <f t="shared" si="4"/>
        <v>1.360000000000001</v>
      </c>
      <c r="P138" s="11">
        <f t="shared" si="5"/>
        <v>-0.99211470120454093</v>
      </c>
    </row>
    <row r="139" spans="15:16">
      <c r="O139">
        <f t="shared" si="4"/>
        <v>1.370000000000001</v>
      </c>
      <c r="P139" s="11">
        <f t="shared" si="5"/>
        <v>0.84432792511111465</v>
      </c>
    </row>
    <row r="140" spans="15:16">
      <c r="O140">
        <f t="shared" si="4"/>
        <v>1.380000000000001</v>
      </c>
      <c r="P140" s="11">
        <f t="shared" si="5"/>
        <v>-0.53582679429109836</v>
      </c>
    </row>
    <row r="141" spans="15:16">
      <c r="O141">
        <f t="shared" si="4"/>
        <v>1.390000000000001</v>
      </c>
      <c r="P141" s="11">
        <f t="shared" si="5"/>
        <v>0.12533323267147048</v>
      </c>
    </row>
    <row r="142" spans="15:16">
      <c r="O142">
        <f t="shared" si="4"/>
        <v>1.400000000000001</v>
      </c>
      <c r="P142" s="11">
        <f t="shared" si="5"/>
        <v>0.30901699509042779</v>
      </c>
    </row>
    <row r="143" spans="15:16">
      <c r="O143">
        <f t="shared" si="4"/>
        <v>1.410000000000001</v>
      </c>
      <c r="P143" s="11">
        <f t="shared" si="5"/>
        <v>-0.68454710653920126</v>
      </c>
    </row>
    <row r="144" spans="15:16">
      <c r="O144">
        <f t="shared" si="4"/>
        <v>1.420000000000001</v>
      </c>
      <c r="P144" s="11">
        <f t="shared" si="5"/>
        <v>0.92977648622792108</v>
      </c>
    </row>
    <row r="145" spans="15:16">
      <c r="O145">
        <f t="shared" si="4"/>
        <v>1.430000000000001</v>
      </c>
      <c r="P145" s="11">
        <f t="shared" si="5"/>
        <v>-0.99802672837960427</v>
      </c>
    </row>
    <row r="146" spans="15:16">
      <c r="O146">
        <f t="shared" si="4"/>
        <v>1.4400000000000011</v>
      </c>
      <c r="P146" s="11">
        <f t="shared" si="5"/>
        <v>0.87630667962942299</v>
      </c>
    </row>
    <row r="147" spans="15:16">
      <c r="O147">
        <f t="shared" si="4"/>
        <v>1.4500000000000011</v>
      </c>
      <c r="P147" s="11">
        <f t="shared" si="5"/>
        <v>-0.58778525152756689</v>
      </c>
    </row>
    <row r="148" spans="15:16">
      <c r="O148">
        <f t="shared" si="4"/>
        <v>1.4600000000000011</v>
      </c>
      <c r="P148" s="11">
        <f t="shared" si="5"/>
        <v>0.18738131380201006</v>
      </c>
    </row>
    <row r="149" spans="15:16">
      <c r="O149">
        <f t="shared" si="4"/>
        <v>1.4700000000000011</v>
      </c>
      <c r="P149" s="11">
        <f t="shared" si="5"/>
        <v>0.24868988802016007</v>
      </c>
    </row>
    <row r="150" spans="15:16">
      <c r="O150">
        <f t="shared" si="4"/>
        <v>1.4800000000000011</v>
      </c>
      <c r="P150" s="11">
        <f t="shared" si="5"/>
        <v>-0.63742399049473841</v>
      </c>
    </row>
    <row r="151" spans="15:16">
      <c r="O151">
        <f t="shared" si="4"/>
        <v>1.4900000000000011</v>
      </c>
      <c r="P151" s="11">
        <f t="shared" si="5"/>
        <v>0.90482705281542242</v>
      </c>
    </row>
    <row r="152" spans="15:16">
      <c r="O152">
        <f t="shared" si="4"/>
        <v>1.5000000000000011</v>
      </c>
      <c r="P152" s="11">
        <f t="shared" si="5"/>
        <v>-1</v>
      </c>
    </row>
    <row r="153" spans="15:16">
      <c r="O153">
        <f t="shared" si="4"/>
        <v>1.5100000000000011</v>
      </c>
      <c r="P153" s="11">
        <f t="shared" si="5"/>
        <v>0.90482705204406289</v>
      </c>
    </row>
    <row r="154" spans="15:16">
      <c r="O154">
        <f t="shared" si="4"/>
        <v>1.5200000000000011</v>
      </c>
      <c r="P154" s="11">
        <f t="shared" si="5"/>
        <v>-0.63742398909884446</v>
      </c>
    </row>
    <row r="155" spans="15:16">
      <c r="O155">
        <f t="shared" si="4"/>
        <v>1.5300000000000011</v>
      </c>
      <c r="P155" s="11">
        <f t="shared" si="5"/>
        <v>0.24868988626543434</v>
      </c>
    </row>
    <row r="156" spans="15:16">
      <c r="O156">
        <f t="shared" si="4"/>
        <v>1.5400000000000011</v>
      </c>
      <c r="P156" s="11">
        <f t="shared" si="5"/>
        <v>0.18738131558156268</v>
      </c>
    </row>
    <row r="157" spans="15:16">
      <c r="O157">
        <f t="shared" si="4"/>
        <v>1.5500000000000012</v>
      </c>
      <c r="P157" s="11">
        <f t="shared" si="5"/>
        <v>-0.58778525299321593</v>
      </c>
    </row>
    <row r="158" spans="15:16">
      <c r="O158">
        <f t="shared" si="4"/>
        <v>1.5600000000000012</v>
      </c>
      <c r="P158" s="11">
        <f t="shared" si="5"/>
        <v>0.87630668050218807</v>
      </c>
    </row>
    <row r="159" spans="15:16">
      <c r="O159">
        <f t="shared" si="4"/>
        <v>1.5700000000000012</v>
      </c>
      <c r="P159" s="11">
        <f t="shared" si="5"/>
        <v>-0.99802672849335816</v>
      </c>
    </row>
    <row r="160" spans="15:16">
      <c r="O160">
        <f t="shared" si="4"/>
        <v>1.5800000000000012</v>
      </c>
      <c r="P160" s="11">
        <f t="shared" si="5"/>
        <v>0.92977648556101122</v>
      </c>
    </row>
    <row r="161" spans="15:16">
      <c r="O161">
        <f t="shared" si="4"/>
        <v>1.5900000000000012</v>
      </c>
      <c r="P161" s="11">
        <f t="shared" si="5"/>
        <v>-0.68454710521857121</v>
      </c>
    </row>
    <row r="162" spans="15:16">
      <c r="O162">
        <f t="shared" si="4"/>
        <v>1.6000000000000012</v>
      </c>
      <c r="P162" s="11">
        <f t="shared" si="5"/>
        <v>0.30901699336745408</v>
      </c>
    </row>
    <row r="163" spans="15:16">
      <c r="O163">
        <f t="shared" si="4"/>
        <v>1.6100000000000012</v>
      </c>
      <c r="P163" s="11">
        <f t="shared" si="5"/>
        <v>0.12533323469982163</v>
      </c>
    </row>
    <row r="164" spans="15:16">
      <c r="O164">
        <f t="shared" si="4"/>
        <v>1.6200000000000012</v>
      </c>
      <c r="P164" s="11">
        <f t="shared" si="5"/>
        <v>-0.53582679582071813</v>
      </c>
    </row>
    <row r="165" spans="15:16">
      <c r="O165">
        <f t="shared" si="4"/>
        <v>1.6300000000000012</v>
      </c>
      <c r="P165" s="11">
        <f t="shared" si="5"/>
        <v>0.84432792608184093</v>
      </c>
    </row>
    <row r="166" spans="15:16">
      <c r="O166">
        <f t="shared" si="4"/>
        <v>1.6400000000000012</v>
      </c>
      <c r="P166" s="11">
        <f t="shared" si="5"/>
        <v>-0.99211470146078129</v>
      </c>
    </row>
    <row r="167" spans="15:16">
      <c r="O167">
        <f t="shared" si="4"/>
        <v>1.6500000000000012</v>
      </c>
      <c r="P167" s="11">
        <f t="shared" si="5"/>
        <v>0.95105651598005325</v>
      </c>
    </row>
    <row r="168" spans="15:16">
      <c r="O168">
        <f t="shared" si="4"/>
        <v>1.6600000000000013</v>
      </c>
      <c r="P168" s="11">
        <f t="shared" si="5"/>
        <v>-0.72896862666506412</v>
      </c>
    </row>
    <row r="169" spans="15:16">
      <c r="O169">
        <f t="shared" si="4"/>
        <v>1.6700000000000013</v>
      </c>
      <c r="P169" s="11">
        <f t="shared" si="5"/>
        <v>0.36812455157816165</v>
      </c>
    </row>
    <row r="170" spans="15:16">
      <c r="O170">
        <f t="shared" si="4"/>
        <v>1.6800000000000013</v>
      </c>
      <c r="P170" s="11">
        <f t="shared" si="5"/>
        <v>6.2790520569715402E-2</v>
      </c>
    </row>
    <row r="171" spans="15:16">
      <c r="O171">
        <f t="shared" si="4"/>
        <v>1.6900000000000013</v>
      </c>
      <c r="P171" s="11">
        <f t="shared" si="5"/>
        <v>-0.48175367508989153</v>
      </c>
    </row>
    <row r="172" spans="15:16">
      <c r="O172">
        <f t="shared" si="4"/>
        <v>1.7000000000000013</v>
      </c>
      <c r="P172" s="11">
        <f t="shared" si="5"/>
        <v>0.80901699508784952</v>
      </c>
    </row>
    <row r="173" spans="15:16">
      <c r="O173">
        <f t="shared" si="4"/>
        <v>1.7100000000000013</v>
      </c>
      <c r="P173" s="11">
        <f t="shared" si="5"/>
        <v>-0.98228725092829328</v>
      </c>
    </row>
    <row r="174" spans="15:16">
      <c r="O174">
        <f t="shared" si="4"/>
        <v>1.7200000000000013</v>
      </c>
      <c r="P174" s="11">
        <f t="shared" si="5"/>
        <v>0.96858316084252993</v>
      </c>
    </row>
    <row r="175" spans="15:16">
      <c r="O175">
        <f t="shared" si="4"/>
        <v>1.7300000000000013</v>
      </c>
      <c r="P175" s="11">
        <f t="shared" si="5"/>
        <v>-0.77051324198816618</v>
      </c>
    </row>
    <row r="176" spans="15:16">
      <c r="O176">
        <f t="shared" si="4"/>
        <v>1.7400000000000013</v>
      </c>
      <c r="P176" s="11">
        <f t="shared" si="5"/>
        <v>0.42577929058061614</v>
      </c>
    </row>
    <row r="177" spans="15:16">
      <c r="O177">
        <f t="shared" si="4"/>
        <v>1.7500000000000013</v>
      </c>
      <c r="P177" s="11">
        <f t="shared" si="5"/>
        <v>1.1732063620291736E-9</v>
      </c>
    </row>
    <row r="178" spans="15:16">
      <c r="O178">
        <f t="shared" si="4"/>
        <v>1.7600000000000013</v>
      </c>
      <c r="P178" s="11">
        <f t="shared" si="5"/>
        <v>-0.4257792927037139</v>
      </c>
    </row>
    <row r="179" spans="15:16">
      <c r="O179">
        <f t="shared" si="4"/>
        <v>1.7700000000000014</v>
      </c>
      <c r="P179" s="11">
        <f t="shared" si="5"/>
        <v>0.77051324348382588</v>
      </c>
    </row>
    <row r="180" spans="15:16">
      <c r="O180">
        <f t="shared" si="4"/>
        <v>1.7800000000000014</v>
      </c>
      <c r="P180" s="11">
        <f t="shared" si="5"/>
        <v>-0.96858316142605905</v>
      </c>
    </row>
    <row r="181" spans="15:16">
      <c r="O181">
        <f t="shared" si="4"/>
        <v>1.7900000000000014</v>
      </c>
      <c r="P181" s="11">
        <f t="shared" si="5"/>
        <v>0.98228725048861942</v>
      </c>
    </row>
    <row r="182" spans="15:16">
      <c r="O182">
        <f t="shared" si="4"/>
        <v>1.8000000000000014</v>
      </c>
      <c r="P182" s="11">
        <f t="shared" si="5"/>
        <v>-0.80901699370866276</v>
      </c>
    </row>
    <row r="183" spans="15:16">
      <c r="O183">
        <f t="shared" si="4"/>
        <v>1.8100000000000014</v>
      </c>
      <c r="P183" s="11">
        <f t="shared" si="5"/>
        <v>0.48175367303371436</v>
      </c>
    </row>
    <row r="184" spans="15:16">
      <c r="O184">
        <f t="shared" si="4"/>
        <v>1.8200000000000014</v>
      </c>
      <c r="P184" s="11">
        <f t="shared" si="5"/>
        <v>-6.2790518227932787E-2</v>
      </c>
    </row>
    <row r="185" spans="15:16">
      <c r="O185">
        <f t="shared" si="4"/>
        <v>1.8300000000000014</v>
      </c>
      <c r="P185" s="11">
        <f t="shared" si="5"/>
        <v>-0.36812455375980102</v>
      </c>
    </row>
    <row r="186" spans="15:16">
      <c r="O186">
        <f t="shared" si="4"/>
        <v>1.8400000000000014</v>
      </c>
      <c r="P186" s="11">
        <f t="shared" si="5"/>
        <v>0.72896862827129416</v>
      </c>
    </row>
    <row r="187" spans="15:16">
      <c r="O187">
        <f t="shared" si="4"/>
        <v>1.8500000000000014</v>
      </c>
      <c r="P187" s="11">
        <f t="shared" si="5"/>
        <v>-0.95105651670513469</v>
      </c>
    </row>
    <row r="188" spans="15:16">
      <c r="O188">
        <f t="shared" si="4"/>
        <v>1.8600000000000014</v>
      </c>
      <c r="P188" s="11">
        <f t="shared" si="5"/>
        <v>0.99211470116669775</v>
      </c>
    </row>
    <row r="189" spans="15:16">
      <c r="O189">
        <f t="shared" si="4"/>
        <v>1.8700000000000014</v>
      </c>
      <c r="P189" s="11">
        <f t="shared" si="5"/>
        <v>-0.84432792482457009</v>
      </c>
    </row>
    <row r="190" spans="15:16">
      <c r="O190">
        <f t="shared" si="4"/>
        <v>1.8800000000000014</v>
      </c>
      <c r="P190" s="11">
        <f t="shared" si="5"/>
        <v>0.53582679383957632</v>
      </c>
    </row>
    <row r="191" spans="15:16">
      <c r="O191">
        <f t="shared" si="4"/>
        <v>1.8900000000000015</v>
      </c>
      <c r="P191" s="11">
        <f t="shared" si="5"/>
        <v>-0.12533323237191107</v>
      </c>
    </row>
    <row r="192" spans="15:16">
      <c r="O192">
        <f t="shared" si="4"/>
        <v>1.9000000000000015</v>
      </c>
      <c r="P192" s="11">
        <f t="shared" si="5"/>
        <v>-0.30901699559902518</v>
      </c>
    </row>
    <row r="193" spans="15:16">
      <c r="O193">
        <f t="shared" si="4"/>
        <v>1.9100000000000015</v>
      </c>
      <c r="P193" s="11">
        <f t="shared" si="5"/>
        <v>0.68454710692903242</v>
      </c>
    </row>
    <row r="194" spans="15:16">
      <c r="O194">
        <f t="shared" si="4"/>
        <v>1.9200000000000015</v>
      </c>
      <c r="P194" s="11">
        <f t="shared" si="5"/>
        <v>-0.92977648633907273</v>
      </c>
    </row>
    <row r="195" spans="15:16">
      <c r="O195">
        <f t="shared" ref="O195:O258" si="6">$O194+$N$3</f>
        <v>1.9300000000000015</v>
      </c>
      <c r="P195" s="11">
        <f t="shared" ref="P195:P258" si="7">$B$3 * COS(2 * PI() * $C$3 * $O195 + $D$3)</f>
        <v>0.99802672834602579</v>
      </c>
    </row>
    <row r="196" spans="15:16">
      <c r="O196">
        <f t="shared" si="6"/>
        <v>1.9400000000000015</v>
      </c>
      <c r="P196" s="11">
        <f t="shared" si="7"/>
        <v>-0.87630667937179518</v>
      </c>
    </row>
    <row r="197" spans="15:16">
      <c r="O197">
        <f t="shared" si="6"/>
        <v>1.9500000000000015</v>
      </c>
      <c r="P197" s="11">
        <f t="shared" si="7"/>
        <v>0.58778525128329207</v>
      </c>
    </row>
    <row r="198" spans="15:16">
      <c r="O198">
        <f t="shared" si="6"/>
        <v>1.9600000000000015</v>
      </c>
      <c r="P198" s="11">
        <f t="shared" si="7"/>
        <v>-0.18738131327671137</v>
      </c>
    </row>
    <row r="199" spans="15:16">
      <c r="O199">
        <f t="shared" si="6"/>
        <v>1.9700000000000015</v>
      </c>
      <c r="P199" s="11">
        <f t="shared" si="7"/>
        <v>-0.2486898885381302</v>
      </c>
    </row>
    <row r="200" spans="15:16">
      <c r="O200">
        <f t="shared" si="6"/>
        <v>1.9800000000000015</v>
      </c>
      <c r="P200" s="11">
        <f t="shared" si="7"/>
        <v>0.63742399072738742</v>
      </c>
    </row>
    <row r="201" spans="15:16">
      <c r="O201">
        <f t="shared" si="6"/>
        <v>1.9900000000000015</v>
      </c>
      <c r="P201" s="11">
        <f t="shared" si="7"/>
        <v>-0.90482705304311672</v>
      </c>
    </row>
    <row r="202" spans="15:16">
      <c r="O202">
        <f t="shared" si="6"/>
        <v>2.0000000000000013</v>
      </c>
      <c r="P202" s="11">
        <f t="shared" si="7"/>
        <v>1</v>
      </c>
    </row>
    <row r="203" spans="15:16">
      <c r="O203">
        <f t="shared" si="6"/>
        <v>2.0100000000000011</v>
      </c>
      <c r="P203" s="11">
        <f t="shared" si="7"/>
        <v>-0.90482705211377179</v>
      </c>
    </row>
    <row r="204" spans="15:16">
      <c r="O204">
        <f t="shared" si="6"/>
        <v>2.0200000000000009</v>
      </c>
      <c r="P204" s="11">
        <f t="shared" si="7"/>
        <v>0.63742398922499366</v>
      </c>
    </row>
    <row r="205" spans="15:16">
      <c r="O205">
        <f t="shared" si="6"/>
        <v>2.0300000000000007</v>
      </c>
      <c r="P205" s="11">
        <f t="shared" si="7"/>
        <v>-0.2486898866495276</v>
      </c>
    </row>
    <row r="206" spans="15:16">
      <c r="O206">
        <f t="shared" si="6"/>
        <v>2.0400000000000005</v>
      </c>
      <c r="P206" s="11">
        <f t="shared" si="7"/>
        <v>-0.18738131496332849</v>
      </c>
    </row>
    <row r="207" spans="15:16">
      <c r="O207">
        <f t="shared" si="6"/>
        <v>2.0500000000000003</v>
      </c>
      <c r="P207" s="11">
        <f t="shared" si="7"/>
        <v>0.58778525229567102</v>
      </c>
    </row>
    <row r="208" spans="15:16">
      <c r="O208">
        <f t="shared" si="6"/>
        <v>2.06</v>
      </c>
      <c r="P208" s="11">
        <f t="shared" si="7"/>
        <v>-0.87630667997464684</v>
      </c>
    </row>
    <row r="209" spans="15:16">
      <c r="O209">
        <f t="shared" si="6"/>
        <v>2.0699999999999998</v>
      </c>
      <c r="P209" s="11">
        <f t="shared" si="7"/>
        <v>0.9980267284099803</v>
      </c>
    </row>
    <row r="210" spans="15:16">
      <c r="O210">
        <f t="shared" si="6"/>
        <v>2.0799999999999996</v>
      </c>
      <c r="P210" s="11">
        <f t="shared" si="7"/>
        <v>-0.92977648613554498</v>
      </c>
    </row>
    <row r="211" spans="15:16">
      <c r="O211">
        <f t="shared" si="6"/>
        <v>2.0899999999999994</v>
      </c>
      <c r="P211" s="11">
        <f t="shared" si="7"/>
        <v>0.68454710652600226</v>
      </c>
    </row>
    <row r="212" spans="15:16">
      <c r="O212">
        <f t="shared" si="6"/>
        <v>2.0999999999999992</v>
      </c>
      <c r="P212" s="11">
        <f t="shared" si="7"/>
        <v>-0.30901699529464277</v>
      </c>
    </row>
    <row r="213" spans="15:16">
      <c r="O213">
        <f t="shared" si="6"/>
        <v>2.109999999999999</v>
      </c>
      <c r="P213" s="11">
        <f t="shared" si="7"/>
        <v>-0.12533323245843928</v>
      </c>
    </row>
    <row r="214" spans="15:16">
      <c r="O214">
        <f t="shared" si="6"/>
        <v>2.1199999999999988</v>
      </c>
      <c r="P214" s="11">
        <f t="shared" si="7"/>
        <v>0.53582679371662978</v>
      </c>
    </row>
    <row r="215" spans="15:16">
      <c r="O215">
        <f t="shared" si="6"/>
        <v>2.1299999999999986</v>
      </c>
      <c r="P215" s="11">
        <f t="shared" si="7"/>
        <v>-0.84432792462178896</v>
      </c>
    </row>
    <row r="216" spans="15:16">
      <c r="O216">
        <f t="shared" si="6"/>
        <v>2.1399999999999983</v>
      </c>
      <c r="P216" s="11">
        <f t="shared" si="7"/>
        <v>0.99211470109008459</v>
      </c>
    </row>
    <row r="217" spans="15:16">
      <c r="O217">
        <f t="shared" si="6"/>
        <v>2.1499999999999981</v>
      </c>
      <c r="P217" s="11">
        <f t="shared" si="7"/>
        <v>-0.95105651689402937</v>
      </c>
    </row>
    <row r="218" spans="15:16">
      <c r="O218">
        <f t="shared" si="6"/>
        <v>2.1599999999999979</v>
      </c>
      <c r="P218" s="11">
        <f t="shared" si="7"/>
        <v>0.72896862884912494</v>
      </c>
    </row>
    <row r="219" spans="15:16">
      <c r="O219">
        <f t="shared" si="6"/>
        <v>2.1699999999999977</v>
      </c>
      <c r="P219" s="11">
        <f t="shared" si="7"/>
        <v>-0.368124554761112</v>
      </c>
    </row>
    <row r="220" spans="15:16">
      <c r="O220">
        <f t="shared" si="6"/>
        <v>2.1799999999999975</v>
      </c>
      <c r="P220" s="11">
        <f t="shared" si="7"/>
        <v>-6.2790516688378178E-2</v>
      </c>
    </row>
    <row r="221" spans="15:16">
      <c r="O221">
        <f t="shared" si="6"/>
        <v>2.1899999999999973</v>
      </c>
      <c r="P221" s="11">
        <f t="shared" si="7"/>
        <v>0.48175367147789389</v>
      </c>
    </row>
    <row r="222" spans="15:16">
      <c r="O222">
        <f t="shared" si="6"/>
        <v>2.1999999999999971</v>
      </c>
      <c r="P222" s="11">
        <f t="shared" si="7"/>
        <v>-0.80901699252823722</v>
      </c>
    </row>
    <row r="223" spans="15:16">
      <c r="O223">
        <f t="shared" si="6"/>
        <v>2.2099999999999969</v>
      </c>
      <c r="P223" s="11">
        <f t="shared" si="7"/>
        <v>0.982287250112309</v>
      </c>
    </row>
    <row r="224" spans="15:16">
      <c r="O224">
        <f t="shared" si="6"/>
        <v>2.2199999999999966</v>
      </c>
      <c r="P224" s="11">
        <f t="shared" si="7"/>
        <v>-0.96858316198339567</v>
      </c>
    </row>
    <row r="225" spans="15:16">
      <c r="O225">
        <f t="shared" si="6"/>
        <v>2.2299999999999964</v>
      </c>
      <c r="P225" s="11">
        <f t="shared" si="7"/>
        <v>0.77051324506076257</v>
      </c>
    </row>
    <row r="226" spans="15:16">
      <c r="O226">
        <f t="shared" si="6"/>
        <v>2.2399999999999962</v>
      </c>
      <c r="P226" s="11">
        <f t="shared" si="7"/>
        <v>-0.42577929494218464</v>
      </c>
    </row>
    <row r="227" spans="15:16">
      <c r="O227">
        <f t="shared" si="6"/>
        <v>2.249999999999996</v>
      </c>
      <c r="P227" s="11">
        <f t="shared" si="7"/>
        <v>4.3456194321169275E-9</v>
      </c>
    </row>
    <row r="228" spans="15:16">
      <c r="O228">
        <f t="shared" si="6"/>
        <v>2.2599999999999958</v>
      </c>
      <c r="P228" s="11">
        <f t="shared" si="7"/>
        <v>0.42577928749945954</v>
      </c>
    </row>
    <row r="229" spans="15:16">
      <c r="O229">
        <f t="shared" si="6"/>
        <v>2.2699999999999956</v>
      </c>
      <c r="P229" s="11">
        <f t="shared" si="7"/>
        <v>-0.77051323981758213</v>
      </c>
    </row>
    <row r="230" spans="15:16">
      <c r="O230">
        <f t="shared" si="6"/>
        <v>2.2799999999999954</v>
      </c>
      <c r="P230" s="11">
        <f t="shared" si="7"/>
        <v>0.96858315993777766</v>
      </c>
    </row>
    <row r="231" spans="15:16">
      <c r="O231">
        <f t="shared" si="6"/>
        <v>2.2899999999999952</v>
      </c>
      <c r="P231" s="11">
        <f t="shared" si="7"/>
        <v>-0.98228725165362851</v>
      </c>
    </row>
    <row r="232" spans="15:16">
      <c r="O232">
        <f t="shared" si="6"/>
        <v>2.2999999999999949</v>
      </c>
      <c r="P232" s="11">
        <f t="shared" si="7"/>
        <v>0.80901699736311039</v>
      </c>
    </row>
    <row r="233" spans="15:16">
      <c r="O233">
        <f t="shared" si="6"/>
        <v>2.3099999999999947</v>
      </c>
      <c r="P233" s="11">
        <f t="shared" si="7"/>
        <v>-0.48175367868602248</v>
      </c>
    </row>
    <row r="234" spans="15:16">
      <c r="O234">
        <f t="shared" si="6"/>
        <v>2.3199999999999945</v>
      </c>
      <c r="P234" s="11">
        <f t="shared" si="7"/>
        <v>6.2790524897724465E-2</v>
      </c>
    </row>
    <row r="235" spans="15:16">
      <c r="O235">
        <f t="shared" si="6"/>
        <v>2.3299999999999943</v>
      </c>
      <c r="P235" s="11">
        <f t="shared" si="7"/>
        <v>0.36812454711316339</v>
      </c>
    </row>
    <row r="236" spans="15:16">
      <c r="O236">
        <f t="shared" si="6"/>
        <v>2.3399999999999941</v>
      </c>
      <c r="P236" s="11">
        <f t="shared" si="7"/>
        <v>-0.72896862321832956</v>
      </c>
    </row>
    <row r="237" spans="15:16">
      <c r="O237">
        <f t="shared" si="6"/>
        <v>2.3499999999999939</v>
      </c>
      <c r="P237" s="11">
        <f t="shared" si="7"/>
        <v>0.95105651435218608</v>
      </c>
    </row>
    <row r="238" spans="15:16">
      <c r="O238">
        <f t="shared" si="6"/>
        <v>2.3599999999999937</v>
      </c>
      <c r="P238" s="11">
        <f t="shared" si="7"/>
        <v>-0.99211470212102282</v>
      </c>
    </row>
    <row r="239" spans="15:16">
      <c r="O239">
        <f t="shared" si="6"/>
        <v>2.3699999999999934</v>
      </c>
      <c r="P239" s="11">
        <f t="shared" si="7"/>
        <v>0.84432792902927378</v>
      </c>
    </row>
    <row r="240" spans="15:16">
      <c r="O240">
        <f t="shared" si="6"/>
        <v>2.3799999999999932</v>
      </c>
      <c r="P240" s="11">
        <f t="shared" si="7"/>
        <v>-0.53582680066171462</v>
      </c>
    </row>
    <row r="241" spans="15:16">
      <c r="O241">
        <f t="shared" si="6"/>
        <v>2.389999999999993</v>
      </c>
      <c r="P241" s="11">
        <f t="shared" si="7"/>
        <v>0.12533324038816102</v>
      </c>
    </row>
    <row r="242" spans="15:16">
      <c r="O242">
        <f t="shared" si="6"/>
        <v>2.3999999999999928</v>
      </c>
      <c r="P242" s="11">
        <f t="shared" si="7"/>
        <v>0.30901698725021853</v>
      </c>
    </row>
    <row r="243" spans="15:16">
      <c r="O243">
        <f t="shared" si="6"/>
        <v>2.4099999999999926</v>
      </c>
      <c r="P243" s="11">
        <f t="shared" si="7"/>
        <v>-0.68454710036008803</v>
      </c>
    </row>
    <row r="244" spans="15:16">
      <c r="O244">
        <f t="shared" si="6"/>
        <v>2.4199999999999924</v>
      </c>
      <c r="P244" s="11">
        <f t="shared" si="7"/>
        <v>0.92977648302179727</v>
      </c>
    </row>
    <row r="245" spans="15:16">
      <c r="O245">
        <f t="shared" si="6"/>
        <v>2.4299999999999922</v>
      </c>
      <c r="P245" s="11">
        <f t="shared" si="7"/>
        <v>-0.9980267289264686</v>
      </c>
    </row>
    <row r="246" spans="15:16">
      <c r="O246">
        <f t="shared" si="6"/>
        <v>2.439999999999992</v>
      </c>
      <c r="P246" s="11">
        <f t="shared" si="7"/>
        <v>0.87630668393734901</v>
      </c>
    </row>
    <row r="247" spans="15:16">
      <c r="O247">
        <f t="shared" si="6"/>
        <v>2.4499999999999917</v>
      </c>
      <c r="P247" s="11">
        <f t="shared" si="7"/>
        <v>-0.58778525895030309</v>
      </c>
    </row>
    <row r="248" spans="15:16">
      <c r="O248">
        <f t="shared" si="6"/>
        <v>2.4599999999999915</v>
      </c>
      <c r="P248" s="11">
        <f t="shared" si="7"/>
        <v>0.1873813228145019</v>
      </c>
    </row>
    <row r="249" spans="15:16">
      <c r="O249">
        <f t="shared" si="6"/>
        <v>2.4699999999999913</v>
      </c>
      <c r="P249" s="11">
        <f t="shared" si="7"/>
        <v>0.24868987890788749</v>
      </c>
    </row>
    <row r="250" spans="15:16">
      <c r="O250">
        <f t="shared" si="6"/>
        <v>2.4799999999999911</v>
      </c>
      <c r="P250" s="11">
        <f t="shared" si="7"/>
        <v>-0.63742398270767808</v>
      </c>
    </row>
    <row r="251" spans="15:16">
      <c r="O251">
        <f t="shared" si="6"/>
        <v>2.4899999999999909</v>
      </c>
      <c r="P251" s="11">
        <f t="shared" si="7"/>
        <v>0.90482704851235674</v>
      </c>
    </row>
    <row r="252" spans="15:16">
      <c r="O252">
        <f t="shared" si="6"/>
        <v>2.4999999999999907</v>
      </c>
      <c r="P252" s="11">
        <f t="shared" si="7"/>
        <v>-1</v>
      </c>
    </row>
    <row r="253" spans="15:16">
      <c r="O253">
        <f t="shared" si="6"/>
        <v>2.5099999999999905</v>
      </c>
      <c r="P253" s="11">
        <f t="shared" si="7"/>
        <v>0.9048270565453973</v>
      </c>
    </row>
    <row r="254" spans="15:16">
      <c r="O254">
        <f t="shared" si="6"/>
        <v>2.5199999999999902</v>
      </c>
      <c r="P254" s="11">
        <f t="shared" si="7"/>
        <v>-0.637423997244703</v>
      </c>
    </row>
    <row r="255" spans="15:16">
      <c r="O255">
        <f t="shared" si="6"/>
        <v>2.52999999999999</v>
      </c>
      <c r="P255" s="11">
        <f t="shared" si="7"/>
        <v>0.24868989673080197</v>
      </c>
    </row>
    <row r="256" spans="15:16">
      <c r="O256">
        <f t="shared" si="6"/>
        <v>2.5399999999999898</v>
      </c>
      <c r="P256" s="11">
        <f t="shared" si="7"/>
        <v>0.18738130473941825</v>
      </c>
    </row>
    <row r="257" spans="15:16">
      <c r="O257">
        <f t="shared" si="6"/>
        <v>2.5499999999999896</v>
      </c>
      <c r="P257" s="11">
        <f t="shared" si="7"/>
        <v>-0.58778524406356814</v>
      </c>
    </row>
    <row r="258" spans="15:16">
      <c r="O258">
        <f t="shared" si="6"/>
        <v>2.5599999999999894</v>
      </c>
      <c r="P258" s="11">
        <f t="shared" si="7"/>
        <v>0.87630667484825775</v>
      </c>
    </row>
    <row r="259" spans="15:16">
      <c r="O259">
        <f t="shared" ref="O259:O322" si="8">$O258+$N$3</f>
        <v>2.5699999999999892</v>
      </c>
      <c r="P259" s="11">
        <f t="shared" ref="P259:P322" si="9">$B$3 * COS(2 * PI() * $C$3 * $O259 + $D$3)</f>
        <v>-0.99802672774182</v>
      </c>
    </row>
    <row r="260" spans="15:16">
      <c r="O260">
        <f t="shared" si="8"/>
        <v>2.579999999999989</v>
      </c>
      <c r="P260" s="11">
        <f t="shared" si="9"/>
        <v>0.9297764899670844</v>
      </c>
    </row>
    <row r="261" spans="15:16">
      <c r="O261">
        <f t="shared" si="8"/>
        <v>2.5899999999999888</v>
      </c>
      <c r="P261" s="11">
        <f t="shared" si="9"/>
        <v>-0.68454711411330404</v>
      </c>
    </row>
    <row r="262" spans="15:16">
      <c r="O262">
        <f t="shared" si="8"/>
        <v>2.5999999999999885</v>
      </c>
      <c r="P262" s="11">
        <f t="shared" si="9"/>
        <v>0.30901700519349512</v>
      </c>
    </row>
    <row r="263" spans="15:16">
      <c r="O263">
        <f t="shared" si="8"/>
        <v>2.6099999999999883</v>
      </c>
      <c r="P263" s="11">
        <f t="shared" si="9"/>
        <v>0.12533322213224227</v>
      </c>
    </row>
    <row r="264" spans="15:16">
      <c r="O264">
        <f t="shared" si="8"/>
        <v>2.6199999999999881</v>
      </c>
      <c r="P264" s="11">
        <f t="shared" si="9"/>
        <v>-0.53582678512522275</v>
      </c>
    </row>
    <row r="265" spans="15:16">
      <c r="O265">
        <f t="shared" si="8"/>
        <v>2.6299999999999879</v>
      </c>
      <c r="P265" s="11">
        <f t="shared" si="9"/>
        <v>0.84432791892000236</v>
      </c>
    </row>
    <row r="266" spans="15:16">
      <c r="O266">
        <f t="shared" si="8"/>
        <v>2.6399999999999877</v>
      </c>
      <c r="P266" s="11">
        <f t="shared" si="9"/>
        <v>-0.99211469975640099</v>
      </c>
    </row>
    <row r="267" spans="15:16">
      <c r="O267">
        <f t="shared" si="8"/>
        <v>2.6499999999999875</v>
      </c>
      <c r="P267" s="11">
        <f t="shared" si="9"/>
        <v>0.95105652018231002</v>
      </c>
    </row>
    <row r="268" spans="15:16">
      <c r="O268">
        <f t="shared" si="8"/>
        <v>2.6599999999999873</v>
      </c>
      <c r="P268" s="11">
        <f t="shared" si="9"/>
        <v>-0.72896863613345908</v>
      </c>
    </row>
    <row r="269" spans="15:16">
      <c r="O269">
        <f t="shared" si="8"/>
        <v>2.6699999999999871</v>
      </c>
      <c r="P269" s="11">
        <f t="shared" si="9"/>
        <v>0.36812456465495647</v>
      </c>
    </row>
    <row r="270" spans="15:16">
      <c r="O270">
        <f t="shared" si="8"/>
        <v>2.6799999999999868</v>
      </c>
      <c r="P270" s="11">
        <f t="shared" si="9"/>
        <v>6.2790506533018417E-2</v>
      </c>
    </row>
    <row r="271" spans="15:16">
      <c r="O271">
        <f t="shared" si="8"/>
        <v>2.6899999999999866</v>
      </c>
      <c r="P271" s="11">
        <f t="shared" si="9"/>
        <v>-0.48175366256108898</v>
      </c>
    </row>
    <row r="272" spans="15:16">
      <c r="O272">
        <f t="shared" si="8"/>
        <v>2.6999999999999864</v>
      </c>
      <c r="P272" s="11">
        <f t="shared" si="9"/>
        <v>0.80901698654726439</v>
      </c>
    </row>
    <row r="273" spans="15:16">
      <c r="O273">
        <f t="shared" si="8"/>
        <v>2.7099999999999862</v>
      </c>
      <c r="P273" s="11">
        <f t="shared" si="9"/>
        <v>-0.98228724811836565</v>
      </c>
    </row>
    <row r="274" spans="15:16">
      <c r="O274">
        <f t="shared" si="8"/>
        <v>2.719999999999986</v>
      </c>
      <c r="P274" s="11">
        <f t="shared" si="9"/>
        <v>0.96858316462972949</v>
      </c>
    </row>
    <row r="275" spans="15:16">
      <c r="O275">
        <f t="shared" si="8"/>
        <v>2.7299999999999858</v>
      </c>
      <c r="P275" s="11">
        <f t="shared" si="9"/>
        <v>-0.77051325184365482</v>
      </c>
    </row>
    <row r="276" spans="15:16">
      <c r="O276">
        <f t="shared" si="8"/>
        <v>2.7399999999999856</v>
      </c>
      <c r="P276" s="11">
        <f t="shared" si="9"/>
        <v>0.4257793045705397</v>
      </c>
    </row>
    <row r="277" spans="15:16">
      <c r="O277">
        <f t="shared" si="8"/>
        <v>2.7499999999999853</v>
      </c>
      <c r="P277" s="11">
        <f t="shared" si="9"/>
        <v>-1.4521058099340421E-8</v>
      </c>
    </row>
    <row r="278" spans="15:16">
      <c r="O278">
        <f t="shared" si="8"/>
        <v>2.7599999999999851</v>
      </c>
      <c r="P278" s="11">
        <f t="shared" si="9"/>
        <v>-0.42577927829244733</v>
      </c>
    </row>
    <row r="279" spans="15:16">
      <c r="O279">
        <f t="shared" si="8"/>
        <v>2.7699999999999849</v>
      </c>
      <c r="P279" s="11">
        <f t="shared" si="9"/>
        <v>0.77051323333151334</v>
      </c>
    </row>
    <row r="280" spans="15:16">
      <c r="O280">
        <f t="shared" si="8"/>
        <v>2.7799999999999847</v>
      </c>
      <c r="P280" s="11">
        <f t="shared" si="9"/>
        <v>-0.96858315729144362</v>
      </c>
    </row>
    <row r="281" spans="15:16">
      <c r="O281">
        <f t="shared" si="8"/>
        <v>2.7899999999999845</v>
      </c>
      <c r="P281" s="11">
        <f t="shared" si="9"/>
        <v>0.98228725364757175</v>
      </c>
    </row>
    <row r="282" spans="15:16">
      <c r="O282">
        <f t="shared" si="8"/>
        <v>2.7999999999999843</v>
      </c>
      <c r="P282" s="11">
        <f t="shared" si="9"/>
        <v>-0.80901700361779194</v>
      </c>
    </row>
    <row r="283" spans="15:16">
      <c r="O283">
        <f t="shared" si="8"/>
        <v>2.8099999999999841</v>
      </c>
      <c r="P283" s="11">
        <f t="shared" si="9"/>
        <v>0.48175368801088941</v>
      </c>
    </row>
    <row r="284" spans="15:16">
      <c r="O284">
        <f t="shared" si="8"/>
        <v>2.8199999999999839</v>
      </c>
      <c r="P284" s="11">
        <f t="shared" si="9"/>
        <v>-6.2790535517826623E-2</v>
      </c>
    </row>
    <row r="285" spans="15:16">
      <c r="O285">
        <f t="shared" si="8"/>
        <v>2.8299999999999836</v>
      </c>
      <c r="P285" s="11">
        <f t="shared" si="9"/>
        <v>-0.3681245376522797</v>
      </c>
    </row>
    <row r="286" spans="15:16">
      <c r="O286">
        <f t="shared" si="8"/>
        <v>2.8399999999999834</v>
      </c>
      <c r="P286" s="11">
        <f t="shared" si="9"/>
        <v>0.72896861625276244</v>
      </c>
    </row>
    <row r="287" spans="15:16">
      <c r="O287">
        <f t="shared" si="8"/>
        <v>2.8499999999999832</v>
      </c>
      <c r="P287" s="11">
        <f t="shared" si="9"/>
        <v>-0.95105651120780244</v>
      </c>
    </row>
    <row r="288" spans="15:16">
      <c r="O288">
        <f t="shared" si="8"/>
        <v>2.859999999999983</v>
      </c>
      <c r="P288" s="11">
        <f t="shared" si="9"/>
        <v>0.99211470345470609</v>
      </c>
    </row>
    <row r="289" spans="15:16">
      <c r="O289">
        <f t="shared" si="8"/>
        <v>2.8699999999999828</v>
      </c>
      <c r="P289" s="11">
        <f t="shared" si="9"/>
        <v>-0.84432793473106016</v>
      </c>
    </row>
    <row r="290" spans="15:16">
      <c r="O290">
        <f t="shared" si="8"/>
        <v>2.8799999999999826</v>
      </c>
      <c r="P290" s="11">
        <f t="shared" si="9"/>
        <v>0.53582680964629237</v>
      </c>
    </row>
    <row r="291" spans="15:16">
      <c r="O291">
        <f t="shared" si="8"/>
        <v>2.8899999999999824</v>
      </c>
      <c r="P291" s="11">
        <f t="shared" si="9"/>
        <v>-0.12533325094535269</v>
      </c>
    </row>
    <row r="292" spans="15:16">
      <c r="O292">
        <f t="shared" si="8"/>
        <v>2.8999999999999821</v>
      </c>
      <c r="P292" s="11">
        <f t="shared" si="9"/>
        <v>-0.30901697757280122</v>
      </c>
    </row>
    <row r="293" spans="15:16">
      <c r="O293">
        <f t="shared" si="8"/>
        <v>2.9099999999999819</v>
      </c>
      <c r="P293" s="11">
        <f t="shared" si="9"/>
        <v>0.68454709294251237</v>
      </c>
    </row>
    <row r="294" spans="15:16">
      <c r="O294">
        <f t="shared" si="8"/>
        <v>2.9199999999999817</v>
      </c>
      <c r="P294" s="11">
        <f t="shared" si="9"/>
        <v>-0.92977647927596829</v>
      </c>
    </row>
    <row r="295" spans="15:16">
      <c r="O295">
        <f t="shared" si="8"/>
        <v>2.9299999999999815</v>
      </c>
      <c r="P295" s="11">
        <f t="shared" si="9"/>
        <v>0.99802672959462857</v>
      </c>
    </row>
    <row r="296" spans="15:16">
      <c r="O296">
        <f t="shared" si="8"/>
        <v>2.9399999999999813</v>
      </c>
      <c r="P296" s="11">
        <f t="shared" si="9"/>
        <v>-0.87630668906373788</v>
      </c>
    </row>
    <row r="297" spans="15:16">
      <c r="O297">
        <f t="shared" si="8"/>
        <v>2.9499999999999811</v>
      </c>
      <c r="P297" s="11">
        <f t="shared" si="9"/>
        <v>0.58778526755913363</v>
      </c>
    </row>
    <row r="298" spans="15:16">
      <c r="O298">
        <f t="shared" si="8"/>
        <v>2.9599999999999809</v>
      </c>
      <c r="P298" s="11">
        <f t="shared" si="9"/>
        <v>-0.1873813332671187</v>
      </c>
    </row>
    <row r="299" spans="15:16">
      <c r="O299">
        <f t="shared" si="8"/>
        <v>2.9699999999999807</v>
      </c>
      <c r="P299" s="11">
        <f t="shared" si="9"/>
        <v>-0.24868986860109721</v>
      </c>
    </row>
    <row r="300" spans="15:16">
      <c r="O300">
        <f t="shared" si="8"/>
        <v>2.9799999999999804</v>
      </c>
      <c r="P300" s="11">
        <f t="shared" si="9"/>
        <v>0.63742397486736779</v>
      </c>
    </row>
    <row r="301" spans="15:16">
      <c r="O301">
        <f t="shared" si="8"/>
        <v>2.9899999999999802</v>
      </c>
      <c r="P301" s="11">
        <f t="shared" si="9"/>
        <v>-0.90482704417986559</v>
      </c>
    </row>
    <row r="302" spans="15:16">
      <c r="O302">
        <f t="shared" si="8"/>
        <v>2.99999999999998</v>
      </c>
      <c r="P302" s="11">
        <f t="shared" si="9"/>
        <v>0.99999999999999978</v>
      </c>
    </row>
    <row r="303" spans="15:16">
      <c r="O303">
        <f t="shared" si="8"/>
        <v>3.0099999999999798</v>
      </c>
      <c r="P303" s="11">
        <f t="shared" si="9"/>
        <v>-0.90482706107615718</v>
      </c>
    </row>
    <row r="304" spans="15:16">
      <c r="O304">
        <f t="shared" si="8"/>
        <v>3.0199999999999796</v>
      </c>
      <c r="P304" s="11">
        <f t="shared" si="9"/>
        <v>0.63742400544381128</v>
      </c>
    </row>
    <row r="305" spans="15:16">
      <c r="O305">
        <f t="shared" si="8"/>
        <v>3.0299999999999794</v>
      </c>
      <c r="P305" s="11">
        <f t="shared" si="9"/>
        <v>-0.24868990703759217</v>
      </c>
    </row>
    <row r="306" spans="15:16">
      <c r="O306">
        <f t="shared" si="8"/>
        <v>3.0399999999999792</v>
      </c>
      <c r="P306" s="11">
        <f t="shared" si="9"/>
        <v>-0.18738129428680139</v>
      </c>
    </row>
    <row r="307" spans="15:16">
      <c r="O307">
        <f t="shared" si="8"/>
        <v>3.049999999999979</v>
      </c>
      <c r="P307" s="11">
        <f t="shared" si="9"/>
        <v>0.58778523545473738</v>
      </c>
    </row>
    <row r="308" spans="15:16">
      <c r="O308">
        <f t="shared" si="8"/>
        <v>3.0599999999999787</v>
      </c>
      <c r="P308" s="11">
        <f t="shared" si="9"/>
        <v>-0.87630666994620265</v>
      </c>
    </row>
    <row r="309" spans="15:16">
      <c r="O309">
        <f t="shared" si="8"/>
        <v>3.0699999999999785</v>
      </c>
      <c r="P309" s="11">
        <f t="shared" si="9"/>
        <v>0.99802672710289886</v>
      </c>
    </row>
    <row r="310" spans="15:16">
      <c r="O310">
        <f t="shared" si="8"/>
        <v>3.0799999999999783</v>
      </c>
      <c r="P310" s="11">
        <f t="shared" si="9"/>
        <v>-0.92977649388433448</v>
      </c>
    </row>
    <row r="311" spans="15:16">
      <c r="O311">
        <f t="shared" si="8"/>
        <v>3.0899999999999781</v>
      </c>
      <c r="P311" s="11">
        <f t="shared" si="9"/>
        <v>0.68454712187033195</v>
      </c>
    </row>
    <row r="312" spans="15:16">
      <c r="O312">
        <f t="shared" si="8"/>
        <v>3.0999999999999779</v>
      </c>
      <c r="P312" s="11">
        <f t="shared" si="9"/>
        <v>-0.30901701531378251</v>
      </c>
    </row>
    <row r="313" spans="15:16">
      <c r="O313">
        <f t="shared" si="8"/>
        <v>3.1099999999999777</v>
      </c>
      <c r="P313" s="11">
        <f t="shared" si="9"/>
        <v>-0.12533321157505053</v>
      </c>
    </row>
    <row r="314" spans="15:16">
      <c r="O314">
        <f t="shared" si="8"/>
        <v>3.1199999999999775</v>
      </c>
      <c r="P314" s="11">
        <f t="shared" si="9"/>
        <v>0.53582677614064478</v>
      </c>
    </row>
    <row r="315" spans="15:16">
      <c r="O315">
        <f t="shared" si="8"/>
        <v>3.1299999999999772</v>
      </c>
      <c r="P315" s="11">
        <f t="shared" si="9"/>
        <v>-0.84432791346772951</v>
      </c>
    </row>
    <row r="316" spans="15:16">
      <c r="O316">
        <f t="shared" si="8"/>
        <v>3.139999999999977</v>
      </c>
      <c r="P316" s="11">
        <f t="shared" si="9"/>
        <v>0.99211469848108025</v>
      </c>
    </row>
    <row r="317" spans="15:16">
      <c r="O317">
        <f t="shared" si="8"/>
        <v>3.1499999999999768</v>
      </c>
      <c r="P317" s="11">
        <f t="shared" si="9"/>
        <v>-0.95105652332669333</v>
      </c>
    </row>
    <row r="318" spans="15:16">
      <c r="O318">
        <f t="shared" si="8"/>
        <v>3.1599999999999766</v>
      </c>
      <c r="P318" s="11">
        <f t="shared" si="9"/>
        <v>0.72896864341779311</v>
      </c>
    </row>
    <row r="319" spans="15:16">
      <c r="O319">
        <f t="shared" si="8"/>
        <v>3.1699999999999764</v>
      </c>
      <c r="P319" s="11">
        <f t="shared" si="9"/>
        <v>-0.36812457454880093</v>
      </c>
    </row>
    <row r="320" spans="15:16">
      <c r="O320">
        <f t="shared" si="8"/>
        <v>3.1799999999999762</v>
      </c>
      <c r="P320" s="11">
        <f t="shared" si="9"/>
        <v>-6.279049591291623E-2</v>
      </c>
    </row>
    <row r="321" spans="15:16">
      <c r="O321">
        <f t="shared" si="8"/>
        <v>3.189999999999976</v>
      </c>
      <c r="P321" s="11">
        <f t="shared" si="9"/>
        <v>0.48175365323622193</v>
      </c>
    </row>
    <row r="322" spans="15:16">
      <c r="O322">
        <f t="shared" si="8"/>
        <v>3.1999999999999758</v>
      </c>
      <c r="P322" s="11">
        <f t="shared" si="9"/>
        <v>-0.80901698029258262</v>
      </c>
    </row>
    <row r="323" spans="15:16">
      <c r="O323">
        <f t="shared" ref="O323:O386" si="10">$O322+$N$3</f>
        <v>3.2099999999999755</v>
      </c>
      <c r="P323" s="11">
        <f t="shared" ref="P323:P386" si="11">$B$3 * COS(2 * PI() * $C$3 * $O323 + $D$3)</f>
        <v>0.98228724621167829</v>
      </c>
    </row>
    <row r="324" spans="15:16">
      <c r="O324">
        <f t="shared" si="10"/>
        <v>3.2199999999999753</v>
      </c>
      <c r="P324" s="11">
        <f t="shared" si="11"/>
        <v>-0.96858316716025805</v>
      </c>
    </row>
    <row r="325" spans="15:16">
      <c r="O325">
        <f t="shared" si="10"/>
        <v>3.2299999999999751</v>
      </c>
      <c r="P325" s="11">
        <f t="shared" si="11"/>
        <v>0.77051325832972339</v>
      </c>
    </row>
    <row r="326" spans="15:16">
      <c r="O326">
        <f t="shared" si="10"/>
        <v>3.2399999999999749</v>
      </c>
      <c r="P326" s="11">
        <f t="shared" si="11"/>
        <v>-0.42577931419889475</v>
      </c>
    </row>
    <row r="327" spans="15:16">
      <c r="O327">
        <f t="shared" si="10"/>
        <v>3.2499999999999747</v>
      </c>
      <c r="P327" s="11">
        <f t="shared" si="11"/>
        <v>2.5162158053871651E-8</v>
      </c>
    </row>
    <row r="328" spans="15:16">
      <c r="O328">
        <f t="shared" si="10"/>
        <v>3.2599999999999745</v>
      </c>
      <c r="P328" s="11">
        <f t="shared" si="11"/>
        <v>0.4257792686640921</v>
      </c>
    </row>
    <row r="329" spans="15:16">
      <c r="O329">
        <f t="shared" si="10"/>
        <v>3.2699999999999743</v>
      </c>
      <c r="P329" s="11">
        <f t="shared" si="11"/>
        <v>-0.77051322654862076</v>
      </c>
    </row>
    <row r="330" spans="15:16">
      <c r="O330">
        <f t="shared" si="10"/>
        <v>3.279999999999974</v>
      </c>
      <c r="P330" s="11">
        <f t="shared" si="11"/>
        <v>0.96858315476091472</v>
      </c>
    </row>
    <row r="331" spans="15:16">
      <c r="O331">
        <f t="shared" si="10"/>
        <v>3.2899999999999738</v>
      </c>
      <c r="P331" s="11">
        <f t="shared" si="11"/>
        <v>-0.98228725555425855</v>
      </c>
    </row>
    <row r="332" spans="15:16">
      <c r="O332">
        <f t="shared" si="10"/>
        <v>3.2999999999999736</v>
      </c>
      <c r="P332" s="11">
        <f t="shared" si="11"/>
        <v>0.80901700959876455</v>
      </c>
    </row>
    <row r="333" spans="15:16">
      <c r="O333">
        <f t="shared" si="10"/>
        <v>3.3099999999999734</v>
      </c>
      <c r="P333" s="11">
        <f t="shared" si="11"/>
        <v>-0.48175369733575629</v>
      </c>
    </row>
    <row r="334" spans="15:16">
      <c r="O334">
        <f t="shared" si="10"/>
        <v>3.3199999999999732</v>
      </c>
      <c r="P334" s="11">
        <f t="shared" si="11"/>
        <v>6.2790546137928796E-2</v>
      </c>
    </row>
    <row r="335" spans="15:16">
      <c r="O335">
        <f t="shared" si="10"/>
        <v>3.329999999999973</v>
      </c>
      <c r="P335" s="11">
        <f t="shared" si="11"/>
        <v>0.36812452775843513</v>
      </c>
    </row>
    <row r="336" spans="15:16">
      <c r="O336">
        <f t="shared" si="10"/>
        <v>3.3399999999999728</v>
      </c>
      <c r="P336" s="11">
        <f t="shared" si="11"/>
        <v>-0.72896860896842808</v>
      </c>
    </row>
    <row r="337" spans="15:16">
      <c r="O337">
        <f t="shared" si="10"/>
        <v>3.3499999999999726</v>
      </c>
      <c r="P337" s="11">
        <f t="shared" si="11"/>
        <v>0.95105650791952157</v>
      </c>
    </row>
    <row r="338" spans="15:16">
      <c r="O338">
        <f t="shared" si="10"/>
        <v>3.3599999999999723</v>
      </c>
      <c r="P338" s="11">
        <f t="shared" si="11"/>
        <v>-0.9921147047300265</v>
      </c>
    </row>
    <row r="339" spans="15:16">
      <c r="O339">
        <f t="shared" si="10"/>
        <v>3.3699999999999721</v>
      </c>
      <c r="P339" s="11">
        <f t="shared" si="11"/>
        <v>0.84432794018333268</v>
      </c>
    </row>
    <row r="340" spans="15:16">
      <c r="O340">
        <f t="shared" si="10"/>
        <v>3.3799999999999719</v>
      </c>
      <c r="P340" s="11">
        <f t="shared" si="11"/>
        <v>-0.53582681823769929</v>
      </c>
    </row>
    <row r="341" spans="15:16">
      <c r="O341">
        <f t="shared" si="10"/>
        <v>3.3899999999999717</v>
      </c>
      <c r="P341" s="11">
        <f t="shared" si="11"/>
        <v>0.12533326150254437</v>
      </c>
    </row>
    <row r="342" spans="15:16">
      <c r="O342">
        <f t="shared" si="10"/>
        <v>3.3999999999999715</v>
      </c>
      <c r="P342" s="11">
        <f t="shared" si="11"/>
        <v>0.30901696745251372</v>
      </c>
    </row>
    <row r="343" spans="15:16">
      <c r="O343">
        <f t="shared" si="10"/>
        <v>3.4099999999999713</v>
      </c>
      <c r="P343" s="11">
        <f t="shared" si="11"/>
        <v>-0.68454708518548424</v>
      </c>
    </row>
    <row r="344" spans="15:16">
      <c r="O344">
        <f t="shared" si="10"/>
        <v>3.4199999999999711</v>
      </c>
      <c r="P344" s="11">
        <f t="shared" si="11"/>
        <v>0.92977647535871788</v>
      </c>
    </row>
    <row r="345" spans="15:16">
      <c r="O345">
        <f t="shared" si="10"/>
        <v>3.4299999999999708</v>
      </c>
      <c r="P345" s="11">
        <f t="shared" si="11"/>
        <v>-0.99802673023354949</v>
      </c>
    </row>
    <row r="346" spans="15:16">
      <c r="O346">
        <f t="shared" si="10"/>
        <v>3.4399999999999706</v>
      </c>
      <c r="P346" s="11">
        <f t="shared" si="11"/>
        <v>0.87630669396579264</v>
      </c>
    </row>
    <row r="347" spans="15:16">
      <c r="O347">
        <f t="shared" si="10"/>
        <v>3.4499999999999704</v>
      </c>
      <c r="P347" s="11">
        <f t="shared" si="11"/>
        <v>-0.58778527579123629</v>
      </c>
    </row>
    <row r="348" spans="15:16">
      <c r="O348">
        <f t="shared" si="10"/>
        <v>3.4599999999999702</v>
      </c>
      <c r="P348" s="11">
        <f t="shared" si="11"/>
        <v>0.18738134371973547</v>
      </c>
    </row>
    <row r="349" spans="15:16">
      <c r="O349">
        <f t="shared" si="10"/>
        <v>3.46999999999997</v>
      </c>
      <c r="P349" s="11">
        <f t="shared" si="11"/>
        <v>0.24868985829430693</v>
      </c>
    </row>
    <row r="350" spans="15:16">
      <c r="O350">
        <f t="shared" si="10"/>
        <v>3.4799999999999698</v>
      </c>
      <c r="P350" s="11">
        <f t="shared" si="11"/>
        <v>-0.63742396666825918</v>
      </c>
    </row>
    <row r="351" spans="15:16">
      <c r="O351">
        <f t="shared" si="10"/>
        <v>3.4899999999999696</v>
      </c>
      <c r="P351" s="11">
        <f t="shared" si="11"/>
        <v>0.90482703964910527</v>
      </c>
    </row>
    <row r="352" spans="15:16">
      <c r="O352">
        <f t="shared" si="10"/>
        <v>3.4999999999999694</v>
      </c>
      <c r="P352" s="11">
        <f t="shared" si="11"/>
        <v>-0.99999999999999956</v>
      </c>
    </row>
    <row r="353" spans="15:16">
      <c r="O353">
        <f t="shared" si="10"/>
        <v>3.5099999999999691</v>
      </c>
      <c r="P353" s="11">
        <f t="shared" si="11"/>
        <v>0.90482706540864799</v>
      </c>
    </row>
    <row r="354" spans="15:16">
      <c r="O354">
        <f t="shared" si="10"/>
        <v>3.5199999999999689</v>
      </c>
      <c r="P354" s="11">
        <f t="shared" si="11"/>
        <v>-0.63742401328412135</v>
      </c>
    </row>
    <row r="355" spans="15:16">
      <c r="O355">
        <f t="shared" si="10"/>
        <v>3.5299999999999687</v>
      </c>
      <c r="P355" s="11">
        <f t="shared" si="11"/>
        <v>0.24868991689335065</v>
      </c>
    </row>
    <row r="356" spans="15:16">
      <c r="O356">
        <f t="shared" si="10"/>
        <v>3.5399999999999685</v>
      </c>
      <c r="P356" s="11">
        <f t="shared" si="11"/>
        <v>0.18738128383418451</v>
      </c>
    </row>
    <row r="357" spans="15:16">
      <c r="O357">
        <f t="shared" si="10"/>
        <v>3.5499999999999683</v>
      </c>
      <c r="P357" s="11">
        <f t="shared" si="11"/>
        <v>-0.58778522684590651</v>
      </c>
    </row>
    <row r="358" spans="15:16">
      <c r="O358">
        <f t="shared" si="10"/>
        <v>3.5599999999999681</v>
      </c>
      <c r="P358" s="11">
        <f t="shared" si="11"/>
        <v>0.87630666481981345</v>
      </c>
    </row>
    <row r="359" spans="15:16">
      <c r="O359">
        <f t="shared" si="10"/>
        <v>3.5699999999999679</v>
      </c>
      <c r="P359" s="11">
        <f t="shared" si="11"/>
        <v>-0.99802672643473833</v>
      </c>
    </row>
    <row r="360" spans="15:16">
      <c r="O360">
        <f t="shared" si="10"/>
        <v>3.5799999999999677</v>
      </c>
      <c r="P360" s="11">
        <f t="shared" si="11"/>
        <v>0.92977649763016301</v>
      </c>
    </row>
    <row r="361" spans="15:16">
      <c r="O361">
        <f t="shared" si="10"/>
        <v>3.5899999999999674</v>
      </c>
      <c r="P361" s="11">
        <f t="shared" si="11"/>
        <v>-0.68454712928790729</v>
      </c>
    </row>
    <row r="362" spans="15:16">
      <c r="O362">
        <f t="shared" si="10"/>
        <v>3.5999999999999672</v>
      </c>
      <c r="P362" s="11">
        <f t="shared" si="11"/>
        <v>0.30901702499119971</v>
      </c>
    </row>
    <row r="363" spans="15:16">
      <c r="O363">
        <f t="shared" si="10"/>
        <v>3.609999999999967</v>
      </c>
      <c r="P363" s="11">
        <f t="shared" si="11"/>
        <v>0.1253332010178588</v>
      </c>
    </row>
    <row r="364" spans="15:16">
      <c r="O364">
        <f t="shared" si="10"/>
        <v>3.6199999999999668</v>
      </c>
      <c r="P364" s="11">
        <f t="shared" si="11"/>
        <v>-0.53582676715606681</v>
      </c>
    </row>
    <row r="365" spans="15:16">
      <c r="O365">
        <f t="shared" si="10"/>
        <v>3.6299999999999666</v>
      </c>
      <c r="P365" s="11">
        <f t="shared" si="11"/>
        <v>0.8443279077659428</v>
      </c>
    </row>
    <row r="366" spans="15:16">
      <c r="O366">
        <f t="shared" si="10"/>
        <v>3.6399999999999664</v>
      </c>
      <c r="P366" s="11">
        <f t="shared" si="11"/>
        <v>-0.99211469714739642</v>
      </c>
    </row>
    <row r="367" spans="15:16">
      <c r="O367">
        <f t="shared" si="10"/>
        <v>3.6499999999999662</v>
      </c>
      <c r="P367" s="11">
        <f t="shared" si="11"/>
        <v>0.95105652661497375</v>
      </c>
    </row>
    <row r="368" spans="15:16">
      <c r="O368">
        <f t="shared" si="10"/>
        <v>3.6599999999999659</v>
      </c>
      <c r="P368" s="11">
        <f t="shared" si="11"/>
        <v>-0.72896865038336001</v>
      </c>
    </row>
    <row r="369" spans="15:16">
      <c r="O369">
        <f t="shared" si="10"/>
        <v>3.6699999999999657</v>
      </c>
      <c r="P369" s="11">
        <f t="shared" si="11"/>
        <v>0.36812458400968445</v>
      </c>
    </row>
    <row r="370" spans="15:16">
      <c r="O370">
        <f t="shared" si="10"/>
        <v>3.6799999999999655</v>
      </c>
      <c r="P370" s="11">
        <f t="shared" si="11"/>
        <v>6.2790485757556441E-2</v>
      </c>
    </row>
    <row r="371" spans="15:16">
      <c r="O371">
        <f t="shared" si="10"/>
        <v>3.6899999999999653</v>
      </c>
      <c r="P371" s="11">
        <f t="shared" si="11"/>
        <v>-0.48175364391135478</v>
      </c>
    </row>
    <row r="372" spans="15:16">
      <c r="O372">
        <f t="shared" si="10"/>
        <v>3.6999999999999651</v>
      </c>
      <c r="P372" s="11">
        <f t="shared" si="11"/>
        <v>0.80901697403790074</v>
      </c>
    </row>
    <row r="373" spans="15:16">
      <c r="O373">
        <f t="shared" si="10"/>
        <v>3.7099999999999649</v>
      </c>
      <c r="P373" s="11">
        <f t="shared" si="11"/>
        <v>-0.98228724421773472</v>
      </c>
    </row>
    <row r="374" spans="15:16">
      <c r="O374">
        <f t="shared" si="10"/>
        <v>3.7199999999999647</v>
      </c>
      <c r="P374" s="11">
        <f t="shared" si="11"/>
        <v>0.96858316980659165</v>
      </c>
    </row>
    <row r="375" spans="15:16">
      <c r="O375">
        <f t="shared" si="10"/>
        <v>3.7299999999999645</v>
      </c>
      <c r="P375" s="11">
        <f t="shared" si="11"/>
        <v>-0.77051326511261553</v>
      </c>
    </row>
    <row r="376" spans="15:16">
      <c r="O376">
        <f t="shared" si="10"/>
        <v>3.7399999999999642</v>
      </c>
      <c r="P376" s="11">
        <f t="shared" si="11"/>
        <v>0.4257793234059068</v>
      </c>
    </row>
    <row r="377" spans="15:16">
      <c r="O377">
        <f t="shared" si="10"/>
        <v>3.749999999999964</v>
      </c>
      <c r="P377" s="11">
        <f t="shared" si="11"/>
        <v>-3.5337596721095141E-8</v>
      </c>
    </row>
    <row r="378" spans="15:16">
      <c r="O378">
        <f t="shared" si="10"/>
        <v>3.7599999999999638</v>
      </c>
      <c r="P378" s="11">
        <f t="shared" si="11"/>
        <v>-0.42577925903573688</v>
      </c>
    </row>
    <row r="379" spans="15:16">
      <c r="O379">
        <f t="shared" si="10"/>
        <v>3.7699999999999636</v>
      </c>
      <c r="P379" s="11">
        <f t="shared" si="11"/>
        <v>0.77051321976572806</v>
      </c>
    </row>
    <row r="380" spans="15:16">
      <c r="O380">
        <f t="shared" si="10"/>
        <v>3.7799999999999634</v>
      </c>
      <c r="P380" s="11">
        <f t="shared" si="11"/>
        <v>-0.96858315211458046</v>
      </c>
    </row>
    <row r="381" spans="15:16">
      <c r="O381">
        <f t="shared" si="10"/>
        <v>3.7899999999999632</v>
      </c>
      <c r="P381" s="11">
        <f t="shared" si="11"/>
        <v>0.98228725754820156</v>
      </c>
    </row>
    <row r="382" spans="15:16">
      <c r="O382">
        <f t="shared" si="10"/>
        <v>3.799999999999963</v>
      </c>
      <c r="P382" s="11">
        <f t="shared" si="11"/>
        <v>-0.80901701585344588</v>
      </c>
    </row>
    <row r="383" spans="15:16">
      <c r="O383">
        <f t="shared" si="10"/>
        <v>3.8099999999999627</v>
      </c>
      <c r="P383" s="11">
        <f t="shared" si="11"/>
        <v>0.48175370625256098</v>
      </c>
    </row>
    <row r="384" spans="15:16">
      <c r="O384">
        <f t="shared" si="10"/>
        <v>3.8199999999999625</v>
      </c>
      <c r="P384" s="11">
        <f t="shared" si="11"/>
        <v>-6.279055629328853E-2</v>
      </c>
    </row>
    <row r="385" spans="15:16">
      <c r="O385">
        <f t="shared" si="10"/>
        <v>3.8299999999999623</v>
      </c>
      <c r="P385" s="11">
        <f t="shared" si="11"/>
        <v>-0.36812451829755138</v>
      </c>
    </row>
    <row r="386" spans="15:16">
      <c r="O386">
        <f t="shared" si="10"/>
        <v>3.8399999999999621</v>
      </c>
      <c r="P386" s="11">
        <f t="shared" si="11"/>
        <v>0.72896860168409361</v>
      </c>
    </row>
    <row r="387" spans="15:16">
      <c r="O387">
        <f t="shared" ref="O387:O450" si="12">$O386+$N$3</f>
        <v>3.8499999999999619</v>
      </c>
      <c r="P387" s="11">
        <f t="shared" ref="P387:P450" si="13">$B$3 * COS(2 * PI() * $C$3 * $O387 + $D$3)</f>
        <v>-0.95105650463124047</v>
      </c>
    </row>
    <row r="388" spans="15:16">
      <c r="O388">
        <f t="shared" si="12"/>
        <v>3.8599999999999617</v>
      </c>
      <c r="P388" s="11">
        <f t="shared" si="13"/>
        <v>0.99211470606370966</v>
      </c>
    </row>
    <row r="389" spans="15:16">
      <c r="O389">
        <f t="shared" si="12"/>
        <v>3.8699999999999615</v>
      </c>
      <c r="P389" s="11">
        <f t="shared" si="13"/>
        <v>-0.84432794588511884</v>
      </c>
    </row>
    <row r="390" spans="15:16">
      <c r="O390">
        <f t="shared" si="12"/>
        <v>3.8799999999999613</v>
      </c>
      <c r="P390" s="11">
        <f t="shared" si="13"/>
        <v>0.53582682722227692</v>
      </c>
    </row>
    <row r="391" spans="15:16">
      <c r="O391">
        <f t="shared" si="12"/>
        <v>3.889999999999961</v>
      </c>
      <c r="P391" s="11">
        <f t="shared" si="13"/>
        <v>-0.12533327159774663</v>
      </c>
    </row>
    <row r="392" spans="15:16">
      <c r="O392">
        <f t="shared" si="12"/>
        <v>3.8999999999999608</v>
      </c>
      <c r="P392" s="11">
        <f t="shared" si="13"/>
        <v>-0.30901695777509636</v>
      </c>
    </row>
    <row r="393" spans="15:16">
      <c r="O393">
        <f t="shared" si="12"/>
        <v>3.9099999999999606</v>
      </c>
      <c r="P393" s="11">
        <f t="shared" si="13"/>
        <v>0.68454707776790846</v>
      </c>
    </row>
    <row r="394" spans="15:16">
      <c r="O394">
        <f t="shared" si="12"/>
        <v>3.9199999999999604</v>
      </c>
      <c r="P394" s="11">
        <f t="shared" si="13"/>
        <v>-0.92977647144146736</v>
      </c>
    </row>
    <row r="395" spans="15:16">
      <c r="O395">
        <f t="shared" si="12"/>
        <v>3.9299999999999602</v>
      </c>
      <c r="P395" s="11">
        <f t="shared" si="13"/>
        <v>0.99802673090170924</v>
      </c>
    </row>
    <row r="396" spans="15:16">
      <c r="O396">
        <f t="shared" si="12"/>
        <v>3.93999999999996</v>
      </c>
      <c r="P396" s="11">
        <f t="shared" si="13"/>
        <v>-0.8763066990921814</v>
      </c>
    </row>
    <row r="397" spans="15:16">
      <c r="O397">
        <f t="shared" si="12"/>
        <v>3.9499999999999598</v>
      </c>
      <c r="P397" s="11">
        <f t="shared" si="13"/>
        <v>0.58778528440006683</v>
      </c>
    </row>
    <row r="398" spans="15:16">
      <c r="O398">
        <f t="shared" si="12"/>
        <v>3.9599999999999596</v>
      </c>
      <c r="P398" s="11">
        <f t="shared" si="13"/>
        <v>-0.18738135371493905</v>
      </c>
    </row>
    <row r="399" spans="15:16">
      <c r="O399">
        <f t="shared" si="12"/>
        <v>3.9699999999999593</v>
      </c>
      <c r="P399" s="11">
        <f t="shared" si="13"/>
        <v>-0.24868984843854827</v>
      </c>
    </row>
    <row r="400" spans="15:16">
      <c r="O400">
        <f t="shared" si="12"/>
        <v>3.9799999999999591</v>
      </c>
      <c r="P400" s="11">
        <f t="shared" si="13"/>
        <v>0.63742395882794867</v>
      </c>
    </row>
    <row r="401" spans="15:16">
      <c r="O401">
        <f t="shared" si="12"/>
        <v>3.9899999999999589</v>
      </c>
      <c r="P401" s="11">
        <f t="shared" si="13"/>
        <v>-0.90482703511834495</v>
      </c>
    </row>
    <row r="402" spans="15:16">
      <c r="O402">
        <f t="shared" si="12"/>
        <v>3.9999999999999587</v>
      </c>
      <c r="P402" s="11">
        <f t="shared" si="13"/>
        <v>0.99999999999999911</v>
      </c>
    </row>
    <row r="403" spans="15:16">
      <c r="O403">
        <f t="shared" si="12"/>
        <v>4.0099999999999589</v>
      </c>
      <c r="P403" s="11">
        <f t="shared" si="13"/>
        <v>-0.9048270697411388</v>
      </c>
    </row>
    <row r="404" spans="15:16">
      <c r="O404">
        <f t="shared" si="12"/>
        <v>4.0199999999999587</v>
      </c>
      <c r="P404" s="11">
        <f t="shared" si="13"/>
        <v>0.63742402112443142</v>
      </c>
    </row>
    <row r="405" spans="15:16">
      <c r="O405">
        <f t="shared" si="12"/>
        <v>4.0299999999999585</v>
      </c>
      <c r="P405" s="11">
        <f t="shared" si="13"/>
        <v>-0.24868992674910911</v>
      </c>
    </row>
    <row r="406" spans="15:16">
      <c r="O406">
        <f t="shared" si="12"/>
        <v>4.0399999999999583</v>
      </c>
      <c r="P406" s="11">
        <f t="shared" si="13"/>
        <v>-0.18738127429639392</v>
      </c>
    </row>
    <row r="407" spans="15:16">
      <c r="O407">
        <f t="shared" si="12"/>
        <v>4.0499999999999581</v>
      </c>
      <c r="P407" s="11">
        <f t="shared" si="13"/>
        <v>0.58778521899053138</v>
      </c>
    </row>
    <row r="408" spans="15:16">
      <c r="O408">
        <f t="shared" si="12"/>
        <v>4.0599999999999579</v>
      </c>
      <c r="P408" s="11">
        <f t="shared" si="13"/>
        <v>-0.87630665991775814</v>
      </c>
    </row>
    <row r="409" spans="15:16">
      <c r="O409">
        <f t="shared" si="12"/>
        <v>4.0699999999999577</v>
      </c>
      <c r="P409" s="11">
        <f t="shared" si="13"/>
        <v>0.99802672579581686</v>
      </c>
    </row>
    <row r="410" spans="15:16">
      <c r="O410">
        <f t="shared" si="12"/>
        <v>4.0799999999999574</v>
      </c>
      <c r="P410" s="11">
        <f t="shared" si="13"/>
        <v>-0.92977650137599144</v>
      </c>
    </row>
    <row r="411" spans="15:16">
      <c r="O411">
        <f t="shared" si="12"/>
        <v>4.0899999999999572</v>
      </c>
      <c r="P411" s="11">
        <f t="shared" si="13"/>
        <v>0.68454713670548262</v>
      </c>
    </row>
    <row r="412" spans="15:16">
      <c r="O412">
        <f t="shared" si="12"/>
        <v>4.099999999999957</v>
      </c>
      <c r="P412" s="11">
        <f t="shared" si="13"/>
        <v>-0.3090170346686168</v>
      </c>
    </row>
    <row r="413" spans="15:16">
      <c r="O413">
        <f t="shared" si="12"/>
        <v>4.1099999999999568</v>
      </c>
      <c r="P413" s="11">
        <f t="shared" si="13"/>
        <v>-0.12533319138464588</v>
      </c>
    </row>
    <row r="414" spans="15:16">
      <c r="O414">
        <f t="shared" si="12"/>
        <v>4.1199999999999566</v>
      </c>
      <c r="P414" s="11">
        <f t="shared" si="13"/>
        <v>0.53582675895783038</v>
      </c>
    </row>
    <row r="415" spans="15:16">
      <c r="O415">
        <f t="shared" si="12"/>
        <v>4.1299999999999564</v>
      </c>
      <c r="P415" s="11">
        <f t="shared" si="13"/>
        <v>-0.84432790256318357</v>
      </c>
    </row>
    <row r="416" spans="15:16">
      <c r="O416">
        <f t="shared" si="12"/>
        <v>4.1399999999999562</v>
      </c>
      <c r="P416" s="11">
        <f t="shared" si="13"/>
        <v>0.99211469587207546</v>
      </c>
    </row>
    <row r="417" spans="15:16">
      <c r="O417">
        <f t="shared" si="12"/>
        <v>4.1499999999999559</v>
      </c>
      <c r="P417" s="11">
        <f t="shared" si="13"/>
        <v>-0.95105652975935684</v>
      </c>
    </row>
    <row r="418" spans="15:16">
      <c r="O418">
        <f t="shared" si="12"/>
        <v>4.1599999999999557</v>
      </c>
      <c r="P418" s="11">
        <f t="shared" si="13"/>
        <v>0.7289686573489268</v>
      </c>
    </row>
    <row r="419" spans="15:16">
      <c r="O419">
        <f t="shared" si="12"/>
        <v>4.1699999999999555</v>
      </c>
      <c r="P419" s="11">
        <f t="shared" si="13"/>
        <v>-0.36812459347056792</v>
      </c>
    </row>
    <row r="420" spans="15:16">
      <c r="O420">
        <f t="shared" si="12"/>
        <v>4.1799999999999553</v>
      </c>
      <c r="P420" s="11">
        <f t="shared" si="13"/>
        <v>-6.2790475602196652E-2</v>
      </c>
    </row>
    <row r="421" spans="15:16">
      <c r="O421">
        <f t="shared" si="12"/>
        <v>4.1899999999999551</v>
      </c>
      <c r="P421" s="11">
        <f t="shared" si="13"/>
        <v>0.48175363540261185</v>
      </c>
    </row>
    <row r="422" spans="15:16">
      <c r="O422">
        <f t="shared" si="12"/>
        <v>4.1999999999999549</v>
      </c>
      <c r="P422" s="11">
        <f t="shared" si="13"/>
        <v>-0.80901696833063641</v>
      </c>
    </row>
    <row r="423" spans="15:16">
      <c r="O423">
        <f t="shared" si="12"/>
        <v>4.2099999999999547</v>
      </c>
      <c r="P423" s="11">
        <f t="shared" si="13"/>
        <v>0.98228724231104725</v>
      </c>
    </row>
    <row r="424" spans="15:16">
      <c r="O424">
        <f t="shared" si="12"/>
        <v>4.2199999999999545</v>
      </c>
      <c r="P424" s="11">
        <f t="shared" si="13"/>
        <v>-0.96858317233711999</v>
      </c>
    </row>
    <row r="425" spans="15:16">
      <c r="O425">
        <f t="shared" si="12"/>
        <v>4.2299999999999542</v>
      </c>
      <c r="P425" s="11">
        <f t="shared" si="13"/>
        <v>0.77051327159868399</v>
      </c>
    </row>
    <row r="426" spans="15:16">
      <c r="O426">
        <f t="shared" si="12"/>
        <v>4.239999999999954</v>
      </c>
      <c r="P426" s="11">
        <f t="shared" si="13"/>
        <v>-0.42577933261291878</v>
      </c>
    </row>
    <row r="427" spans="15:16">
      <c r="O427">
        <f t="shared" si="12"/>
        <v>4.2499999999999538</v>
      </c>
      <c r="P427" s="11">
        <f t="shared" si="13"/>
        <v>4.5513035388318628E-8</v>
      </c>
    </row>
    <row r="428" spans="15:16">
      <c r="O428">
        <f t="shared" si="12"/>
        <v>4.2599999999999536</v>
      </c>
      <c r="P428" s="11">
        <f t="shared" si="13"/>
        <v>0.42577925025006746</v>
      </c>
    </row>
    <row r="429" spans="15:16">
      <c r="O429">
        <f t="shared" si="12"/>
        <v>4.2699999999999534</v>
      </c>
      <c r="P429" s="11">
        <f t="shared" si="13"/>
        <v>-0.77051321357648273</v>
      </c>
    </row>
    <row r="430" spans="15:16">
      <c r="O430">
        <f t="shared" si="12"/>
        <v>4.2799999999999532</v>
      </c>
      <c r="P430" s="11">
        <f t="shared" si="13"/>
        <v>0.96858314969985659</v>
      </c>
    </row>
    <row r="431" spans="15:16">
      <c r="O431">
        <f t="shared" si="12"/>
        <v>4.289999999999953</v>
      </c>
      <c r="P431" s="11">
        <f t="shared" si="13"/>
        <v>-0.98228725945488826</v>
      </c>
    </row>
    <row r="432" spans="15:16">
      <c r="O432">
        <f t="shared" si="12"/>
        <v>4.2999999999999527</v>
      </c>
      <c r="P432" s="11">
        <f t="shared" si="13"/>
        <v>0.80901702183441837</v>
      </c>
    </row>
    <row r="433" spans="15:16">
      <c r="O433">
        <f t="shared" si="12"/>
        <v>4.3099999999999525</v>
      </c>
      <c r="P433" s="11">
        <f t="shared" si="13"/>
        <v>-0.48175371476130358</v>
      </c>
    </row>
    <row r="434" spans="15:16">
      <c r="O434">
        <f t="shared" si="12"/>
        <v>4.3199999999999523</v>
      </c>
      <c r="P434" s="11">
        <f t="shared" si="13"/>
        <v>6.2790566448648263E-2</v>
      </c>
    </row>
    <row r="435" spans="15:16">
      <c r="O435">
        <f t="shared" si="12"/>
        <v>4.3299999999999521</v>
      </c>
      <c r="P435" s="11">
        <f t="shared" si="13"/>
        <v>0.3681245084037067</v>
      </c>
    </row>
    <row r="436" spans="15:16">
      <c r="O436">
        <f t="shared" si="12"/>
        <v>4.3399999999999519</v>
      </c>
      <c r="P436" s="11">
        <f t="shared" si="13"/>
        <v>-0.72896859503729339</v>
      </c>
    </row>
    <row r="437" spans="15:16">
      <c r="O437">
        <f t="shared" si="12"/>
        <v>4.3499999999999517</v>
      </c>
      <c r="P437" s="11">
        <f t="shared" si="13"/>
        <v>0.95105650148685661</v>
      </c>
    </row>
    <row r="438" spans="15:16">
      <c r="O438">
        <f t="shared" si="12"/>
        <v>4.3599999999999515</v>
      </c>
      <c r="P438" s="11">
        <f t="shared" si="13"/>
        <v>-0.99211470728066709</v>
      </c>
    </row>
    <row r="439" spans="15:16">
      <c r="O439">
        <f t="shared" si="12"/>
        <v>4.3699999999999513</v>
      </c>
      <c r="P439" s="11">
        <f t="shared" si="13"/>
        <v>0.84432795133739114</v>
      </c>
    </row>
    <row r="440" spans="15:16">
      <c r="O440">
        <f t="shared" si="12"/>
        <v>4.379999999999951</v>
      </c>
      <c r="P440" s="11">
        <f t="shared" si="13"/>
        <v>-0.5358268354205129</v>
      </c>
    </row>
    <row r="441" spans="15:16">
      <c r="O441">
        <f t="shared" si="12"/>
        <v>4.3899999999999508</v>
      </c>
      <c r="P441" s="11">
        <f t="shared" si="13"/>
        <v>0.12533328169294886</v>
      </c>
    </row>
    <row r="442" spans="15:16">
      <c r="O442">
        <f t="shared" si="12"/>
        <v>4.3999999999999506</v>
      </c>
      <c r="P442" s="11">
        <f t="shared" si="13"/>
        <v>0.30901694765480875</v>
      </c>
    </row>
    <row r="443" spans="15:16">
      <c r="O443">
        <f t="shared" si="12"/>
        <v>4.4099999999999504</v>
      </c>
      <c r="P443" s="11">
        <f t="shared" si="13"/>
        <v>-0.68454707035033258</v>
      </c>
    </row>
    <row r="444" spans="15:16">
      <c r="O444">
        <f t="shared" si="12"/>
        <v>4.4199999999999502</v>
      </c>
      <c r="P444" s="11">
        <f t="shared" si="13"/>
        <v>0.92977646769563815</v>
      </c>
    </row>
    <row r="445" spans="15:16">
      <c r="O445">
        <f t="shared" si="12"/>
        <v>4.42999999999995</v>
      </c>
      <c r="P445" s="11">
        <f t="shared" si="13"/>
        <v>-0.99802673151139087</v>
      </c>
    </row>
    <row r="446" spans="15:16">
      <c r="O446">
        <f t="shared" si="12"/>
        <v>4.4399999999999498</v>
      </c>
      <c r="P446" s="11">
        <f t="shared" si="13"/>
        <v>0.87630670399423594</v>
      </c>
    </row>
    <row r="447" spans="15:16">
      <c r="O447">
        <f t="shared" si="12"/>
        <v>4.4499999999999496</v>
      </c>
      <c r="P447" s="11">
        <f t="shared" si="13"/>
        <v>-0.58778529225544152</v>
      </c>
    </row>
    <row r="448" spans="15:16">
      <c r="O448">
        <f t="shared" si="12"/>
        <v>4.4599999999999493</v>
      </c>
      <c r="P448" s="11">
        <f t="shared" si="13"/>
        <v>0.18738136371014266</v>
      </c>
    </row>
    <row r="449" spans="15:16">
      <c r="O449">
        <f t="shared" si="12"/>
        <v>4.4699999999999491</v>
      </c>
      <c r="P449" s="11">
        <f t="shared" si="13"/>
        <v>0.2486898390338213</v>
      </c>
    </row>
    <row r="450" spans="15:16">
      <c r="O450">
        <f t="shared" si="12"/>
        <v>4.4799999999999489</v>
      </c>
      <c r="P450" s="11">
        <f t="shared" si="13"/>
        <v>-0.63742395098763815</v>
      </c>
    </row>
    <row r="451" spans="15:16">
      <c r="O451">
        <f t="shared" ref="O451:O514" si="14">$O450+$N$3</f>
        <v>4.4899999999999487</v>
      </c>
      <c r="P451" s="11">
        <f t="shared" ref="P451:P514" si="15">$B$3 * COS(2 * PI() * $C$3 * $O451 + $D$3)</f>
        <v>0.90482703078585347</v>
      </c>
    </row>
    <row r="452" spans="15:16">
      <c r="O452">
        <f t="shared" si="14"/>
        <v>4.4999999999999485</v>
      </c>
      <c r="P452" s="11">
        <f t="shared" si="15"/>
        <v>-0.99999999999999867</v>
      </c>
    </row>
    <row r="453" spans="15:16">
      <c r="O453">
        <f t="shared" si="14"/>
        <v>4.5099999999999483</v>
      </c>
      <c r="P453" s="11">
        <f t="shared" si="15"/>
        <v>0.90482707427189835</v>
      </c>
    </row>
    <row r="454" spans="15:16">
      <c r="O454">
        <f t="shared" si="14"/>
        <v>4.5199999999999481</v>
      </c>
      <c r="P454" s="11">
        <f t="shared" si="15"/>
        <v>-0.63742402896474137</v>
      </c>
    </row>
    <row r="455" spans="15:16">
      <c r="O455">
        <f t="shared" si="14"/>
        <v>4.5299999999999478</v>
      </c>
      <c r="P455" s="11">
        <f t="shared" si="15"/>
        <v>0.2486899370558992</v>
      </c>
    </row>
    <row r="456" spans="15:16">
      <c r="O456">
        <f t="shared" si="14"/>
        <v>4.5399999999999476</v>
      </c>
      <c r="P456" s="11">
        <f t="shared" si="15"/>
        <v>0.18738126430119015</v>
      </c>
    </row>
    <row r="457" spans="15:16">
      <c r="O457">
        <f t="shared" si="14"/>
        <v>4.5499999999999474</v>
      </c>
      <c r="P457" s="11">
        <f t="shared" si="15"/>
        <v>-0.5877852103817004</v>
      </c>
    </row>
    <row r="458" spans="15:16">
      <c r="O458">
        <f t="shared" si="14"/>
        <v>4.5599999999999472</v>
      </c>
      <c r="P458" s="11">
        <f t="shared" si="15"/>
        <v>0.87630665479136871</v>
      </c>
    </row>
    <row r="459" spans="15:16">
      <c r="O459">
        <f t="shared" si="14"/>
        <v>4.569999999999947</v>
      </c>
      <c r="P459" s="11">
        <f t="shared" si="15"/>
        <v>-0.99802672515689528</v>
      </c>
    </row>
    <row r="460" spans="15:16">
      <c r="O460">
        <f t="shared" si="14"/>
        <v>4.5799999999999468</v>
      </c>
      <c r="P460" s="11">
        <f t="shared" si="15"/>
        <v>0.92977650529324107</v>
      </c>
    </row>
    <row r="461" spans="15:16">
      <c r="O461">
        <f t="shared" si="14"/>
        <v>4.5899999999999466</v>
      </c>
      <c r="P461" s="11">
        <f t="shared" si="15"/>
        <v>-0.68454714412305784</v>
      </c>
    </row>
    <row r="462" spans="15:16">
      <c r="O462">
        <f t="shared" si="14"/>
        <v>4.5999999999999464</v>
      </c>
      <c r="P462" s="11">
        <f t="shared" si="15"/>
        <v>0.30901704478890413</v>
      </c>
    </row>
    <row r="463" spans="15:16">
      <c r="O463">
        <f t="shared" si="14"/>
        <v>4.6099999999999461</v>
      </c>
      <c r="P463" s="11">
        <f t="shared" si="15"/>
        <v>0.12533318128944351</v>
      </c>
    </row>
    <row r="464" spans="15:16">
      <c r="O464">
        <f t="shared" si="14"/>
        <v>4.6199999999999459</v>
      </c>
      <c r="P464" s="11">
        <f t="shared" si="15"/>
        <v>-0.53582674997325219</v>
      </c>
    </row>
    <row r="465" spans="15:16">
      <c r="O465">
        <f t="shared" si="14"/>
        <v>4.6299999999999457</v>
      </c>
      <c r="P465" s="11">
        <f t="shared" si="15"/>
        <v>0.8443278966118829</v>
      </c>
    </row>
    <row r="466" spans="15:16">
      <c r="O466">
        <f t="shared" si="14"/>
        <v>4.6399999999999455</v>
      </c>
      <c r="P466" s="11">
        <f t="shared" si="15"/>
        <v>-0.99211469459675428</v>
      </c>
    </row>
    <row r="467" spans="15:16">
      <c r="O467">
        <f t="shared" si="14"/>
        <v>4.6499999999999453</v>
      </c>
      <c r="P467" s="11">
        <f t="shared" si="15"/>
        <v>0.95105653304763704</v>
      </c>
    </row>
    <row r="468" spans="15:16">
      <c r="O468">
        <f t="shared" si="14"/>
        <v>4.6599999999999451</v>
      </c>
      <c r="P468" s="11">
        <f t="shared" si="15"/>
        <v>-0.72896866431449348</v>
      </c>
    </row>
    <row r="469" spans="15:16">
      <c r="O469">
        <f t="shared" si="14"/>
        <v>4.6699999999999449</v>
      </c>
      <c r="P469" s="11">
        <f t="shared" si="15"/>
        <v>0.36812460336441222</v>
      </c>
    </row>
    <row r="470" spans="15:16">
      <c r="O470">
        <f t="shared" si="14"/>
        <v>4.6799999999999446</v>
      </c>
      <c r="P470" s="11">
        <f t="shared" si="15"/>
        <v>6.2790465446836863E-2</v>
      </c>
    </row>
    <row r="471" spans="15:16">
      <c r="O471">
        <f t="shared" si="14"/>
        <v>4.6899999999999444</v>
      </c>
      <c r="P471" s="11">
        <f t="shared" si="15"/>
        <v>-0.48175362607774463</v>
      </c>
    </row>
    <row r="472" spans="15:16">
      <c r="O472">
        <f t="shared" si="14"/>
        <v>4.6999999999999442</v>
      </c>
      <c r="P472" s="11">
        <f t="shared" si="15"/>
        <v>0.80901696180224558</v>
      </c>
    </row>
    <row r="473" spans="15:16">
      <c r="O473">
        <f t="shared" si="14"/>
        <v>4.709999999999944</v>
      </c>
      <c r="P473" s="11">
        <f t="shared" si="15"/>
        <v>-0.98228724040435966</v>
      </c>
    </row>
    <row r="474" spans="15:16">
      <c r="O474">
        <f t="shared" si="14"/>
        <v>4.7199999999999438</v>
      </c>
      <c r="P474" s="11">
        <f t="shared" si="15"/>
        <v>0.96858317498345337</v>
      </c>
    </row>
    <row r="475" spans="15:16">
      <c r="O475">
        <f t="shared" si="14"/>
        <v>4.7299999999999436</v>
      </c>
      <c r="P475" s="11">
        <f t="shared" si="15"/>
        <v>-0.77051327808475234</v>
      </c>
    </row>
    <row r="476" spans="15:16">
      <c r="O476">
        <f t="shared" si="14"/>
        <v>4.7399999999999434</v>
      </c>
      <c r="P476" s="11">
        <f t="shared" si="15"/>
        <v>0.42577934224127367</v>
      </c>
    </row>
    <row r="477" spans="15:16">
      <c r="O477">
        <f t="shared" si="14"/>
        <v>4.7499999999999432</v>
      </c>
      <c r="P477" s="11">
        <f t="shared" si="15"/>
        <v>-5.5688474055542109E-8</v>
      </c>
    </row>
    <row r="478" spans="15:16">
      <c r="O478">
        <f t="shared" si="14"/>
        <v>4.7599999999999429</v>
      </c>
      <c r="P478" s="11">
        <f t="shared" si="15"/>
        <v>-0.42577924062171213</v>
      </c>
    </row>
    <row r="479" spans="15:16">
      <c r="O479">
        <f t="shared" si="14"/>
        <v>4.7699999999999427</v>
      </c>
      <c r="P479" s="11">
        <f t="shared" si="15"/>
        <v>0.7705132070904136</v>
      </c>
    </row>
    <row r="480" spans="15:16">
      <c r="O480">
        <f t="shared" si="14"/>
        <v>4.7799999999999425</v>
      </c>
      <c r="P480" s="11">
        <f t="shared" si="15"/>
        <v>-0.96858314705352211</v>
      </c>
    </row>
    <row r="481" spans="15:16">
      <c r="O481">
        <f t="shared" si="14"/>
        <v>4.7899999999999423</v>
      </c>
      <c r="P481" s="11">
        <f t="shared" si="15"/>
        <v>0.98228726144883094</v>
      </c>
    </row>
    <row r="482" spans="15:16">
      <c r="O482">
        <f t="shared" si="14"/>
        <v>4.7999999999999421</v>
      </c>
      <c r="P482" s="11">
        <f t="shared" si="15"/>
        <v>-0.80901702781539075</v>
      </c>
    </row>
    <row r="483" spans="15:16">
      <c r="O483">
        <f t="shared" si="14"/>
        <v>4.8099999999999419</v>
      </c>
      <c r="P483" s="11">
        <f t="shared" si="15"/>
        <v>0.48175372449423237</v>
      </c>
    </row>
    <row r="484" spans="15:16">
      <c r="O484">
        <f t="shared" si="14"/>
        <v>4.8199999999999417</v>
      </c>
      <c r="P484" s="11">
        <f t="shared" si="15"/>
        <v>-6.2790576604007997E-2</v>
      </c>
    </row>
    <row r="485" spans="15:16">
      <c r="O485">
        <f t="shared" si="14"/>
        <v>4.8299999999999415</v>
      </c>
      <c r="P485" s="11">
        <f t="shared" si="15"/>
        <v>-0.3681244989428229</v>
      </c>
    </row>
    <row r="486" spans="15:16">
      <c r="O486">
        <f t="shared" si="14"/>
        <v>4.8399999999999412</v>
      </c>
      <c r="P486" s="11">
        <f t="shared" si="15"/>
        <v>0.72896858807172582</v>
      </c>
    </row>
    <row r="487" spans="15:16">
      <c r="O487">
        <f t="shared" si="14"/>
        <v>4.849999999999941</v>
      </c>
      <c r="P487" s="11">
        <f t="shared" si="15"/>
        <v>-0.95105649834247263</v>
      </c>
    </row>
    <row r="488" spans="15:16">
      <c r="O488">
        <f t="shared" si="14"/>
        <v>4.8599999999999408</v>
      </c>
      <c r="P488" s="11">
        <f t="shared" si="15"/>
        <v>0.99211470867271279</v>
      </c>
    </row>
    <row r="489" spans="15:16">
      <c r="O489">
        <f t="shared" si="14"/>
        <v>4.8699999999999406</v>
      </c>
      <c r="P489" s="11">
        <f t="shared" si="15"/>
        <v>-0.84432795678966333</v>
      </c>
    </row>
    <row r="490" spans="15:16">
      <c r="O490">
        <f t="shared" si="14"/>
        <v>4.8799999999999404</v>
      </c>
      <c r="P490" s="11">
        <f t="shared" si="15"/>
        <v>0.53582684479826126</v>
      </c>
    </row>
    <row r="491" spans="15:16">
      <c r="O491">
        <f t="shared" si="14"/>
        <v>4.8899999999999402</v>
      </c>
      <c r="P491" s="11">
        <f t="shared" si="15"/>
        <v>-0.12533329178815109</v>
      </c>
    </row>
    <row r="492" spans="15:16">
      <c r="O492">
        <f t="shared" si="14"/>
        <v>4.89999999999994</v>
      </c>
      <c r="P492" s="11">
        <f t="shared" si="15"/>
        <v>-0.30901693797739133</v>
      </c>
    </row>
    <row r="493" spans="15:16">
      <c r="O493">
        <f t="shared" si="14"/>
        <v>4.9099999999999397</v>
      </c>
      <c r="P493" s="11">
        <f t="shared" si="15"/>
        <v>0.68454706293275658</v>
      </c>
    </row>
    <row r="494" spans="15:16">
      <c r="O494">
        <f t="shared" si="14"/>
        <v>4.9199999999999395</v>
      </c>
      <c r="P494" s="11">
        <f t="shared" si="15"/>
        <v>-0.92977646394980884</v>
      </c>
    </row>
    <row r="495" spans="15:16">
      <c r="O495">
        <f t="shared" si="14"/>
        <v>4.9299999999999393</v>
      </c>
      <c r="P495" s="11">
        <f t="shared" si="15"/>
        <v>0.99802673220878957</v>
      </c>
    </row>
    <row r="496" spans="15:16">
      <c r="O496">
        <f t="shared" si="14"/>
        <v>4.9399999999999391</v>
      </c>
      <c r="P496" s="11">
        <f t="shared" si="15"/>
        <v>-0.87630670889629037</v>
      </c>
    </row>
    <row r="497" spans="15:16">
      <c r="O497">
        <f t="shared" si="14"/>
        <v>4.9499999999999389</v>
      </c>
      <c r="P497" s="11">
        <f t="shared" si="15"/>
        <v>0.5877853012409997</v>
      </c>
    </row>
    <row r="498" spans="15:16">
      <c r="O498">
        <f t="shared" si="14"/>
        <v>4.9599999999999387</v>
      </c>
      <c r="P498" s="11">
        <f t="shared" si="15"/>
        <v>-0.18738137370534622</v>
      </c>
    </row>
    <row r="499" spans="15:16">
      <c r="O499">
        <f t="shared" si="14"/>
        <v>4.9699999999999385</v>
      </c>
      <c r="P499" s="11">
        <f t="shared" si="15"/>
        <v>-0.24868982827599925</v>
      </c>
    </row>
    <row r="500" spans="15:16">
      <c r="O500">
        <f t="shared" si="14"/>
        <v>4.9799999999999383</v>
      </c>
      <c r="P500" s="11">
        <f t="shared" si="15"/>
        <v>0.63742394314732753</v>
      </c>
    </row>
    <row r="501" spans="15:16">
      <c r="O501">
        <f t="shared" si="14"/>
        <v>4.989999999999938</v>
      </c>
      <c r="P501" s="11">
        <f t="shared" si="15"/>
        <v>-0.90482702645336188</v>
      </c>
    </row>
    <row r="502" spans="15:16">
      <c r="O502">
        <f t="shared" si="14"/>
        <v>4.9999999999999378</v>
      </c>
      <c r="P502" s="11">
        <f t="shared" si="15"/>
        <v>0.99999999999999811</v>
      </c>
    </row>
    <row r="503" spans="15:16">
      <c r="O503">
        <f t="shared" si="14"/>
        <v>5.0099999999999376</v>
      </c>
      <c r="P503" s="11">
        <f t="shared" si="15"/>
        <v>-0.90482707860438882</v>
      </c>
    </row>
    <row r="504" spans="15:16">
      <c r="O504">
        <f t="shared" si="14"/>
        <v>5.0199999999999374</v>
      </c>
      <c r="P504" s="11">
        <f t="shared" si="15"/>
        <v>0.63742403752264754</v>
      </c>
    </row>
    <row r="505" spans="15:16">
      <c r="O505">
        <f t="shared" si="14"/>
        <v>5.0299999999999372</v>
      </c>
      <c r="P505" s="11">
        <f t="shared" si="15"/>
        <v>-0.24868994691165761</v>
      </c>
    </row>
    <row r="506" spans="15:16">
      <c r="O506">
        <f t="shared" si="14"/>
        <v>5.039999999999937</v>
      </c>
      <c r="P506" s="11">
        <f t="shared" si="15"/>
        <v>-0.18738125339116007</v>
      </c>
    </row>
    <row r="507" spans="15:16">
      <c r="O507">
        <f t="shared" si="14"/>
        <v>5.0499999999999368</v>
      </c>
      <c r="P507" s="11">
        <f t="shared" si="15"/>
        <v>0.58778520214959729</v>
      </c>
    </row>
    <row r="508" spans="15:16">
      <c r="O508">
        <f t="shared" si="14"/>
        <v>5.0599999999999365</v>
      </c>
      <c r="P508" s="11">
        <f t="shared" si="15"/>
        <v>-0.87630664988931328</v>
      </c>
    </row>
    <row r="509" spans="15:16">
      <c r="O509">
        <f t="shared" si="14"/>
        <v>5.0699999999999363</v>
      </c>
      <c r="P509" s="11">
        <f t="shared" si="15"/>
        <v>0.9980267245179737</v>
      </c>
    </row>
    <row r="510" spans="15:16">
      <c r="O510">
        <f t="shared" si="14"/>
        <v>5.0799999999999361</v>
      </c>
      <c r="P510" s="11">
        <f t="shared" si="15"/>
        <v>-0.92977650903906939</v>
      </c>
    </row>
    <row r="511" spans="15:16">
      <c r="O511">
        <f t="shared" si="14"/>
        <v>5.0899999999999359</v>
      </c>
      <c r="P511" s="11">
        <f t="shared" si="15"/>
        <v>0.68454715221953788</v>
      </c>
    </row>
    <row r="512" spans="15:16">
      <c r="O512">
        <f t="shared" si="14"/>
        <v>5.0999999999999357</v>
      </c>
      <c r="P512" s="11">
        <f t="shared" si="15"/>
        <v>-0.30901705446632116</v>
      </c>
    </row>
    <row r="513" spans="15:16">
      <c r="O513">
        <f t="shared" si="14"/>
        <v>5.1099999999999355</v>
      </c>
      <c r="P513" s="11">
        <f t="shared" si="15"/>
        <v>-0.12533317027026233</v>
      </c>
    </row>
    <row r="514" spans="15:16">
      <c r="O514">
        <f t="shared" si="14"/>
        <v>5.1199999999999353</v>
      </c>
      <c r="P514" s="11">
        <f t="shared" si="15"/>
        <v>0.53582674138184494</v>
      </c>
    </row>
    <row r="515" spans="15:16">
      <c r="O515">
        <f t="shared" ref="O515:O578" si="16">$O514+$N$3</f>
        <v>5.1299999999999351</v>
      </c>
      <c r="P515" s="11">
        <f t="shared" ref="P515:P578" si="17">$B$3 * COS(2 * PI() * $C$3 * $O515 + $D$3)</f>
        <v>-0.84432789115960971</v>
      </c>
    </row>
    <row r="516" spans="15:16">
      <c r="O516">
        <f t="shared" si="16"/>
        <v>5.1399999999999348</v>
      </c>
      <c r="P516" s="11">
        <f t="shared" si="17"/>
        <v>0.99211469332143309</v>
      </c>
    </row>
    <row r="517" spans="15:16">
      <c r="O517">
        <f t="shared" si="16"/>
        <v>5.1499999999999346</v>
      </c>
      <c r="P517" s="11">
        <f t="shared" si="17"/>
        <v>-0.95105653619201991</v>
      </c>
    </row>
    <row r="518" spans="15:16">
      <c r="O518">
        <f t="shared" si="16"/>
        <v>5.1599999999999344</v>
      </c>
      <c r="P518" s="11">
        <f t="shared" si="17"/>
        <v>0.72896867191759429</v>
      </c>
    </row>
    <row r="519" spans="15:16">
      <c r="O519">
        <f t="shared" si="16"/>
        <v>5.1699999999999342</v>
      </c>
      <c r="P519" s="11">
        <f t="shared" si="17"/>
        <v>-0.36812461282529563</v>
      </c>
    </row>
    <row r="520" spans="15:16">
      <c r="O520">
        <f t="shared" si="16"/>
        <v>5.179999999999934</v>
      </c>
      <c r="P520" s="11">
        <f t="shared" si="17"/>
        <v>-6.2790454361992237E-2</v>
      </c>
    </row>
    <row r="521" spans="15:16">
      <c r="O521">
        <f t="shared" si="16"/>
        <v>5.1899999999999338</v>
      </c>
      <c r="P521" s="11">
        <f t="shared" si="17"/>
        <v>0.48175361716093945</v>
      </c>
    </row>
    <row r="522" spans="15:16">
      <c r="O522">
        <f t="shared" si="16"/>
        <v>5.1999999999999336</v>
      </c>
      <c r="P522" s="11">
        <f t="shared" si="17"/>
        <v>-0.80901695582127231</v>
      </c>
    </row>
    <row r="523" spans="15:16">
      <c r="O523">
        <f t="shared" si="16"/>
        <v>5.2099999999999334</v>
      </c>
      <c r="P523" s="11">
        <f t="shared" si="17"/>
        <v>0.98228723849767197</v>
      </c>
    </row>
    <row r="524" spans="15:16">
      <c r="O524">
        <f t="shared" si="16"/>
        <v>5.2199999999999331</v>
      </c>
      <c r="P524" s="11">
        <f t="shared" si="17"/>
        <v>-0.96858317751398149</v>
      </c>
    </row>
    <row r="525" spans="15:16">
      <c r="O525">
        <f t="shared" si="16"/>
        <v>5.2299999999999329</v>
      </c>
      <c r="P525" s="11">
        <f t="shared" si="17"/>
        <v>0.77051328516446782</v>
      </c>
    </row>
    <row r="526" spans="15:16">
      <c r="O526">
        <f t="shared" si="16"/>
        <v>5.2399999999999327</v>
      </c>
      <c r="P526" s="11">
        <f t="shared" si="17"/>
        <v>-0.42577935144828555</v>
      </c>
    </row>
    <row r="527" spans="15:16">
      <c r="O527">
        <f t="shared" si="16"/>
        <v>5.2499999999999325</v>
      </c>
      <c r="P527" s="11">
        <f t="shared" si="17"/>
        <v>6.6795235297381054E-8</v>
      </c>
    </row>
    <row r="528" spans="15:16">
      <c r="O528">
        <f t="shared" si="16"/>
        <v>5.2599999999999323</v>
      </c>
      <c r="P528" s="11">
        <f t="shared" si="17"/>
        <v>0.4257792314146997</v>
      </c>
    </row>
    <row r="529" spans="15:16">
      <c r="O529">
        <f t="shared" si="16"/>
        <v>5.2699999999999321</v>
      </c>
      <c r="P529" s="11">
        <f t="shared" si="17"/>
        <v>-0.77051320001069701</v>
      </c>
    </row>
    <row r="530" spans="15:16">
      <c r="O530">
        <f t="shared" si="16"/>
        <v>5.2799999999999319</v>
      </c>
      <c r="P530" s="11">
        <f t="shared" si="17"/>
        <v>0.96858314452299288</v>
      </c>
    </row>
    <row r="531" spans="15:16">
      <c r="O531">
        <f t="shared" si="16"/>
        <v>5.2899999999999316</v>
      </c>
      <c r="P531" s="11">
        <f t="shared" si="17"/>
        <v>-0.98228726335551741</v>
      </c>
    </row>
    <row r="532" spans="15:16">
      <c r="O532">
        <f t="shared" si="16"/>
        <v>5.2999999999999314</v>
      </c>
      <c r="P532" s="11">
        <f t="shared" si="17"/>
        <v>0.80901703379636303</v>
      </c>
    </row>
    <row r="533" spans="15:16">
      <c r="O533">
        <f t="shared" si="16"/>
        <v>5.3099999999999312</v>
      </c>
      <c r="P533" s="11">
        <f t="shared" si="17"/>
        <v>-0.48175373341103694</v>
      </c>
    </row>
    <row r="534" spans="15:16">
      <c r="O534">
        <f t="shared" si="16"/>
        <v>5.319999999999931</v>
      </c>
      <c r="P534" s="11">
        <f t="shared" si="17"/>
        <v>6.2790587688852539E-2</v>
      </c>
    </row>
    <row r="535" spans="15:16">
      <c r="O535">
        <f t="shared" si="16"/>
        <v>5.3299999999999308</v>
      </c>
      <c r="P535" s="11">
        <f t="shared" si="17"/>
        <v>0.36812448948193904</v>
      </c>
    </row>
    <row r="536" spans="15:16">
      <c r="O536">
        <f t="shared" si="16"/>
        <v>5.3399999999999306</v>
      </c>
      <c r="P536" s="11">
        <f t="shared" si="17"/>
        <v>-0.72896858046862412</v>
      </c>
    </row>
    <row r="537" spans="15:16">
      <c r="O537">
        <f t="shared" si="16"/>
        <v>5.3499999999999304</v>
      </c>
      <c r="P537" s="11">
        <f t="shared" si="17"/>
        <v>0.95105649519808855</v>
      </c>
    </row>
    <row r="538" spans="15:16">
      <c r="O538">
        <f t="shared" si="16"/>
        <v>5.3599999999999302</v>
      </c>
      <c r="P538" s="11">
        <f t="shared" si="17"/>
        <v>-0.99211470994803275</v>
      </c>
    </row>
    <row r="539" spans="15:16">
      <c r="O539">
        <f t="shared" si="16"/>
        <v>5.3699999999999299</v>
      </c>
      <c r="P539" s="11">
        <f t="shared" si="17"/>
        <v>0.84432796224193551</v>
      </c>
    </row>
    <row r="540" spans="15:16">
      <c r="O540">
        <f t="shared" si="16"/>
        <v>5.3799999999999297</v>
      </c>
      <c r="P540" s="11">
        <f t="shared" si="17"/>
        <v>-0.53582685338966796</v>
      </c>
    </row>
    <row r="541" spans="15:16">
      <c r="O541">
        <f t="shared" si="16"/>
        <v>5.3899999999999295</v>
      </c>
      <c r="P541" s="11">
        <f t="shared" si="17"/>
        <v>0.1253333028073321</v>
      </c>
    </row>
    <row r="542" spans="15:16">
      <c r="O542">
        <f t="shared" si="16"/>
        <v>5.3999999999999293</v>
      </c>
      <c r="P542" s="11">
        <f t="shared" si="17"/>
        <v>0.3090169282999739</v>
      </c>
    </row>
    <row r="543" spans="15:16">
      <c r="O543">
        <f t="shared" si="16"/>
        <v>5.4099999999999291</v>
      </c>
      <c r="P543" s="11">
        <f t="shared" si="17"/>
        <v>-0.68454705483627565</v>
      </c>
    </row>
    <row r="544" spans="15:16">
      <c r="O544">
        <f t="shared" si="16"/>
        <v>5.4199999999999289</v>
      </c>
      <c r="P544" s="11">
        <f t="shared" si="17"/>
        <v>0.92977646020397942</v>
      </c>
    </row>
    <row r="545" spans="15:16">
      <c r="O545">
        <f t="shared" si="16"/>
        <v>5.4299999999999287</v>
      </c>
      <c r="P545" s="11">
        <f t="shared" si="17"/>
        <v>-0.99802673284770993</v>
      </c>
    </row>
    <row r="546" spans="15:16">
      <c r="O546">
        <f t="shared" si="16"/>
        <v>5.4399999999999284</v>
      </c>
      <c r="P546" s="11">
        <f t="shared" si="17"/>
        <v>0.87630671379834479</v>
      </c>
    </row>
    <row r="547" spans="15:16">
      <c r="O547">
        <f t="shared" si="16"/>
        <v>5.4499999999999282</v>
      </c>
      <c r="P547" s="11">
        <f t="shared" si="17"/>
        <v>-0.58778530947310215</v>
      </c>
    </row>
    <row r="548" spans="15:16">
      <c r="O548">
        <f t="shared" si="16"/>
        <v>5.459999999999928</v>
      </c>
      <c r="P548" s="11">
        <f t="shared" si="17"/>
        <v>0.18738138461537604</v>
      </c>
    </row>
    <row r="549" spans="15:16">
      <c r="O549">
        <f t="shared" si="16"/>
        <v>5.4699999999999278</v>
      </c>
      <c r="P549" s="11">
        <f t="shared" si="17"/>
        <v>0.24868981842024052</v>
      </c>
    </row>
    <row r="550" spans="15:16">
      <c r="O550">
        <f t="shared" si="16"/>
        <v>5.4799999999999276</v>
      </c>
      <c r="P550" s="11">
        <f t="shared" si="17"/>
        <v>-0.63742393458942048</v>
      </c>
    </row>
    <row r="551" spans="15:16">
      <c r="O551">
        <f t="shared" si="16"/>
        <v>5.4899999999999274</v>
      </c>
      <c r="P551" s="11">
        <f t="shared" si="17"/>
        <v>0.90482702212087018</v>
      </c>
    </row>
    <row r="552" spans="15:16">
      <c r="O552">
        <f t="shared" si="16"/>
        <v>5.4999999999999272</v>
      </c>
      <c r="P552" s="11">
        <f t="shared" si="17"/>
        <v>-0.99999999999999745</v>
      </c>
    </row>
    <row r="553" spans="15:16">
      <c r="O553">
        <f t="shared" si="16"/>
        <v>5.509999999999927</v>
      </c>
      <c r="P553" s="11">
        <f t="shared" si="17"/>
        <v>0.9048270829368793</v>
      </c>
    </row>
    <row r="554" spans="15:16">
      <c r="O554">
        <f t="shared" si="16"/>
        <v>5.5199999999999267</v>
      </c>
      <c r="P554" s="11">
        <f t="shared" si="17"/>
        <v>-0.63742404536295738</v>
      </c>
    </row>
    <row r="555" spans="15:16">
      <c r="O555">
        <f t="shared" si="16"/>
        <v>5.5299999999999265</v>
      </c>
      <c r="P555" s="11">
        <f t="shared" si="17"/>
        <v>0.24868995766947935</v>
      </c>
    </row>
    <row r="556" spans="15:16">
      <c r="O556">
        <f t="shared" si="16"/>
        <v>5.5399999999999263</v>
      </c>
      <c r="P556" s="11">
        <f t="shared" si="17"/>
        <v>0.18738124339595627</v>
      </c>
    </row>
    <row r="557" spans="15:16">
      <c r="O557">
        <f t="shared" si="16"/>
        <v>5.5499999999999261</v>
      </c>
      <c r="P557" s="11">
        <f t="shared" si="17"/>
        <v>-0.58778519316403821</v>
      </c>
    </row>
    <row r="558" spans="15:16">
      <c r="O558">
        <f t="shared" si="16"/>
        <v>5.5599999999999259</v>
      </c>
      <c r="P558" s="11">
        <f t="shared" si="17"/>
        <v>0.87630664498725763</v>
      </c>
    </row>
    <row r="559" spans="15:16">
      <c r="O559">
        <f t="shared" si="16"/>
        <v>5.5699999999999257</v>
      </c>
      <c r="P559" s="11">
        <f t="shared" si="17"/>
        <v>-0.99802672382057356</v>
      </c>
    </row>
    <row r="560" spans="15:16">
      <c r="O560">
        <f t="shared" si="16"/>
        <v>5.5799999999999255</v>
      </c>
      <c r="P560" s="11">
        <f t="shared" si="17"/>
        <v>0.92977651278489759</v>
      </c>
    </row>
    <row r="561" spans="15:16">
      <c r="O561">
        <f t="shared" si="16"/>
        <v>5.5899999999999253</v>
      </c>
      <c r="P561" s="11">
        <f t="shared" si="17"/>
        <v>-0.68454715963711299</v>
      </c>
    </row>
    <row r="562" spans="15:16">
      <c r="O562">
        <f t="shared" si="16"/>
        <v>5.599999999999925</v>
      </c>
      <c r="P562" s="11">
        <f t="shared" si="17"/>
        <v>0.3090170641437382</v>
      </c>
    </row>
    <row r="563" spans="15:16">
      <c r="O563">
        <f t="shared" si="16"/>
        <v>5.6099999999999248</v>
      </c>
      <c r="P563" s="11">
        <f t="shared" si="17"/>
        <v>0.12533316017505994</v>
      </c>
    </row>
    <row r="564" spans="15:16">
      <c r="O564">
        <f t="shared" si="16"/>
        <v>5.6199999999999246</v>
      </c>
      <c r="P564" s="11">
        <f t="shared" si="17"/>
        <v>-0.53582673200409581</v>
      </c>
    </row>
    <row r="565" spans="15:16">
      <c r="O565">
        <f t="shared" si="16"/>
        <v>5.6299999999999244</v>
      </c>
      <c r="P565" s="11">
        <f t="shared" si="17"/>
        <v>0.84432788570733641</v>
      </c>
    </row>
    <row r="566" spans="15:16">
      <c r="O566">
        <f t="shared" si="16"/>
        <v>5.6399999999999242</v>
      </c>
      <c r="P566" s="11">
        <f t="shared" si="17"/>
        <v>-0.99211469192938606</v>
      </c>
    </row>
    <row r="567" spans="15:16">
      <c r="O567">
        <f t="shared" si="16"/>
        <v>5.649999999999924</v>
      </c>
      <c r="P567" s="11">
        <f t="shared" si="17"/>
        <v>0.95105653933640277</v>
      </c>
    </row>
    <row r="568" spans="15:16">
      <c r="O568">
        <f t="shared" si="16"/>
        <v>5.6599999999999238</v>
      </c>
      <c r="P568" s="11">
        <f t="shared" si="17"/>
        <v>-0.72896867888316086</v>
      </c>
    </row>
    <row r="569" spans="15:16">
      <c r="O569">
        <f t="shared" si="16"/>
        <v>5.6699999999999235</v>
      </c>
      <c r="P569" s="11">
        <f t="shared" si="17"/>
        <v>0.36812462228617893</v>
      </c>
    </row>
    <row r="570" spans="15:16">
      <c r="O570">
        <f t="shared" si="16"/>
        <v>5.6799999999999233</v>
      </c>
      <c r="P570" s="11">
        <f t="shared" si="17"/>
        <v>6.2790444206632434E-2</v>
      </c>
    </row>
    <row r="571" spans="15:16">
      <c r="O571">
        <f t="shared" si="16"/>
        <v>5.6899999999999231</v>
      </c>
      <c r="P571" s="11">
        <f t="shared" si="17"/>
        <v>-0.48175360742800999</v>
      </c>
    </row>
    <row r="572" spans="15:16">
      <c r="O572">
        <f t="shared" si="16"/>
        <v>5.6999999999999229</v>
      </c>
      <c r="P572" s="11">
        <f t="shared" si="17"/>
        <v>0.80901694984029893</v>
      </c>
    </row>
    <row r="573" spans="15:16">
      <c r="O573">
        <f t="shared" si="16"/>
        <v>5.7099999999999227</v>
      </c>
      <c r="P573" s="11">
        <f t="shared" si="17"/>
        <v>-0.98228723641647175</v>
      </c>
    </row>
    <row r="574" spans="15:16">
      <c r="O574">
        <f t="shared" si="16"/>
        <v>5.7199999999999225</v>
      </c>
      <c r="P574" s="11">
        <f t="shared" si="17"/>
        <v>0.9685831800445095</v>
      </c>
    </row>
    <row r="575" spans="15:16">
      <c r="O575">
        <f t="shared" si="16"/>
        <v>5.7299999999999223</v>
      </c>
      <c r="P575" s="11">
        <f t="shared" si="17"/>
        <v>-0.77051329165053595</v>
      </c>
    </row>
    <row r="576" spans="15:16">
      <c r="O576">
        <f t="shared" si="16"/>
        <v>5.7399999999999221</v>
      </c>
      <c r="P576" s="11">
        <f t="shared" si="17"/>
        <v>0.42577936065529742</v>
      </c>
    </row>
    <row r="577" spans="15:16">
      <c r="O577">
        <f t="shared" si="16"/>
        <v>5.7499999999999218</v>
      </c>
      <c r="P577" s="11">
        <f t="shared" si="17"/>
        <v>-7.6970673964604522E-8</v>
      </c>
    </row>
    <row r="578" spans="15:16">
      <c r="O578">
        <f t="shared" si="16"/>
        <v>5.7599999999999216</v>
      </c>
      <c r="P578" s="11">
        <f t="shared" si="17"/>
        <v>-0.42577922136500129</v>
      </c>
    </row>
    <row r="579" spans="15:16">
      <c r="O579">
        <f t="shared" ref="O579:O642" si="18">$O578+$N$3</f>
        <v>5.7699999999999214</v>
      </c>
      <c r="P579" s="11">
        <f t="shared" ref="P579:P642" si="19">$B$3 * COS(2 * PI() * $C$3 * $O579 + $D$3)</f>
        <v>0.77051319352462777</v>
      </c>
    </row>
    <row r="580" spans="15:16">
      <c r="O580">
        <f t="shared" si="18"/>
        <v>5.7799999999999212</v>
      </c>
      <c r="P580" s="11">
        <f t="shared" si="19"/>
        <v>-0.96858314176085292</v>
      </c>
    </row>
    <row r="581" spans="15:16">
      <c r="O581">
        <f t="shared" si="18"/>
        <v>5.789999999999921</v>
      </c>
      <c r="P581" s="11">
        <f t="shared" si="19"/>
        <v>0.98228726526220378</v>
      </c>
    </row>
    <row r="582" spans="15:16">
      <c r="O582">
        <f t="shared" si="18"/>
        <v>5.7999999999999208</v>
      </c>
      <c r="P582" s="11">
        <f t="shared" si="19"/>
        <v>-0.80901704032475275</v>
      </c>
    </row>
    <row r="583" spans="15:16">
      <c r="O583">
        <f t="shared" si="18"/>
        <v>5.8099999999999206</v>
      </c>
      <c r="P583" s="11">
        <f t="shared" si="19"/>
        <v>0.48175374232784146</v>
      </c>
    </row>
    <row r="584" spans="15:16">
      <c r="O584">
        <f t="shared" si="18"/>
        <v>5.8199999999999203</v>
      </c>
      <c r="P584" s="11">
        <f t="shared" si="19"/>
        <v>-6.2790597844212259E-2</v>
      </c>
    </row>
    <row r="585" spans="15:16">
      <c r="O585">
        <f t="shared" si="18"/>
        <v>5.8299999999999201</v>
      </c>
      <c r="P585" s="11">
        <f t="shared" si="19"/>
        <v>-0.36812448002105519</v>
      </c>
    </row>
    <row r="586" spans="15:16">
      <c r="O586">
        <f t="shared" si="18"/>
        <v>5.8399999999999199</v>
      </c>
      <c r="P586" s="11">
        <f t="shared" si="19"/>
        <v>0.72896857350305644</v>
      </c>
    </row>
    <row r="587" spans="15:16">
      <c r="O587">
        <f t="shared" si="18"/>
        <v>5.8499999999999197</v>
      </c>
      <c r="P587" s="11">
        <f t="shared" si="19"/>
        <v>-0.95105649176590978</v>
      </c>
    </row>
    <row r="588" spans="15:16">
      <c r="O588">
        <f t="shared" si="18"/>
        <v>5.8599999999999195</v>
      </c>
      <c r="P588" s="11">
        <f t="shared" si="19"/>
        <v>0.9921147112233526</v>
      </c>
    </row>
    <row r="589" spans="15:16">
      <c r="O589">
        <f t="shared" si="18"/>
        <v>5.8699999999999193</v>
      </c>
      <c r="P589" s="11">
        <f t="shared" si="19"/>
        <v>-0.84432796819323508</v>
      </c>
    </row>
    <row r="590" spans="15:16">
      <c r="O590">
        <f t="shared" si="18"/>
        <v>5.8799999999999191</v>
      </c>
      <c r="P590" s="11">
        <f t="shared" si="19"/>
        <v>0.53582686198107454</v>
      </c>
    </row>
    <row r="591" spans="15:16">
      <c r="O591">
        <f t="shared" si="18"/>
        <v>5.8899999999999189</v>
      </c>
      <c r="P591" s="11">
        <f t="shared" si="19"/>
        <v>-0.1253333129025343</v>
      </c>
    </row>
    <row r="592" spans="15:16">
      <c r="O592">
        <f t="shared" si="18"/>
        <v>5.8999999999999186</v>
      </c>
      <c r="P592" s="11">
        <f t="shared" si="19"/>
        <v>-0.30901691862255637</v>
      </c>
    </row>
    <row r="593" spans="15:16">
      <c r="O593">
        <f t="shared" si="18"/>
        <v>5.9099999999999184</v>
      </c>
      <c r="P593" s="11">
        <f t="shared" si="19"/>
        <v>0.68454704741869954</v>
      </c>
    </row>
    <row r="594" spans="15:16">
      <c r="O594">
        <f t="shared" si="18"/>
        <v>5.9199999999999182</v>
      </c>
      <c r="P594" s="11">
        <f t="shared" si="19"/>
        <v>-0.92977645611530713</v>
      </c>
    </row>
    <row r="595" spans="15:16">
      <c r="O595">
        <f t="shared" si="18"/>
        <v>5.929999999999918</v>
      </c>
      <c r="P595" s="11">
        <f t="shared" si="19"/>
        <v>0.99802673348663029</v>
      </c>
    </row>
    <row r="596" spans="15:16">
      <c r="O596">
        <f t="shared" si="18"/>
        <v>5.9399999999999178</v>
      </c>
      <c r="P596" s="11">
        <f t="shared" si="19"/>
        <v>-0.8763067191490671</v>
      </c>
    </row>
    <row r="597" spans="15:16">
      <c r="O597">
        <f t="shared" si="18"/>
        <v>5.9499999999999176</v>
      </c>
      <c r="P597" s="11">
        <f t="shared" si="19"/>
        <v>0.58778531770520448</v>
      </c>
    </row>
    <row r="598" spans="15:16">
      <c r="O598">
        <f t="shared" si="18"/>
        <v>5.9599999999999174</v>
      </c>
      <c r="P598" s="11">
        <f t="shared" si="19"/>
        <v>-0.18738139461057957</v>
      </c>
    </row>
    <row r="599" spans="15:16">
      <c r="O599">
        <f t="shared" si="18"/>
        <v>5.9699999999999172</v>
      </c>
      <c r="P599" s="11">
        <f t="shared" si="19"/>
        <v>-0.24868980856448178</v>
      </c>
    </row>
    <row r="600" spans="15:16">
      <c r="O600">
        <f t="shared" si="18"/>
        <v>5.9799999999999169</v>
      </c>
      <c r="P600" s="11">
        <f t="shared" si="19"/>
        <v>0.63742392674910975</v>
      </c>
    </row>
    <row r="601" spans="15:16">
      <c r="O601">
        <f t="shared" si="18"/>
        <v>5.9899999999999167</v>
      </c>
      <c r="P601" s="11">
        <f t="shared" si="19"/>
        <v>-0.90482701739184046</v>
      </c>
    </row>
    <row r="602" spans="15:16">
      <c r="O602">
        <f t="shared" si="18"/>
        <v>5.9999999999999165</v>
      </c>
      <c r="P602" s="11">
        <f t="shared" si="19"/>
        <v>0.99999999999999667</v>
      </c>
    </row>
    <row r="603" spans="15:16">
      <c r="O603">
        <f t="shared" si="18"/>
        <v>6.0099999999999163</v>
      </c>
      <c r="P603" s="11">
        <f t="shared" si="19"/>
        <v>-0.90482708766590747</v>
      </c>
    </row>
    <row r="604" spans="15:16">
      <c r="O604">
        <f t="shared" si="18"/>
        <v>6.0199999999999161</v>
      </c>
      <c r="P604" s="11">
        <f t="shared" si="19"/>
        <v>0.63742405320326712</v>
      </c>
    </row>
    <row r="605" spans="15:16">
      <c r="O605">
        <f t="shared" si="18"/>
        <v>6.0299999999999159</v>
      </c>
      <c r="P605" s="11">
        <f t="shared" si="19"/>
        <v>-0.2486899675252377</v>
      </c>
    </row>
    <row r="606" spans="15:16">
      <c r="O606">
        <f t="shared" si="18"/>
        <v>6.0399999999999157</v>
      </c>
      <c r="P606" s="11">
        <f t="shared" si="19"/>
        <v>-0.18738123340075247</v>
      </c>
    </row>
    <row r="607" spans="15:16">
      <c r="O607">
        <f t="shared" si="18"/>
        <v>6.0499999999999154</v>
      </c>
      <c r="P607" s="11">
        <f t="shared" si="19"/>
        <v>0.58778518493193499</v>
      </c>
    </row>
    <row r="608" spans="15:16">
      <c r="O608">
        <f t="shared" si="18"/>
        <v>6.0599999999999152</v>
      </c>
      <c r="P608" s="11">
        <f t="shared" si="19"/>
        <v>-0.87630663963653388</v>
      </c>
    </row>
    <row r="609" spans="15:16">
      <c r="O609">
        <f t="shared" si="18"/>
        <v>6.069999999999915</v>
      </c>
      <c r="P609" s="11">
        <f t="shared" si="19"/>
        <v>0.99802672318165175</v>
      </c>
    </row>
    <row r="610" spans="15:16">
      <c r="O610">
        <f t="shared" si="18"/>
        <v>6.0799999999999148</v>
      </c>
      <c r="P610" s="11">
        <f t="shared" si="19"/>
        <v>-0.92977651687356822</v>
      </c>
    </row>
    <row r="611" spans="15:16">
      <c r="O611">
        <f t="shared" si="18"/>
        <v>6.0899999999999146</v>
      </c>
      <c r="P611" s="11">
        <f t="shared" si="19"/>
        <v>0.68454716705468799</v>
      </c>
    </row>
    <row r="612" spans="15:16">
      <c r="O612">
        <f t="shared" si="18"/>
        <v>6.0999999999999144</v>
      </c>
      <c r="P612" s="11">
        <f t="shared" si="19"/>
        <v>-0.3090170747068956</v>
      </c>
    </row>
    <row r="613" spans="15:16">
      <c r="O613">
        <f t="shared" si="18"/>
        <v>6.1099999999999142</v>
      </c>
      <c r="P613" s="11">
        <f t="shared" si="19"/>
        <v>-0.12533315007985754</v>
      </c>
    </row>
    <row r="614" spans="15:16">
      <c r="O614">
        <f t="shared" si="18"/>
        <v>6.119999999999914</v>
      </c>
      <c r="P614" s="11">
        <f t="shared" si="19"/>
        <v>0.53582672341268833</v>
      </c>
    </row>
    <row r="615" spans="15:16">
      <c r="O615">
        <f t="shared" si="18"/>
        <v>6.1299999999999137</v>
      </c>
      <c r="P615" s="11">
        <f t="shared" si="19"/>
        <v>-0.844327880255063</v>
      </c>
    </row>
    <row r="616" spans="15:16">
      <c r="O616">
        <f t="shared" si="18"/>
        <v>6.1399999999999135</v>
      </c>
      <c r="P616" s="11">
        <f t="shared" si="19"/>
        <v>0.99211469065406455</v>
      </c>
    </row>
    <row r="617" spans="15:16">
      <c r="O617">
        <f t="shared" si="18"/>
        <v>6.1499999999999133</v>
      </c>
      <c r="P617" s="11">
        <f t="shared" si="19"/>
        <v>-0.95105654276857987</v>
      </c>
    </row>
    <row r="618" spans="15:16">
      <c r="O618">
        <f t="shared" si="18"/>
        <v>6.1599999999999131</v>
      </c>
      <c r="P618" s="11">
        <f t="shared" si="19"/>
        <v>0.72896868584872732</v>
      </c>
    </row>
    <row r="619" spans="15:16">
      <c r="O619">
        <f t="shared" si="18"/>
        <v>6.1699999999999129</v>
      </c>
      <c r="P619" s="11">
        <f t="shared" si="19"/>
        <v>-0.36812463261298406</v>
      </c>
    </row>
    <row r="620" spans="15:16">
      <c r="O620">
        <f t="shared" si="18"/>
        <v>6.1799999999999127</v>
      </c>
      <c r="P620" s="11">
        <f t="shared" si="19"/>
        <v>-6.2790434051272617E-2</v>
      </c>
    </row>
    <row r="621" spans="15:16">
      <c r="O621">
        <f t="shared" si="18"/>
        <v>6.1899999999999125</v>
      </c>
      <c r="P621" s="11">
        <f t="shared" si="19"/>
        <v>0.48175359851120469</v>
      </c>
    </row>
    <row r="622" spans="15:16">
      <c r="O622">
        <f t="shared" si="18"/>
        <v>6.1999999999999122</v>
      </c>
      <c r="P622" s="11">
        <f t="shared" si="19"/>
        <v>-0.80901694385932543</v>
      </c>
    </row>
    <row r="623" spans="15:16">
      <c r="O623">
        <f t="shared" si="18"/>
        <v>6.209999999999912</v>
      </c>
      <c r="P623" s="11">
        <f t="shared" si="19"/>
        <v>0.98228723450978384</v>
      </c>
    </row>
    <row r="624" spans="15:16">
      <c r="O624">
        <f t="shared" si="18"/>
        <v>6.2199999999999118</v>
      </c>
      <c r="P624" s="11">
        <f t="shared" si="19"/>
        <v>-0.96858318280664779</v>
      </c>
    </row>
    <row r="625" spans="15:16">
      <c r="O625">
        <f t="shared" si="18"/>
        <v>6.2299999999999116</v>
      </c>
      <c r="P625" s="11">
        <f t="shared" si="19"/>
        <v>0.77051329813660407</v>
      </c>
    </row>
    <row r="626" spans="15:16">
      <c r="O626">
        <f t="shared" si="18"/>
        <v>6.2399999999999114</v>
      </c>
      <c r="P626" s="11">
        <f t="shared" si="19"/>
        <v>-0.42577937070499511</v>
      </c>
    </row>
    <row r="627" spans="15:16">
      <c r="O627">
        <f t="shared" si="18"/>
        <v>6.2499999999999112</v>
      </c>
      <c r="P627" s="11">
        <f t="shared" si="19"/>
        <v>8.7146112631827989E-8</v>
      </c>
    </row>
    <row r="628" spans="15:16">
      <c r="O628">
        <f t="shared" si="18"/>
        <v>6.259999999999911</v>
      </c>
      <c r="P628" s="11">
        <f t="shared" si="19"/>
        <v>0.42577921215798875</v>
      </c>
    </row>
    <row r="629" spans="15:16">
      <c r="O629">
        <f t="shared" si="18"/>
        <v>6.2699999999999108</v>
      </c>
      <c r="P629" s="11">
        <f t="shared" si="19"/>
        <v>-0.77051318703855842</v>
      </c>
    </row>
    <row r="630" spans="15:16">
      <c r="O630">
        <f t="shared" si="18"/>
        <v>6.2799999999999105</v>
      </c>
      <c r="P630" s="11">
        <f t="shared" si="19"/>
        <v>0.96858313923032335</v>
      </c>
    </row>
    <row r="631" spans="15:16">
      <c r="O631">
        <f t="shared" si="18"/>
        <v>6.2899999999999103</v>
      </c>
      <c r="P631" s="11">
        <f t="shared" si="19"/>
        <v>-0.98228726734340244</v>
      </c>
    </row>
    <row r="632" spans="15:16">
      <c r="O632">
        <f t="shared" si="18"/>
        <v>6.2999999999999101</v>
      </c>
      <c r="P632" s="11">
        <f t="shared" si="19"/>
        <v>0.80901704630572491</v>
      </c>
    </row>
    <row r="633" spans="15:16">
      <c r="O633">
        <f t="shared" si="18"/>
        <v>6.3099999999999099</v>
      </c>
      <c r="P633" s="11">
        <f t="shared" si="19"/>
        <v>-0.48175375206077009</v>
      </c>
    </row>
    <row r="634" spans="15:16">
      <c r="O634">
        <f t="shared" si="18"/>
        <v>6.3199999999999097</v>
      </c>
      <c r="P634" s="11">
        <f t="shared" si="19"/>
        <v>6.2790607999571965E-2</v>
      </c>
    </row>
    <row r="635" spans="15:16">
      <c r="O635">
        <f t="shared" si="18"/>
        <v>6.3299999999999095</v>
      </c>
      <c r="P635" s="11">
        <f t="shared" si="19"/>
        <v>0.36812446969424939</v>
      </c>
    </row>
    <row r="636" spans="15:16">
      <c r="O636">
        <f t="shared" si="18"/>
        <v>6.3399999999999093</v>
      </c>
      <c r="P636" s="11">
        <f t="shared" si="19"/>
        <v>-0.72896856653748876</v>
      </c>
    </row>
    <row r="637" spans="15:16">
      <c r="O637">
        <f t="shared" si="18"/>
        <v>6.3499999999999091</v>
      </c>
      <c r="P637" s="11">
        <f t="shared" si="19"/>
        <v>0.95105648862152548</v>
      </c>
    </row>
    <row r="638" spans="15:16">
      <c r="O638">
        <f t="shared" si="18"/>
        <v>6.3599999999999088</v>
      </c>
      <c r="P638" s="11">
        <f t="shared" si="19"/>
        <v>-0.99211471261539796</v>
      </c>
    </row>
    <row r="639" spans="15:16">
      <c r="O639">
        <f t="shared" si="18"/>
        <v>6.3699999999999086</v>
      </c>
      <c r="P639" s="11">
        <f t="shared" si="19"/>
        <v>0.84432797364550705</v>
      </c>
    </row>
    <row r="640" spans="15:16">
      <c r="O640">
        <f t="shared" si="18"/>
        <v>6.3799999999999084</v>
      </c>
      <c r="P640" s="11">
        <f t="shared" si="19"/>
        <v>-0.53582687135882279</v>
      </c>
    </row>
    <row r="641" spans="15:16">
      <c r="O641">
        <f t="shared" si="18"/>
        <v>6.3899999999999082</v>
      </c>
      <c r="P641" s="11">
        <f t="shared" si="19"/>
        <v>0.1253333229977365</v>
      </c>
    </row>
    <row r="642" spans="15:16">
      <c r="O642">
        <f t="shared" si="18"/>
        <v>6.399999999999908</v>
      </c>
      <c r="P642" s="11">
        <f t="shared" si="19"/>
        <v>0.30901690805939847</v>
      </c>
    </row>
    <row r="643" spans="15:16">
      <c r="O643">
        <f t="shared" ref="O643:O706" si="20">$O642+$N$3</f>
        <v>6.4099999999999078</v>
      </c>
      <c r="P643" s="11">
        <f t="shared" ref="P643:P706" si="21">$B$3 * COS(2 * PI() * $C$3 * $O643 + $D$3)</f>
        <v>-0.68454704000112343</v>
      </c>
    </row>
    <row r="644" spans="15:16">
      <c r="O644">
        <f t="shared" si="20"/>
        <v>6.4199999999999076</v>
      </c>
      <c r="P644" s="11">
        <f t="shared" si="21"/>
        <v>0.92977645236947748</v>
      </c>
    </row>
    <row r="645" spans="15:16">
      <c r="O645">
        <f t="shared" si="20"/>
        <v>6.4299999999999073</v>
      </c>
      <c r="P645" s="11">
        <f t="shared" si="21"/>
        <v>-0.99802673412555043</v>
      </c>
    </row>
    <row r="646" spans="15:16">
      <c r="O646">
        <f t="shared" si="20"/>
        <v>6.4399999999999071</v>
      </c>
      <c r="P646" s="11">
        <f t="shared" si="21"/>
        <v>0.87630672405112131</v>
      </c>
    </row>
    <row r="647" spans="15:16">
      <c r="O647">
        <f t="shared" si="20"/>
        <v>6.4499999999999069</v>
      </c>
      <c r="P647" s="11">
        <f t="shared" si="21"/>
        <v>-0.58778532669076256</v>
      </c>
    </row>
    <row r="648" spans="15:16">
      <c r="O648">
        <f t="shared" si="20"/>
        <v>6.4599999999999067</v>
      </c>
      <c r="P648" s="11">
        <f t="shared" si="21"/>
        <v>0.18738140460578309</v>
      </c>
    </row>
    <row r="649" spans="15:16">
      <c r="O649">
        <f t="shared" si="20"/>
        <v>6.4699999999999065</v>
      </c>
      <c r="P649" s="11">
        <f t="shared" si="21"/>
        <v>0.24868979780665962</v>
      </c>
    </row>
    <row r="650" spans="15:16">
      <c r="O650">
        <f t="shared" si="20"/>
        <v>6.4799999999999063</v>
      </c>
      <c r="P650" s="11">
        <f t="shared" si="21"/>
        <v>-0.6374239189087989</v>
      </c>
    </row>
    <row r="651" spans="15:16">
      <c r="O651">
        <f t="shared" si="20"/>
        <v>6.4899999999999061</v>
      </c>
      <c r="P651" s="11">
        <f t="shared" si="21"/>
        <v>0.90482701305934865</v>
      </c>
    </row>
    <row r="652" spans="15:16">
      <c r="O652">
        <f t="shared" si="20"/>
        <v>6.4999999999999059</v>
      </c>
      <c r="P652" s="11">
        <f t="shared" si="21"/>
        <v>-0.99999999999999578</v>
      </c>
    </row>
    <row r="653" spans="15:16">
      <c r="O653">
        <f t="shared" si="20"/>
        <v>6.5099999999999056</v>
      </c>
      <c r="P653" s="11">
        <f t="shared" si="21"/>
        <v>0.90482709199839773</v>
      </c>
    </row>
    <row r="654" spans="15:16">
      <c r="O654">
        <f t="shared" si="20"/>
        <v>6.5199999999999054</v>
      </c>
      <c r="P654" s="11">
        <f t="shared" si="21"/>
        <v>-0.63742406176117306</v>
      </c>
    </row>
    <row r="655" spans="15:16">
      <c r="O655">
        <f t="shared" si="20"/>
        <v>6.5299999999999052</v>
      </c>
      <c r="P655" s="11">
        <f t="shared" si="21"/>
        <v>0.24868997738099602</v>
      </c>
    </row>
    <row r="656" spans="15:16">
      <c r="O656">
        <f t="shared" si="20"/>
        <v>6.539999999999905</v>
      </c>
      <c r="P656" s="11">
        <f t="shared" si="21"/>
        <v>0.18738122249072231</v>
      </c>
    </row>
    <row r="657" spans="15:16">
      <c r="O657">
        <f t="shared" si="20"/>
        <v>6.5499999999999048</v>
      </c>
      <c r="P657" s="11">
        <f t="shared" si="21"/>
        <v>-0.58778517669983166</v>
      </c>
    </row>
    <row r="658" spans="15:16">
      <c r="O658">
        <f t="shared" si="20"/>
        <v>6.5599999999999046</v>
      </c>
      <c r="P658" s="11">
        <f t="shared" si="21"/>
        <v>0.87630663473447812</v>
      </c>
    </row>
    <row r="659" spans="15:16">
      <c r="O659">
        <f t="shared" si="20"/>
        <v>6.5699999999999044</v>
      </c>
      <c r="P659" s="11">
        <f t="shared" si="21"/>
        <v>-0.99802672254272973</v>
      </c>
    </row>
    <row r="660" spans="15:16">
      <c r="O660">
        <f t="shared" si="20"/>
        <v>6.5799999999999041</v>
      </c>
      <c r="P660" s="11">
        <f t="shared" si="21"/>
        <v>0.9297765206193962</v>
      </c>
    </row>
    <row r="661" spans="15:16">
      <c r="O661">
        <f t="shared" si="20"/>
        <v>6.5899999999999039</v>
      </c>
      <c r="P661" s="11">
        <f t="shared" si="21"/>
        <v>-0.68454717515116781</v>
      </c>
    </row>
    <row r="662" spans="15:16">
      <c r="O662">
        <f t="shared" si="20"/>
        <v>6.5999999999999037</v>
      </c>
      <c r="P662" s="11">
        <f t="shared" si="21"/>
        <v>0.30901708438431258</v>
      </c>
    </row>
    <row r="663" spans="15:16">
      <c r="O663">
        <f t="shared" si="20"/>
        <v>6.6099999999999035</v>
      </c>
      <c r="P663" s="11">
        <f t="shared" si="21"/>
        <v>0.12533313906067631</v>
      </c>
    </row>
    <row r="664" spans="15:16">
      <c r="O664">
        <f t="shared" si="20"/>
        <v>6.6199999999999033</v>
      </c>
      <c r="P664" s="11">
        <f t="shared" si="21"/>
        <v>-0.53582671482128086</v>
      </c>
    </row>
    <row r="665" spans="15:16">
      <c r="O665">
        <f t="shared" si="20"/>
        <v>6.6299999999999031</v>
      </c>
      <c r="P665" s="11">
        <f t="shared" si="21"/>
        <v>0.84432787430376188</v>
      </c>
    </row>
    <row r="666" spans="15:16">
      <c r="O666">
        <f t="shared" si="20"/>
        <v>6.6399999999999029</v>
      </c>
      <c r="P666" s="11">
        <f t="shared" si="21"/>
        <v>-0.99211468937874303</v>
      </c>
    </row>
    <row r="667" spans="15:16">
      <c r="O667">
        <f t="shared" si="20"/>
        <v>6.6499999999999027</v>
      </c>
      <c r="P667" s="11">
        <f t="shared" si="21"/>
        <v>0.95105654591296251</v>
      </c>
    </row>
    <row r="668" spans="15:16">
      <c r="O668">
        <f t="shared" si="20"/>
        <v>6.6599999999999024</v>
      </c>
      <c r="P668" s="11">
        <f t="shared" si="21"/>
        <v>-0.72896869281429377</v>
      </c>
    </row>
    <row r="669" spans="15:16">
      <c r="O669">
        <f t="shared" si="20"/>
        <v>6.6699999999999022</v>
      </c>
      <c r="P669" s="11">
        <f t="shared" si="21"/>
        <v>0.3681246420738673</v>
      </c>
    </row>
    <row r="670" spans="15:16">
      <c r="O670">
        <f t="shared" si="20"/>
        <v>6.679999999999902</v>
      </c>
      <c r="P670" s="11">
        <f t="shared" si="21"/>
        <v>6.2790422966427964E-2</v>
      </c>
    </row>
    <row r="671" spans="15:16">
      <c r="O671">
        <f t="shared" si="20"/>
        <v>6.6899999999999018</v>
      </c>
      <c r="P671" s="11">
        <f t="shared" si="21"/>
        <v>-0.4817535895943994</v>
      </c>
    </row>
    <row r="672" spans="15:16">
      <c r="O672">
        <f t="shared" si="20"/>
        <v>6.6999999999999016</v>
      </c>
      <c r="P672" s="11">
        <f t="shared" si="21"/>
        <v>0.80901693733093416</v>
      </c>
    </row>
    <row r="673" spans="15:16">
      <c r="O673">
        <f t="shared" si="20"/>
        <v>6.7099999999999014</v>
      </c>
      <c r="P673" s="11">
        <f t="shared" si="21"/>
        <v>-0.98228723260309581</v>
      </c>
    </row>
    <row r="674" spans="15:16">
      <c r="O674">
        <f t="shared" si="20"/>
        <v>6.7199999999999012</v>
      </c>
      <c r="P674" s="11">
        <f t="shared" si="21"/>
        <v>0.96858318533717558</v>
      </c>
    </row>
    <row r="675" spans="15:16">
      <c r="O675">
        <f t="shared" si="20"/>
        <v>6.729999999999901</v>
      </c>
      <c r="P675" s="11">
        <f t="shared" si="21"/>
        <v>-0.77051330462267209</v>
      </c>
    </row>
    <row r="676" spans="15:16">
      <c r="O676">
        <f t="shared" si="20"/>
        <v>6.7399999999999007</v>
      </c>
      <c r="P676" s="11">
        <f t="shared" si="21"/>
        <v>0.42577937991200687</v>
      </c>
    </row>
    <row r="677" spans="15:16">
      <c r="O677">
        <f t="shared" si="20"/>
        <v>6.7499999999999005</v>
      </c>
      <c r="P677" s="11">
        <f t="shared" si="21"/>
        <v>-9.8252873873666908E-8</v>
      </c>
    </row>
    <row r="678" spans="15:16">
      <c r="O678">
        <f t="shared" si="20"/>
        <v>6.7599999999999003</v>
      </c>
      <c r="P678" s="11">
        <f t="shared" si="21"/>
        <v>-0.42577920295097615</v>
      </c>
    </row>
    <row r="679" spans="15:16">
      <c r="O679">
        <f t="shared" si="20"/>
        <v>6.7699999999999001</v>
      </c>
      <c r="P679" s="11">
        <f t="shared" si="21"/>
        <v>0.7705131799588415</v>
      </c>
    </row>
    <row r="680" spans="15:16">
      <c r="O680">
        <f t="shared" si="20"/>
        <v>6.7799999999998999</v>
      </c>
      <c r="P680" s="11">
        <f t="shared" si="21"/>
        <v>-0.96858313669979379</v>
      </c>
    </row>
    <row r="681" spans="15:16">
      <c r="O681">
        <f t="shared" si="20"/>
        <v>6.7899999999998997</v>
      </c>
      <c r="P681" s="11">
        <f t="shared" si="21"/>
        <v>0.98228726925008858</v>
      </c>
    </row>
    <row r="682" spans="15:16">
      <c r="O682">
        <f t="shared" si="20"/>
        <v>6.7999999999998995</v>
      </c>
      <c r="P682" s="11">
        <f t="shared" si="21"/>
        <v>-0.80901705228669685</v>
      </c>
    </row>
    <row r="683" spans="15:16">
      <c r="O683">
        <f t="shared" si="20"/>
        <v>6.8099999999998992</v>
      </c>
      <c r="P683" s="11">
        <f t="shared" si="21"/>
        <v>0.4817537609775745</v>
      </c>
    </row>
    <row r="684" spans="15:16">
      <c r="O684">
        <f t="shared" si="20"/>
        <v>6.819999999999899</v>
      </c>
      <c r="P684" s="11">
        <f t="shared" si="21"/>
        <v>-6.2790619084416494E-2</v>
      </c>
    </row>
    <row r="685" spans="15:16">
      <c r="O685">
        <f t="shared" si="20"/>
        <v>6.8299999999998988</v>
      </c>
      <c r="P685" s="11">
        <f t="shared" si="21"/>
        <v>-0.36812446023336542</v>
      </c>
    </row>
    <row r="686" spans="15:16">
      <c r="O686">
        <f t="shared" si="20"/>
        <v>6.8399999999998986</v>
      </c>
      <c r="P686" s="11">
        <f t="shared" si="21"/>
        <v>0.72896855893438672</v>
      </c>
    </row>
    <row r="687" spans="15:16">
      <c r="O687">
        <f t="shared" si="20"/>
        <v>6.8499999999998984</v>
      </c>
      <c r="P687" s="11">
        <f t="shared" si="21"/>
        <v>-0.95105648547714106</v>
      </c>
    </row>
    <row r="688" spans="15:16">
      <c r="O688">
        <f t="shared" si="20"/>
        <v>6.8599999999998982</v>
      </c>
      <c r="P688" s="11">
        <f t="shared" si="21"/>
        <v>0.9921147138907177</v>
      </c>
    </row>
    <row r="689" spans="15:16">
      <c r="O689">
        <f t="shared" si="20"/>
        <v>6.869999999999898</v>
      </c>
      <c r="P689" s="11">
        <f t="shared" si="21"/>
        <v>-0.8443279790977789</v>
      </c>
    </row>
    <row r="690" spans="15:16">
      <c r="O690">
        <f t="shared" si="20"/>
        <v>6.8799999999998978</v>
      </c>
      <c r="P690" s="11">
        <f t="shared" si="21"/>
        <v>0.53582687995022926</v>
      </c>
    </row>
    <row r="691" spans="15:16">
      <c r="O691">
        <f t="shared" si="20"/>
        <v>6.8899999999998975</v>
      </c>
      <c r="P691" s="11">
        <f t="shared" si="21"/>
        <v>-0.12533333401691749</v>
      </c>
    </row>
    <row r="692" spans="15:16">
      <c r="O692">
        <f t="shared" si="20"/>
        <v>6.8999999999998973</v>
      </c>
      <c r="P692" s="11">
        <f t="shared" si="21"/>
        <v>-0.30901689838198088</v>
      </c>
    </row>
    <row r="693" spans="15:16">
      <c r="O693">
        <f t="shared" si="20"/>
        <v>6.9099999999998971</v>
      </c>
      <c r="P693" s="11">
        <f t="shared" si="21"/>
        <v>0.68454703190464217</v>
      </c>
    </row>
    <row r="694" spans="15:16">
      <c r="O694">
        <f t="shared" si="20"/>
        <v>6.9199999999998969</v>
      </c>
      <c r="P694" s="11">
        <f t="shared" si="21"/>
        <v>-0.92977644862364783</v>
      </c>
    </row>
    <row r="695" spans="15:16">
      <c r="O695">
        <f t="shared" si="20"/>
        <v>6.9299999999998967</v>
      </c>
      <c r="P695" s="11">
        <f t="shared" si="21"/>
        <v>0.99802673482294868</v>
      </c>
    </row>
    <row r="696" spans="15:16">
      <c r="O696">
        <f t="shared" si="20"/>
        <v>6.9399999999998965</v>
      </c>
      <c r="P696" s="11">
        <f t="shared" si="21"/>
        <v>-0.87630672895317541</v>
      </c>
    </row>
    <row r="697" spans="15:16">
      <c r="O697">
        <f t="shared" si="20"/>
        <v>6.9499999999998963</v>
      </c>
      <c r="P697" s="11">
        <f t="shared" si="21"/>
        <v>0.58778533492286478</v>
      </c>
    </row>
    <row r="698" spans="15:16">
      <c r="O698">
        <f t="shared" si="20"/>
        <v>6.959999999999896</v>
      </c>
      <c r="P698" s="11">
        <f t="shared" si="21"/>
        <v>-0.18738141460098656</v>
      </c>
    </row>
    <row r="699" spans="15:16">
      <c r="O699">
        <f t="shared" si="20"/>
        <v>6.9699999999998958</v>
      </c>
      <c r="P699" s="11">
        <f t="shared" si="21"/>
        <v>-0.24868978795090083</v>
      </c>
    </row>
    <row r="700" spans="15:16">
      <c r="O700">
        <f t="shared" si="20"/>
        <v>6.9799999999998956</v>
      </c>
      <c r="P700" s="11">
        <f t="shared" si="21"/>
        <v>0.63742391035089163</v>
      </c>
    </row>
    <row r="701" spans="15:16">
      <c r="O701">
        <f t="shared" si="20"/>
        <v>6.9899999999998954</v>
      </c>
      <c r="P701" s="11">
        <f t="shared" si="21"/>
        <v>-0.90482700872685662</v>
      </c>
    </row>
    <row r="702" spans="15:16">
      <c r="O702">
        <f t="shared" si="20"/>
        <v>6.9999999999998952</v>
      </c>
      <c r="P702" s="11">
        <f t="shared" si="21"/>
        <v>0.99999999999999467</v>
      </c>
    </row>
    <row r="703" spans="15:16">
      <c r="O703">
        <f t="shared" si="20"/>
        <v>7.009999999999895</v>
      </c>
      <c r="P703" s="11">
        <f t="shared" si="21"/>
        <v>-0.90482709633088787</v>
      </c>
    </row>
    <row r="704" spans="15:16">
      <c r="O704">
        <f t="shared" si="20"/>
        <v>7.0199999999998948</v>
      </c>
      <c r="P704" s="11">
        <f t="shared" si="21"/>
        <v>0.63742406960148268</v>
      </c>
    </row>
    <row r="705" spans="15:16">
      <c r="O705">
        <f t="shared" si="20"/>
        <v>7.0299999999998946</v>
      </c>
      <c r="P705" s="11">
        <f t="shared" si="21"/>
        <v>-0.24868998723675434</v>
      </c>
    </row>
    <row r="706" spans="15:16">
      <c r="O706">
        <f t="shared" si="20"/>
        <v>7.0399999999998943</v>
      </c>
      <c r="P706" s="11">
        <f t="shared" si="21"/>
        <v>-0.18738121249551845</v>
      </c>
    </row>
    <row r="707" spans="15:16">
      <c r="O707">
        <f t="shared" ref="O707:O770" si="22">$O706+$N$3</f>
        <v>7.0499999999998941</v>
      </c>
      <c r="P707" s="11">
        <f t="shared" ref="P707:P770" si="23">$B$3 * COS(2 * PI() * $C$3 * $O707 + $D$3)</f>
        <v>0.58778516771427236</v>
      </c>
    </row>
    <row r="708" spans="15:16">
      <c r="O708">
        <f t="shared" si="22"/>
        <v>7.0599999999998939</v>
      </c>
      <c r="P708" s="11">
        <f t="shared" si="23"/>
        <v>-0.87630662983242225</v>
      </c>
    </row>
    <row r="709" spans="15:16">
      <c r="O709">
        <f t="shared" si="22"/>
        <v>7.0699999999998937</v>
      </c>
      <c r="P709" s="11">
        <f t="shared" si="23"/>
        <v>0.99802672184532937</v>
      </c>
    </row>
    <row r="710" spans="15:16">
      <c r="O710">
        <f t="shared" si="22"/>
        <v>7.0799999999998935</v>
      </c>
      <c r="P710" s="11">
        <f t="shared" si="23"/>
        <v>-0.92977652436522407</v>
      </c>
    </row>
    <row r="711" spans="15:16">
      <c r="O711">
        <f t="shared" si="22"/>
        <v>7.0899999999998933</v>
      </c>
      <c r="P711" s="11">
        <f t="shared" si="23"/>
        <v>0.6845471825687427</v>
      </c>
    </row>
    <row r="712" spans="15:16">
      <c r="O712">
        <f t="shared" si="22"/>
        <v>7.0999999999998931</v>
      </c>
      <c r="P712" s="11">
        <f t="shared" si="23"/>
        <v>-0.3090170940617295</v>
      </c>
    </row>
    <row r="713" spans="15:16">
      <c r="O713">
        <f t="shared" si="22"/>
        <v>7.1099999999998929</v>
      </c>
      <c r="P713" s="11">
        <f t="shared" si="23"/>
        <v>-0.12533312896547388</v>
      </c>
    </row>
    <row r="714" spans="15:16">
      <c r="O714">
        <f t="shared" si="22"/>
        <v>7.1199999999998926</v>
      </c>
      <c r="P714" s="11">
        <f t="shared" si="23"/>
        <v>0.53582670544353161</v>
      </c>
    </row>
    <row r="715" spans="15:16">
      <c r="O715">
        <f t="shared" si="22"/>
        <v>7.1299999999998924</v>
      </c>
      <c r="P715" s="11">
        <f t="shared" si="23"/>
        <v>-0.84432786885148836</v>
      </c>
    </row>
    <row r="716" spans="15:16">
      <c r="O716">
        <f t="shared" si="22"/>
        <v>7.1399999999998922</v>
      </c>
      <c r="P716" s="11">
        <f t="shared" si="23"/>
        <v>0.99211468798669566</v>
      </c>
    </row>
    <row r="717" spans="15:16">
      <c r="O717">
        <f t="shared" si="22"/>
        <v>7.149999999999892</v>
      </c>
      <c r="P717" s="11">
        <f t="shared" si="23"/>
        <v>-0.95105654905734494</v>
      </c>
    </row>
    <row r="718" spans="15:16">
      <c r="O718">
        <f t="shared" si="22"/>
        <v>7.1599999999998918</v>
      </c>
      <c r="P718" s="11">
        <f t="shared" si="23"/>
        <v>0.72896870041739426</v>
      </c>
    </row>
    <row r="719" spans="15:16">
      <c r="O719">
        <f t="shared" si="22"/>
        <v>7.1699999999998916</v>
      </c>
      <c r="P719" s="11">
        <f t="shared" si="23"/>
        <v>-0.36812465153475055</v>
      </c>
    </row>
    <row r="720" spans="15:16">
      <c r="O720">
        <f t="shared" si="22"/>
        <v>7.1799999999998914</v>
      </c>
      <c r="P720" s="11">
        <f t="shared" si="23"/>
        <v>-6.2790412811068133E-2</v>
      </c>
    </row>
    <row r="721" spans="15:16">
      <c r="O721">
        <f t="shared" si="22"/>
        <v>7.1899999999998911</v>
      </c>
      <c r="P721" s="11">
        <f t="shared" si="23"/>
        <v>0.481753580677594</v>
      </c>
    </row>
    <row r="722" spans="15:16">
      <c r="O722">
        <f t="shared" si="22"/>
        <v>7.1999999999998909</v>
      </c>
      <c r="P722" s="11">
        <f t="shared" si="23"/>
        <v>-0.80901693134996056</v>
      </c>
    </row>
    <row r="723" spans="15:16">
      <c r="O723">
        <f t="shared" si="22"/>
        <v>7.2099999999998907</v>
      </c>
      <c r="P723" s="11">
        <f t="shared" si="23"/>
        <v>0.98228723052189526</v>
      </c>
    </row>
    <row r="724" spans="15:16">
      <c r="O724">
        <f t="shared" si="22"/>
        <v>7.2199999999998905</v>
      </c>
      <c r="P724" s="11">
        <f t="shared" si="23"/>
        <v>-0.96858318786770325</v>
      </c>
    </row>
    <row r="725" spans="15:16">
      <c r="O725">
        <f t="shared" si="22"/>
        <v>7.2299999999998903</v>
      </c>
      <c r="P725" s="11">
        <f t="shared" si="23"/>
        <v>0.77051331170238724</v>
      </c>
    </row>
    <row r="726" spans="15:16">
      <c r="O726">
        <f t="shared" si="22"/>
        <v>7.2399999999998901</v>
      </c>
      <c r="P726" s="11">
        <f t="shared" si="23"/>
        <v>-0.42577938911901858</v>
      </c>
    </row>
    <row r="727" spans="15:16">
      <c r="O727">
        <f t="shared" si="22"/>
        <v>7.2499999999998899</v>
      </c>
      <c r="P727" s="11">
        <f t="shared" si="23"/>
        <v>1.0842831254089035E-7</v>
      </c>
    </row>
    <row r="728" spans="15:16">
      <c r="O728">
        <f t="shared" si="22"/>
        <v>7.2599999999998897</v>
      </c>
      <c r="P728" s="11">
        <f t="shared" si="23"/>
        <v>0.42577919374396356</v>
      </c>
    </row>
    <row r="729" spans="15:16">
      <c r="O729">
        <f t="shared" si="22"/>
        <v>7.2699999999998894</v>
      </c>
      <c r="P729" s="11">
        <f t="shared" si="23"/>
        <v>-0.77051317347277204</v>
      </c>
    </row>
    <row r="730" spans="15:16">
      <c r="O730">
        <f t="shared" si="22"/>
        <v>7.2799999999998892</v>
      </c>
      <c r="P730" s="11">
        <f t="shared" si="23"/>
        <v>0.96858313393765338</v>
      </c>
    </row>
    <row r="731" spans="15:16">
      <c r="O731">
        <f t="shared" si="22"/>
        <v>7.289999999999889</v>
      </c>
      <c r="P731" s="11">
        <f t="shared" si="23"/>
        <v>-0.98228727115677461</v>
      </c>
    </row>
    <row r="732" spans="15:16">
      <c r="O732">
        <f t="shared" si="22"/>
        <v>7.2999999999998888</v>
      </c>
      <c r="P732" s="11">
        <f t="shared" si="23"/>
        <v>0.80901705881508645</v>
      </c>
    </row>
    <row r="733" spans="15:16">
      <c r="O733">
        <f t="shared" si="22"/>
        <v>7.3099999999998886</v>
      </c>
      <c r="P733" s="11">
        <f t="shared" si="23"/>
        <v>-0.48175376989437885</v>
      </c>
    </row>
    <row r="734" spans="15:16">
      <c r="O734">
        <f t="shared" si="22"/>
        <v>7.3199999999998884</v>
      </c>
      <c r="P734" s="11">
        <f t="shared" si="23"/>
        <v>6.2790629239776186E-2</v>
      </c>
    </row>
    <row r="735" spans="15:16">
      <c r="O735">
        <f t="shared" si="22"/>
        <v>7.3299999999998882</v>
      </c>
      <c r="P735" s="11">
        <f t="shared" si="23"/>
        <v>0.36812445077248146</v>
      </c>
    </row>
    <row r="736" spans="15:16">
      <c r="O736">
        <f t="shared" si="22"/>
        <v>7.3399999999998879</v>
      </c>
      <c r="P736" s="11">
        <f t="shared" si="23"/>
        <v>-0.72896855196881882</v>
      </c>
    </row>
    <row r="737" spans="15:16">
      <c r="O737">
        <f t="shared" si="22"/>
        <v>7.3499999999998877</v>
      </c>
      <c r="P737" s="11">
        <f t="shared" si="23"/>
        <v>0.95105648204496196</v>
      </c>
    </row>
    <row r="738" spans="15:16">
      <c r="O738">
        <f t="shared" si="22"/>
        <v>7.3599999999998875</v>
      </c>
      <c r="P738" s="11">
        <f t="shared" si="23"/>
        <v>-0.99211471516603722</v>
      </c>
    </row>
    <row r="739" spans="15:16">
      <c r="O739">
        <f t="shared" si="22"/>
        <v>7.3699999999998873</v>
      </c>
      <c r="P739" s="11">
        <f t="shared" si="23"/>
        <v>0.84432798504907824</v>
      </c>
    </row>
    <row r="740" spans="15:16">
      <c r="O740">
        <f t="shared" si="22"/>
        <v>7.3799999999998871</v>
      </c>
      <c r="P740" s="11">
        <f t="shared" si="23"/>
        <v>-0.53582688854163574</v>
      </c>
    </row>
    <row r="741" spans="15:16">
      <c r="O741">
        <f t="shared" si="22"/>
        <v>7.3899999999998869</v>
      </c>
      <c r="P741" s="11">
        <f t="shared" si="23"/>
        <v>0.12533334411211963</v>
      </c>
    </row>
    <row r="742" spans="15:16">
      <c r="O742">
        <f t="shared" si="22"/>
        <v>7.3999999999998867</v>
      </c>
      <c r="P742" s="11">
        <f t="shared" si="23"/>
        <v>0.30901688870456329</v>
      </c>
    </row>
    <row r="743" spans="15:16">
      <c r="O743">
        <f t="shared" si="22"/>
        <v>7.4099999999998865</v>
      </c>
      <c r="P743" s="11">
        <f t="shared" si="23"/>
        <v>-0.68454702448706584</v>
      </c>
    </row>
    <row r="744" spans="15:16">
      <c r="O744">
        <f t="shared" si="22"/>
        <v>7.4199999999998862</v>
      </c>
      <c r="P744" s="11">
        <f t="shared" si="23"/>
        <v>0.92977644453497521</v>
      </c>
    </row>
    <row r="745" spans="15:16">
      <c r="O745">
        <f t="shared" si="22"/>
        <v>7.429999999999886</v>
      </c>
      <c r="P745" s="11">
        <f t="shared" si="23"/>
        <v>-0.99802673546186871</v>
      </c>
    </row>
    <row r="746" spans="15:16">
      <c r="O746">
        <f t="shared" si="22"/>
        <v>7.4399999999998858</v>
      </c>
      <c r="P746" s="11">
        <f t="shared" si="23"/>
        <v>0.87630673430389738</v>
      </c>
    </row>
    <row r="747" spans="15:16">
      <c r="O747">
        <f t="shared" si="22"/>
        <v>7.4499999999998856</v>
      </c>
      <c r="P747" s="11">
        <f t="shared" si="23"/>
        <v>-0.58778534315496689</v>
      </c>
    </row>
    <row r="748" spans="15:16">
      <c r="O748">
        <f t="shared" si="22"/>
        <v>7.4599999999998854</v>
      </c>
      <c r="P748" s="11">
        <f t="shared" si="23"/>
        <v>0.1873814255110163</v>
      </c>
    </row>
    <row r="749" spans="15:16">
      <c r="O749">
        <f t="shared" si="22"/>
        <v>7.4699999999998852</v>
      </c>
      <c r="P749" s="11">
        <f t="shared" si="23"/>
        <v>0.24868977809514201</v>
      </c>
    </row>
    <row r="750" spans="15:16">
      <c r="O750">
        <f t="shared" si="22"/>
        <v>7.479999999999885</v>
      </c>
      <c r="P750" s="11">
        <f t="shared" si="23"/>
        <v>-0.63742390251058068</v>
      </c>
    </row>
    <row r="751" spans="15:16">
      <c r="O751">
        <f t="shared" si="22"/>
        <v>7.4899999999998847</v>
      </c>
      <c r="P751" s="11">
        <f t="shared" si="23"/>
        <v>0.90482700439436459</v>
      </c>
    </row>
    <row r="752" spans="15:16">
      <c r="O752">
        <f t="shared" si="22"/>
        <v>7.4999999999998845</v>
      </c>
      <c r="P752" s="11">
        <f t="shared" si="23"/>
        <v>-0.99999999999999356</v>
      </c>
    </row>
    <row r="753" spans="15:16">
      <c r="O753">
        <f t="shared" si="22"/>
        <v>7.5099999999998843</v>
      </c>
      <c r="P753" s="11">
        <f t="shared" si="23"/>
        <v>0.90482710105991571</v>
      </c>
    </row>
    <row r="754" spans="15:16">
      <c r="O754">
        <f t="shared" si="22"/>
        <v>7.5199999999998841</v>
      </c>
      <c r="P754" s="11">
        <f t="shared" si="23"/>
        <v>-0.6374240774417923</v>
      </c>
    </row>
    <row r="755" spans="15:16">
      <c r="O755">
        <f t="shared" si="22"/>
        <v>7.5299999999998839</v>
      </c>
      <c r="P755" s="11">
        <f t="shared" si="23"/>
        <v>0.24868999799457595</v>
      </c>
    </row>
    <row r="756" spans="15:16">
      <c r="O756">
        <f t="shared" si="22"/>
        <v>7.5399999999998837</v>
      </c>
      <c r="P756" s="11">
        <f t="shared" si="23"/>
        <v>0.18738120250031456</v>
      </c>
    </row>
    <row r="757" spans="15:16">
      <c r="O757">
        <f t="shared" si="22"/>
        <v>7.5499999999998835</v>
      </c>
      <c r="P757" s="11">
        <f t="shared" si="23"/>
        <v>-0.58778515948216892</v>
      </c>
    </row>
    <row r="758" spans="15:16">
      <c r="O758">
        <f t="shared" si="22"/>
        <v>7.5599999999998833</v>
      </c>
      <c r="P758" s="11">
        <f t="shared" si="23"/>
        <v>0.87630662493036637</v>
      </c>
    </row>
    <row r="759" spans="15:16">
      <c r="O759">
        <f t="shared" si="22"/>
        <v>7.569999999999883</v>
      </c>
      <c r="P759" s="11">
        <f t="shared" si="23"/>
        <v>-0.99802672120640712</v>
      </c>
    </row>
    <row r="760" spans="15:16">
      <c r="O760">
        <f t="shared" si="22"/>
        <v>7.5799999999998828</v>
      </c>
      <c r="P760" s="11">
        <f t="shared" si="23"/>
        <v>0.92977652845389447</v>
      </c>
    </row>
    <row r="761" spans="15:16">
      <c r="O761">
        <f t="shared" si="22"/>
        <v>7.5899999999998826</v>
      </c>
      <c r="P761" s="11">
        <f t="shared" si="23"/>
        <v>-0.68454718998631747</v>
      </c>
    </row>
    <row r="762" spans="15:16">
      <c r="O762">
        <f t="shared" si="22"/>
        <v>7.5999999999998824</v>
      </c>
      <c r="P762" s="11">
        <f t="shared" si="23"/>
        <v>0.3090171046248868</v>
      </c>
    </row>
    <row r="763" spans="15:16">
      <c r="O763">
        <f t="shared" si="22"/>
        <v>7.6099999999998822</v>
      </c>
      <c r="P763" s="11">
        <f t="shared" si="23"/>
        <v>0.12533311887027146</v>
      </c>
    </row>
    <row r="764" spans="15:16">
      <c r="O764">
        <f t="shared" si="22"/>
        <v>7.619999999999882</v>
      </c>
      <c r="P764" s="11">
        <f t="shared" si="23"/>
        <v>-0.53582669685212392</v>
      </c>
    </row>
    <row r="765" spans="15:16">
      <c r="O765">
        <f t="shared" si="22"/>
        <v>7.6299999999998818</v>
      </c>
      <c r="P765" s="11">
        <f t="shared" si="23"/>
        <v>0.84432786339921473</v>
      </c>
    </row>
    <row r="766" spans="15:16">
      <c r="O766">
        <f t="shared" si="22"/>
        <v>7.6399999999998816</v>
      </c>
      <c r="P766" s="11">
        <f t="shared" si="23"/>
        <v>-0.99211468671137393</v>
      </c>
    </row>
    <row r="767" spans="15:16">
      <c r="O767">
        <f t="shared" si="22"/>
        <v>7.6499999999998813</v>
      </c>
      <c r="P767" s="11">
        <f t="shared" si="23"/>
        <v>0.95105655248952181</v>
      </c>
    </row>
    <row r="768" spans="15:16">
      <c r="O768">
        <f t="shared" si="22"/>
        <v>7.6599999999998811</v>
      </c>
      <c r="P768" s="11">
        <f t="shared" si="23"/>
        <v>-0.72896870738296049</v>
      </c>
    </row>
    <row r="769" spans="15:16">
      <c r="O769">
        <f t="shared" si="22"/>
        <v>7.6699999999998809</v>
      </c>
      <c r="P769" s="11">
        <f t="shared" si="23"/>
        <v>0.36812466186155551</v>
      </c>
    </row>
    <row r="770" spans="15:16">
      <c r="O770">
        <f t="shared" si="22"/>
        <v>7.6799999999998807</v>
      </c>
      <c r="P770" s="11">
        <f t="shared" si="23"/>
        <v>6.2790402655708302E-2</v>
      </c>
    </row>
    <row r="771" spans="15:16">
      <c r="O771">
        <f t="shared" ref="O771:O834" si="24">$O770+$N$3</f>
        <v>7.6899999999998805</v>
      </c>
      <c r="P771" s="11">
        <f t="shared" ref="P771:P834" si="25">$B$3 * COS(2 * PI() * $C$3 * $O771 + $D$3)</f>
        <v>-0.48175357094466437</v>
      </c>
    </row>
    <row r="772" spans="15:16">
      <c r="O772">
        <f t="shared" si="24"/>
        <v>7.6999999999998803</v>
      </c>
      <c r="P772" s="11">
        <f t="shared" si="25"/>
        <v>0.80901692536898684</v>
      </c>
    </row>
    <row r="773" spans="15:16">
      <c r="O773">
        <f t="shared" si="24"/>
        <v>7.7099999999998801</v>
      </c>
      <c r="P773" s="11">
        <f t="shared" si="25"/>
        <v>-0.98228722861520701</v>
      </c>
    </row>
    <row r="774" spans="15:16">
      <c r="O774">
        <f t="shared" si="24"/>
        <v>7.7199999999998798</v>
      </c>
      <c r="P774" s="11">
        <f t="shared" si="25"/>
        <v>0.96858319062984122</v>
      </c>
    </row>
    <row r="775" spans="15:16">
      <c r="O775">
        <f t="shared" si="24"/>
        <v>7.7299999999998796</v>
      </c>
      <c r="P775" s="11">
        <f t="shared" si="25"/>
        <v>-0.77051331818845503</v>
      </c>
    </row>
    <row r="776" spans="15:16">
      <c r="O776">
        <f t="shared" si="24"/>
        <v>7.7399999999998794</v>
      </c>
      <c r="P776" s="11">
        <f t="shared" si="25"/>
        <v>0.4257793991687161</v>
      </c>
    </row>
    <row r="777" spans="15:16">
      <c r="O777">
        <f t="shared" si="24"/>
        <v>7.7499999999998792</v>
      </c>
      <c r="P777" s="11">
        <f t="shared" si="25"/>
        <v>-1.1860375120811378E-7</v>
      </c>
    </row>
    <row r="778" spans="15:16">
      <c r="O778">
        <f t="shared" si="24"/>
        <v>7.759999999999879</v>
      </c>
      <c r="P778" s="11">
        <f t="shared" si="25"/>
        <v>-0.42577918369426498</v>
      </c>
    </row>
    <row r="779" spans="15:16">
      <c r="O779">
        <f t="shared" si="24"/>
        <v>7.7699999999998788</v>
      </c>
      <c r="P779" s="11">
        <f t="shared" si="25"/>
        <v>0.77051316698670247</v>
      </c>
    </row>
    <row r="780" spans="15:16">
      <c r="O780">
        <f t="shared" si="24"/>
        <v>7.7799999999998786</v>
      </c>
      <c r="P780" s="11">
        <f t="shared" si="25"/>
        <v>-0.9685831314071236</v>
      </c>
    </row>
    <row r="781" spans="15:16">
      <c r="O781">
        <f t="shared" si="24"/>
        <v>7.7899999999998784</v>
      </c>
      <c r="P781" s="11">
        <f t="shared" si="25"/>
        <v>0.98228727306346053</v>
      </c>
    </row>
    <row r="782" spans="15:16">
      <c r="O782">
        <f t="shared" si="24"/>
        <v>7.7999999999998781</v>
      </c>
      <c r="P782" s="11">
        <f t="shared" si="25"/>
        <v>-0.80901706479605828</v>
      </c>
    </row>
    <row r="783" spans="15:16">
      <c r="O783">
        <f t="shared" si="24"/>
        <v>7.8099999999998779</v>
      </c>
      <c r="P783" s="11">
        <f t="shared" si="25"/>
        <v>0.48175377962730731</v>
      </c>
    </row>
    <row r="784" spans="15:16">
      <c r="O784">
        <f t="shared" si="24"/>
        <v>7.8199999999998777</v>
      </c>
      <c r="P784" s="11">
        <f t="shared" si="25"/>
        <v>-6.2790639395135878E-2</v>
      </c>
    </row>
    <row r="785" spans="15:16">
      <c r="O785">
        <f t="shared" si="24"/>
        <v>7.8299999999998775</v>
      </c>
      <c r="P785" s="11">
        <f t="shared" si="25"/>
        <v>-0.36812444044567555</v>
      </c>
    </row>
    <row r="786" spans="15:16">
      <c r="O786">
        <f t="shared" si="24"/>
        <v>7.8399999999998773</v>
      </c>
      <c r="P786" s="11">
        <f t="shared" si="25"/>
        <v>0.72896854500325092</v>
      </c>
    </row>
    <row r="787" spans="15:16">
      <c r="O787">
        <f t="shared" si="24"/>
        <v>7.8499999999998771</v>
      </c>
      <c r="P787" s="11">
        <f t="shared" si="25"/>
        <v>-0.95105647890057743</v>
      </c>
    </row>
    <row r="788" spans="15:16">
      <c r="O788">
        <f t="shared" si="24"/>
        <v>7.8599999999998769</v>
      </c>
      <c r="P788" s="11">
        <f t="shared" si="25"/>
        <v>0.99211471644135674</v>
      </c>
    </row>
    <row r="789" spans="15:16">
      <c r="O789">
        <f t="shared" si="24"/>
        <v>7.8699999999998766</v>
      </c>
      <c r="P789" s="11">
        <f t="shared" si="25"/>
        <v>-0.84432799050134988</v>
      </c>
    </row>
    <row r="790" spans="15:16">
      <c r="O790">
        <f t="shared" si="24"/>
        <v>7.8799999999998764</v>
      </c>
      <c r="P790" s="11">
        <f t="shared" si="25"/>
        <v>0.53582689791938365</v>
      </c>
    </row>
    <row r="791" spans="15:16">
      <c r="O791">
        <f t="shared" si="24"/>
        <v>7.8899999999998762</v>
      </c>
      <c r="P791" s="11">
        <f t="shared" si="25"/>
        <v>-0.12533335420732178</v>
      </c>
    </row>
    <row r="792" spans="15:16">
      <c r="O792">
        <f t="shared" si="24"/>
        <v>7.899999999999876</v>
      </c>
      <c r="P792" s="11">
        <f t="shared" si="25"/>
        <v>-0.30901687814140527</v>
      </c>
    </row>
    <row r="793" spans="15:16">
      <c r="O793">
        <f t="shared" si="24"/>
        <v>7.9099999999998758</v>
      </c>
      <c r="P793" s="11">
        <f t="shared" si="25"/>
        <v>0.68454701706948951</v>
      </c>
    </row>
    <row r="794" spans="15:16">
      <c r="O794">
        <f t="shared" si="24"/>
        <v>7.9199999999998756</v>
      </c>
      <c r="P794" s="11">
        <f t="shared" si="25"/>
        <v>-0.92977644078914523</v>
      </c>
    </row>
    <row r="795" spans="15:16">
      <c r="O795">
        <f t="shared" si="24"/>
        <v>7.9299999999998754</v>
      </c>
      <c r="P795" s="11">
        <f t="shared" si="25"/>
        <v>0.99802673610078863</v>
      </c>
    </row>
    <row r="796" spans="15:16">
      <c r="O796">
        <f t="shared" si="24"/>
        <v>7.9399999999998752</v>
      </c>
      <c r="P796" s="11">
        <f t="shared" si="25"/>
        <v>-0.87630673920595126</v>
      </c>
    </row>
    <row r="797" spans="15:16">
      <c r="O797">
        <f t="shared" si="24"/>
        <v>7.9499999999998749</v>
      </c>
      <c r="P797" s="11">
        <f t="shared" si="25"/>
        <v>0.58778535214052474</v>
      </c>
    </row>
    <row r="798" spans="15:16">
      <c r="O798">
        <f t="shared" si="24"/>
        <v>7.9599999999998747</v>
      </c>
      <c r="P798" s="11">
        <f t="shared" si="25"/>
        <v>-0.18738143550621977</v>
      </c>
    </row>
    <row r="799" spans="15:16">
      <c r="O799">
        <f t="shared" si="24"/>
        <v>7.9699999999998745</v>
      </c>
      <c r="P799" s="11">
        <f t="shared" si="25"/>
        <v>-0.24868976733731976</v>
      </c>
    </row>
    <row r="800" spans="15:16">
      <c r="O800">
        <f t="shared" si="24"/>
        <v>7.9799999999998743</v>
      </c>
      <c r="P800" s="11">
        <f t="shared" si="25"/>
        <v>0.63742389467026961</v>
      </c>
    </row>
    <row r="801" spans="15:16">
      <c r="O801">
        <f t="shared" si="24"/>
        <v>7.9899999999998741</v>
      </c>
      <c r="P801" s="11">
        <f t="shared" si="25"/>
        <v>-0.90482699966533453</v>
      </c>
    </row>
    <row r="802" spans="15:16">
      <c r="O802">
        <f t="shared" si="24"/>
        <v>7.9999999999998739</v>
      </c>
      <c r="P802" s="11">
        <f t="shared" si="25"/>
        <v>0.99999999999999234</v>
      </c>
    </row>
    <row r="803" spans="15:16">
      <c r="O803">
        <f t="shared" si="24"/>
        <v>8.0099999999998737</v>
      </c>
      <c r="P803" s="11">
        <f t="shared" si="25"/>
        <v>-0.90482710539240574</v>
      </c>
    </row>
    <row r="804" spans="15:16">
      <c r="O804">
        <f t="shared" si="24"/>
        <v>8.0199999999998735</v>
      </c>
      <c r="P804" s="11">
        <f t="shared" si="25"/>
        <v>0.6374240852821017</v>
      </c>
    </row>
    <row r="805" spans="15:16">
      <c r="O805">
        <f t="shared" si="24"/>
        <v>8.0299999999998732</v>
      </c>
      <c r="P805" s="11">
        <f t="shared" si="25"/>
        <v>-0.24869000785033418</v>
      </c>
    </row>
    <row r="806" spans="15:16">
      <c r="O806">
        <f t="shared" si="24"/>
        <v>8.039999999999873</v>
      </c>
      <c r="P806" s="11">
        <f t="shared" si="25"/>
        <v>-0.18738119159028435</v>
      </c>
    </row>
    <row r="807" spans="15:16">
      <c r="O807">
        <f t="shared" si="24"/>
        <v>8.0499999999998728</v>
      </c>
      <c r="P807" s="11">
        <f t="shared" si="25"/>
        <v>0.58778515125006536</v>
      </c>
    </row>
    <row r="808" spans="15:16">
      <c r="O808">
        <f t="shared" si="24"/>
        <v>8.0599999999998726</v>
      </c>
      <c r="P808" s="11">
        <f t="shared" si="25"/>
        <v>-0.87630661957964218</v>
      </c>
    </row>
    <row r="809" spans="15:16">
      <c r="O809">
        <f t="shared" si="24"/>
        <v>8.0699999999998724</v>
      </c>
      <c r="P809" s="11">
        <f t="shared" si="25"/>
        <v>0.99802672056748487</v>
      </c>
    </row>
    <row r="810" spans="15:16">
      <c r="O810">
        <f t="shared" si="24"/>
        <v>8.0799999999998722</v>
      </c>
      <c r="P810" s="11">
        <f t="shared" si="25"/>
        <v>-0.92977653219972212</v>
      </c>
    </row>
    <row r="811" spans="15:16">
      <c r="O811">
        <f t="shared" si="24"/>
        <v>8.089999999999872</v>
      </c>
      <c r="P811" s="11">
        <f t="shared" si="25"/>
        <v>0.68454719740389214</v>
      </c>
    </row>
    <row r="812" spans="15:16">
      <c r="O812">
        <f t="shared" si="24"/>
        <v>8.0999999999998717</v>
      </c>
      <c r="P812" s="11">
        <f t="shared" si="25"/>
        <v>-0.30901711430230366</v>
      </c>
    </row>
    <row r="813" spans="15:16">
      <c r="O813">
        <f t="shared" si="24"/>
        <v>8.1099999999998715</v>
      </c>
      <c r="P813" s="11">
        <f t="shared" si="25"/>
        <v>-0.12533310785109017</v>
      </c>
    </row>
    <row r="814" spans="15:16">
      <c r="O814">
        <f t="shared" si="24"/>
        <v>8.1199999999998713</v>
      </c>
      <c r="P814" s="11">
        <f t="shared" si="25"/>
        <v>0.53582668826071622</v>
      </c>
    </row>
    <row r="815" spans="15:16">
      <c r="O815">
        <f t="shared" si="24"/>
        <v>8.1299999999998711</v>
      </c>
      <c r="P815" s="11">
        <f t="shared" si="25"/>
        <v>-0.84432785744791328</v>
      </c>
    </row>
    <row r="816" spans="15:16">
      <c r="O816">
        <f t="shared" si="24"/>
        <v>8.1399999999998709</v>
      </c>
      <c r="P816" s="11">
        <f t="shared" si="25"/>
        <v>0.99211468543605197</v>
      </c>
    </row>
    <row r="817" spans="15:16">
      <c r="O817">
        <f t="shared" si="24"/>
        <v>8.1499999999998707</v>
      </c>
      <c r="P817" s="11">
        <f t="shared" si="25"/>
        <v>-0.95105655563390401</v>
      </c>
    </row>
    <row r="818" spans="15:16">
      <c r="O818">
        <f t="shared" si="24"/>
        <v>8.1599999999998705</v>
      </c>
      <c r="P818" s="11">
        <f t="shared" si="25"/>
        <v>0.72896871434852661</v>
      </c>
    </row>
    <row r="819" spans="15:16">
      <c r="O819">
        <f t="shared" si="24"/>
        <v>8.1699999999998703</v>
      </c>
      <c r="P819" s="11">
        <f t="shared" si="25"/>
        <v>-0.3681246713224387</v>
      </c>
    </row>
    <row r="820" spans="15:16">
      <c r="O820">
        <f t="shared" si="24"/>
        <v>8.17999999999987</v>
      </c>
      <c r="P820" s="11">
        <f t="shared" si="25"/>
        <v>-6.2790391570863635E-2</v>
      </c>
    </row>
    <row r="821" spans="15:16">
      <c r="O821">
        <f t="shared" si="24"/>
        <v>8.1899999999998698</v>
      </c>
      <c r="P821" s="11">
        <f t="shared" si="25"/>
        <v>0.48175356202785885</v>
      </c>
    </row>
    <row r="822" spans="15:16">
      <c r="O822">
        <f t="shared" si="24"/>
        <v>8.1999999999998696</v>
      </c>
      <c r="P822" s="11">
        <f t="shared" si="25"/>
        <v>-0.80901691884059523</v>
      </c>
    </row>
    <row r="823" spans="15:16">
      <c r="O823">
        <f t="shared" si="24"/>
        <v>8.2099999999998694</v>
      </c>
      <c r="P823" s="11">
        <f t="shared" si="25"/>
        <v>0.98228722670851865</v>
      </c>
    </row>
    <row r="824" spans="15:16">
      <c r="O824">
        <f t="shared" si="24"/>
        <v>8.2199999999998692</v>
      </c>
      <c r="P824" s="11">
        <f t="shared" si="25"/>
        <v>-0.96858319316036867</v>
      </c>
    </row>
    <row r="825" spans="15:16">
      <c r="O825">
        <f t="shared" si="24"/>
        <v>8.229999999999869</v>
      </c>
      <c r="P825" s="11">
        <f t="shared" si="25"/>
        <v>0.77051332467452283</v>
      </c>
    </row>
    <row r="826" spans="15:16">
      <c r="O826">
        <f t="shared" si="24"/>
        <v>8.2399999999998688</v>
      </c>
      <c r="P826" s="11">
        <f t="shared" si="25"/>
        <v>-0.42577940837572775</v>
      </c>
    </row>
    <row r="827" spans="15:16">
      <c r="O827">
        <f t="shared" si="24"/>
        <v>8.2499999999998685</v>
      </c>
      <c r="P827" s="11">
        <f t="shared" si="25"/>
        <v>1.2971051244995266E-7</v>
      </c>
    </row>
    <row r="828" spans="15:16">
      <c r="O828">
        <f t="shared" si="24"/>
        <v>8.2599999999998683</v>
      </c>
      <c r="P828" s="11">
        <f t="shared" si="25"/>
        <v>0.42577917448725228</v>
      </c>
    </row>
    <row r="829" spans="15:16">
      <c r="O829">
        <f t="shared" si="24"/>
        <v>8.2699999999998681</v>
      </c>
      <c r="P829" s="11">
        <f t="shared" si="25"/>
        <v>-0.77051315990698532</v>
      </c>
    </row>
    <row r="830" spans="15:16">
      <c r="O830">
        <f t="shared" si="24"/>
        <v>8.2799999999998679</v>
      </c>
      <c r="P830" s="11">
        <f t="shared" si="25"/>
        <v>0.9685831288765937</v>
      </c>
    </row>
    <row r="831" spans="15:16">
      <c r="O831">
        <f t="shared" si="24"/>
        <v>8.2899999999998677</v>
      </c>
      <c r="P831" s="11">
        <f t="shared" si="25"/>
        <v>-0.98228727514465863</v>
      </c>
    </row>
    <row r="832" spans="15:16">
      <c r="O832">
        <f t="shared" si="24"/>
        <v>8.2999999999998675</v>
      </c>
      <c r="P832" s="11">
        <f t="shared" si="25"/>
        <v>0.80901707077703</v>
      </c>
    </row>
    <row r="833" spans="15:16">
      <c r="O833">
        <f t="shared" si="24"/>
        <v>8.3099999999998673</v>
      </c>
      <c r="P833" s="11">
        <f t="shared" si="25"/>
        <v>-0.48175378854411155</v>
      </c>
    </row>
    <row r="834" spans="15:16">
      <c r="O834">
        <f t="shared" si="24"/>
        <v>8.3199999999998671</v>
      </c>
      <c r="P834" s="11">
        <f t="shared" si="25"/>
        <v>6.2790649550495556E-2</v>
      </c>
    </row>
    <row r="835" spans="15:16">
      <c r="O835">
        <f t="shared" ref="O835:O898" si="26">$O834+$N$3</f>
        <v>8.3299999999998668</v>
      </c>
      <c r="P835" s="11">
        <f t="shared" ref="P835:P898" si="27">$B$3 * COS(2 * PI() * $C$3 * $O835 + $D$3)</f>
        <v>0.36812443098479147</v>
      </c>
    </row>
    <row r="836" spans="15:16">
      <c r="O836">
        <f t="shared" si="26"/>
        <v>8.3399999999998666</v>
      </c>
      <c r="P836" s="11">
        <f t="shared" si="27"/>
        <v>-0.72896853740014855</v>
      </c>
    </row>
    <row r="837" spans="15:16">
      <c r="O837">
        <f t="shared" si="26"/>
        <v>8.3499999999998664</v>
      </c>
      <c r="P837" s="11">
        <f t="shared" si="27"/>
        <v>0.95105647575619268</v>
      </c>
    </row>
    <row r="838" spans="15:16">
      <c r="O838">
        <f t="shared" si="26"/>
        <v>8.3599999999998662</v>
      </c>
      <c r="P838" s="11">
        <f t="shared" si="27"/>
        <v>-0.99211471783340155</v>
      </c>
    </row>
    <row r="839" spans="15:16">
      <c r="O839">
        <f t="shared" si="26"/>
        <v>8.369999999999866</v>
      </c>
      <c r="P839" s="11">
        <f t="shared" si="27"/>
        <v>0.84432799595362151</v>
      </c>
    </row>
    <row r="840" spans="15:16">
      <c r="O840">
        <f t="shared" si="26"/>
        <v>8.3799999999998658</v>
      </c>
      <c r="P840" s="11">
        <f t="shared" si="27"/>
        <v>-0.53582690651079001</v>
      </c>
    </row>
    <row r="841" spans="15:16">
      <c r="O841">
        <f t="shared" si="26"/>
        <v>8.3899999999998656</v>
      </c>
      <c r="P841" s="11">
        <f t="shared" si="27"/>
        <v>0.1253333643025239</v>
      </c>
    </row>
    <row r="842" spans="15:16">
      <c r="O842">
        <f t="shared" si="26"/>
        <v>8.3999999999998654</v>
      </c>
      <c r="P842" s="11">
        <f t="shared" si="27"/>
        <v>0.30901686846398763</v>
      </c>
    </row>
    <row r="843" spans="15:16">
      <c r="O843">
        <f t="shared" si="26"/>
        <v>8.4099999999998651</v>
      </c>
      <c r="P843" s="11">
        <f t="shared" si="27"/>
        <v>-0.68454700897300802</v>
      </c>
    </row>
    <row r="844" spans="15:16">
      <c r="O844">
        <f t="shared" si="26"/>
        <v>8.4199999999998649</v>
      </c>
      <c r="P844" s="11">
        <f t="shared" si="27"/>
        <v>0.92977643704331525</v>
      </c>
    </row>
    <row r="845" spans="15:16">
      <c r="O845">
        <f t="shared" si="26"/>
        <v>8.4299999999998647</v>
      </c>
      <c r="P845" s="11">
        <f t="shared" si="27"/>
        <v>-0.99802673679818654</v>
      </c>
    </row>
    <row r="846" spans="15:16">
      <c r="O846">
        <f t="shared" si="26"/>
        <v>8.4399999999998645</v>
      </c>
      <c r="P846" s="11">
        <f t="shared" si="27"/>
        <v>0.87630674410800513</v>
      </c>
    </row>
    <row r="847" spans="15:16">
      <c r="O847">
        <f t="shared" si="26"/>
        <v>8.4499999999998643</v>
      </c>
      <c r="P847" s="11">
        <f t="shared" si="27"/>
        <v>-0.58778536037262674</v>
      </c>
    </row>
    <row r="848" spans="15:16">
      <c r="O848">
        <f t="shared" si="26"/>
        <v>8.4599999999998641</v>
      </c>
      <c r="P848" s="11">
        <f t="shared" si="27"/>
        <v>0.18738144550142319</v>
      </c>
    </row>
    <row r="849" spans="15:16">
      <c r="O849">
        <f t="shared" si="26"/>
        <v>8.4699999999998639</v>
      </c>
      <c r="P849" s="11">
        <f t="shared" si="27"/>
        <v>0.24868975748156089</v>
      </c>
    </row>
    <row r="850" spans="15:16">
      <c r="O850">
        <f t="shared" si="26"/>
        <v>8.4799999999998636</v>
      </c>
      <c r="P850" s="11">
        <f t="shared" si="27"/>
        <v>-0.63742388611236211</v>
      </c>
    </row>
    <row r="851" spans="15:16">
      <c r="O851">
        <f t="shared" si="26"/>
        <v>8.4899999999998634</v>
      </c>
      <c r="P851" s="11">
        <f t="shared" si="27"/>
        <v>0.90482699533284228</v>
      </c>
    </row>
    <row r="852" spans="15:16">
      <c r="O852">
        <f t="shared" si="26"/>
        <v>8.4999999999998632</v>
      </c>
      <c r="P852" s="11">
        <f t="shared" si="27"/>
        <v>-0.9999999999999909</v>
      </c>
    </row>
    <row r="853" spans="15:16">
      <c r="O853">
        <f t="shared" si="26"/>
        <v>8.509999999999863</v>
      </c>
      <c r="P853" s="11">
        <f t="shared" si="27"/>
        <v>0.90482710972489555</v>
      </c>
    </row>
    <row r="854" spans="15:16">
      <c r="O854">
        <f t="shared" si="26"/>
        <v>8.5199999999998628</v>
      </c>
      <c r="P854" s="11">
        <f t="shared" si="27"/>
        <v>-0.63742409384000742</v>
      </c>
    </row>
    <row r="855" spans="15:16">
      <c r="O855">
        <f t="shared" si="26"/>
        <v>8.5299999999998626</v>
      </c>
      <c r="P855" s="11">
        <f t="shared" si="27"/>
        <v>0.24869001770609242</v>
      </c>
    </row>
    <row r="856" spans="15:16">
      <c r="O856">
        <f t="shared" si="26"/>
        <v>8.5399999999998624</v>
      </c>
      <c r="P856" s="11">
        <f t="shared" si="27"/>
        <v>0.18738118159508044</v>
      </c>
    </row>
    <row r="857" spans="15:16">
      <c r="O857">
        <f t="shared" si="26"/>
        <v>8.5499999999998622</v>
      </c>
      <c r="P857" s="11">
        <f t="shared" si="27"/>
        <v>-0.58778514226450596</v>
      </c>
    </row>
    <row r="858" spans="15:16">
      <c r="O858">
        <f t="shared" si="26"/>
        <v>8.5599999999998619</v>
      </c>
      <c r="P858" s="11">
        <f t="shared" si="27"/>
        <v>0.87630661467758597</v>
      </c>
    </row>
    <row r="859" spans="15:16">
      <c r="O859">
        <f t="shared" si="26"/>
        <v>8.5699999999998617</v>
      </c>
      <c r="P859" s="11">
        <f t="shared" si="27"/>
        <v>-0.99802671987008407</v>
      </c>
    </row>
    <row r="860" spans="15:16">
      <c r="O860">
        <f t="shared" si="26"/>
        <v>8.5799999999998615</v>
      </c>
      <c r="P860" s="11">
        <f t="shared" si="27"/>
        <v>0.92977653594554965</v>
      </c>
    </row>
    <row r="861" spans="15:16">
      <c r="O861">
        <f t="shared" si="26"/>
        <v>8.5899999999998613</v>
      </c>
      <c r="P861" s="11">
        <f t="shared" si="27"/>
        <v>-0.68454720550037174</v>
      </c>
    </row>
    <row r="862" spans="15:16">
      <c r="O862">
        <f t="shared" si="26"/>
        <v>8.5999999999998611</v>
      </c>
      <c r="P862" s="11">
        <f t="shared" si="27"/>
        <v>0.30901712397972048</v>
      </c>
    </row>
    <row r="863" spans="15:16">
      <c r="O863">
        <f t="shared" si="26"/>
        <v>8.6099999999998609</v>
      </c>
      <c r="P863" s="11">
        <f t="shared" si="27"/>
        <v>0.12533309867986656</v>
      </c>
    </row>
    <row r="864" spans="15:16">
      <c r="O864">
        <f t="shared" si="26"/>
        <v>8.6199999999998607</v>
      </c>
      <c r="P864" s="11">
        <f t="shared" si="27"/>
        <v>-0.53582667888296676</v>
      </c>
    </row>
    <row r="865" spans="15:16">
      <c r="O865">
        <f t="shared" si="26"/>
        <v>8.6299999999998604</v>
      </c>
      <c r="P865" s="11">
        <f t="shared" si="27"/>
        <v>0.84432785199563942</v>
      </c>
    </row>
    <row r="866" spans="15:16">
      <c r="O866">
        <f t="shared" si="26"/>
        <v>8.6399999999998602</v>
      </c>
      <c r="P866" s="11">
        <f t="shared" si="27"/>
        <v>-0.99211468416073001</v>
      </c>
    </row>
    <row r="867" spans="15:16">
      <c r="O867">
        <f t="shared" si="26"/>
        <v>8.64999999999986</v>
      </c>
      <c r="P867" s="11">
        <f t="shared" si="27"/>
        <v>0.95105655906608066</v>
      </c>
    </row>
    <row r="868" spans="15:16">
      <c r="O868">
        <f t="shared" si="26"/>
        <v>8.6599999999998598</v>
      </c>
      <c r="P868" s="11">
        <f t="shared" si="27"/>
        <v>-0.72896872195162687</v>
      </c>
    </row>
    <row r="869" spans="15:16">
      <c r="O869">
        <f t="shared" si="26"/>
        <v>8.6699999999998596</v>
      </c>
      <c r="P869" s="11">
        <f t="shared" si="27"/>
        <v>0.36812468078332178</v>
      </c>
    </row>
    <row r="870" spans="15:16">
      <c r="O870">
        <f t="shared" si="26"/>
        <v>8.6799999999998594</v>
      </c>
      <c r="P870" s="11">
        <f t="shared" si="27"/>
        <v>6.2790382344988613E-2</v>
      </c>
    </row>
    <row r="871" spans="15:16">
      <c r="O871">
        <f t="shared" si="26"/>
        <v>8.6899999999998592</v>
      </c>
      <c r="P871" s="11">
        <f t="shared" si="27"/>
        <v>-0.48175355229492911</v>
      </c>
    </row>
    <row r="872" spans="15:16">
      <c r="O872">
        <f t="shared" si="26"/>
        <v>8.699999999999859</v>
      </c>
      <c r="P872" s="11">
        <f t="shared" si="27"/>
        <v>0.80901691285962141</v>
      </c>
    </row>
    <row r="873" spans="15:16">
      <c r="O873">
        <f t="shared" si="26"/>
        <v>8.7099999999998587</v>
      </c>
      <c r="P873" s="11">
        <f t="shared" si="27"/>
        <v>-0.98228722480183028</v>
      </c>
    </row>
    <row r="874" spans="15:16">
      <c r="O874">
        <f t="shared" si="26"/>
        <v>8.7199999999998585</v>
      </c>
      <c r="P874" s="11">
        <f t="shared" si="27"/>
        <v>0.96858319592250641</v>
      </c>
    </row>
    <row r="875" spans="15:16">
      <c r="O875">
        <f t="shared" si="26"/>
        <v>8.7299999999998583</v>
      </c>
      <c r="P875" s="11">
        <f t="shared" si="27"/>
        <v>-0.77051333175423775</v>
      </c>
    </row>
    <row r="876" spans="15:16">
      <c r="O876">
        <f t="shared" si="26"/>
        <v>8.7399999999998581</v>
      </c>
      <c r="P876" s="11">
        <f t="shared" si="27"/>
        <v>0.42577941758273935</v>
      </c>
    </row>
    <row r="877" spans="15:16">
      <c r="O877">
        <f t="shared" si="26"/>
        <v>8.7499999999998579</v>
      </c>
      <c r="P877" s="11">
        <f t="shared" si="27"/>
        <v>-1.3895462854256059E-7</v>
      </c>
    </row>
    <row r="878" spans="15:16">
      <c r="O878">
        <f t="shared" si="26"/>
        <v>8.7599999999998577</v>
      </c>
      <c r="P878" s="11">
        <f t="shared" si="27"/>
        <v>-0.42577916443755359</v>
      </c>
    </row>
    <row r="879" spans="15:16">
      <c r="O879">
        <f t="shared" si="26"/>
        <v>8.7699999999998575</v>
      </c>
      <c r="P879" s="11">
        <f t="shared" si="27"/>
        <v>0.77051315342091553</v>
      </c>
    </row>
    <row r="880" spans="15:16">
      <c r="O880">
        <f t="shared" si="26"/>
        <v>8.7799999999998573</v>
      </c>
      <c r="P880" s="11">
        <f t="shared" si="27"/>
        <v>-0.96858312634606369</v>
      </c>
    </row>
    <row r="881" spans="15:16">
      <c r="O881">
        <f t="shared" si="26"/>
        <v>8.789999999999857</v>
      </c>
      <c r="P881" s="11">
        <f t="shared" si="27"/>
        <v>0.98228727722585674</v>
      </c>
    </row>
    <row r="882" spans="15:16">
      <c r="O882">
        <f t="shared" si="26"/>
        <v>8.7999999999998568</v>
      </c>
      <c r="P882" s="11">
        <f t="shared" si="27"/>
        <v>-0.80901707730541927</v>
      </c>
    </row>
    <row r="883" spans="15:16">
      <c r="O883">
        <f t="shared" si="26"/>
        <v>8.8099999999998566</v>
      </c>
      <c r="P883" s="11">
        <f t="shared" si="27"/>
        <v>0.48175379746091579</v>
      </c>
    </row>
    <row r="884" spans="15:16">
      <c r="O884">
        <f t="shared" si="26"/>
        <v>8.8199999999998564</v>
      </c>
      <c r="P884" s="11">
        <f t="shared" si="27"/>
        <v>-6.2790659705855234E-2</v>
      </c>
    </row>
    <row r="885" spans="15:16">
      <c r="O885">
        <f t="shared" si="26"/>
        <v>8.8299999999998562</v>
      </c>
      <c r="P885" s="11">
        <f t="shared" si="27"/>
        <v>-0.36812442065798545</v>
      </c>
    </row>
    <row r="886" spans="15:16">
      <c r="O886">
        <f t="shared" si="26"/>
        <v>8.839999999999856</v>
      </c>
      <c r="P886" s="11">
        <f t="shared" si="27"/>
        <v>0.72896853043458054</v>
      </c>
    </row>
    <row r="887" spans="15:16">
      <c r="O887">
        <f t="shared" si="26"/>
        <v>8.8499999999998558</v>
      </c>
      <c r="P887" s="11">
        <f t="shared" si="27"/>
        <v>-0.95105647261180792</v>
      </c>
    </row>
    <row r="888" spans="15:16">
      <c r="O888">
        <f t="shared" si="26"/>
        <v>8.8599999999998555</v>
      </c>
      <c r="P888" s="11">
        <f t="shared" si="27"/>
        <v>0.99211471922544636</v>
      </c>
    </row>
    <row r="889" spans="15:16">
      <c r="O889">
        <f t="shared" si="26"/>
        <v>8.8699999999998553</v>
      </c>
      <c r="P889" s="11">
        <f t="shared" si="27"/>
        <v>-0.84432800190492052</v>
      </c>
    </row>
    <row r="890" spans="15:16">
      <c r="O890">
        <f t="shared" si="26"/>
        <v>8.8799999999998551</v>
      </c>
      <c r="P890" s="11">
        <f t="shared" si="27"/>
        <v>0.53582691510219627</v>
      </c>
    </row>
    <row r="891" spans="15:16">
      <c r="O891">
        <f t="shared" si="26"/>
        <v>8.8899999999998549</v>
      </c>
      <c r="P891" s="11">
        <f t="shared" si="27"/>
        <v>-0.12533337439772602</v>
      </c>
    </row>
    <row r="892" spans="15:16">
      <c r="O892">
        <f t="shared" si="26"/>
        <v>8.8999999999998547</v>
      </c>
      <c r="P892" s="11">
        <f t="shared" si="27"/>
        <v>-0.3090168579008295</v>
      </c>
    </row>
    <row r="893" spans="15:16">
      <c r="O893">
        <f t="shared" si="26"/>
        <v>8.9099999999998545</v>
      </c>
      <c r="P893" s="11">
        <f t="shared" si="27"/>
        <v>0.68454700155543147</v>
      </c>
    </row>
    <row r="894" spans="15:16">
      <c r="O894">
        <f t="shared" si="26"/>
        <v>8.9199999999998543</v>
      </c>
      <c r="P894" s="11">
        <f t="shared" si="27"/>
        <v>-0.92977643329748516</v>
      </c>
    </row>
    <row r="895" spans="15:16">
      <c r="O895">
        <f t="shared" si="26"/>
        <v>8.9299999999998541</v>
      </c>
      <c r="P895" s="11">
        <f t="shared" si="27"/>
        <v>0.99802673749558424</v>
      </c>
    </row>
    <row r="896" spans="15:16">
      <c r="O896">
        <f t="shared" si="26"/>
        <v>8.9399999999998538</v>
      </c>
      <c r="P896" s="11">
        <f t="shared" si="27"/>
        <v>-0.87630674945872677</v>
      </c>
    </row>
    <row r="897" spans="15:16">
      <c r="O897">
        <f t="shared" si="26"/>
        <v>8.9499999999998536</v>
      </c>
      <c r="P897" s="11">
        <f t="shared" si="27"/>
        <v>0.58778536860472874</v>
      </c>
    </row>
    <row r="898" spans="15:16">
      <c r="O898">
        <f t="shared" si="26"/>
        <v>8.9599999999998534</v>
      </c>
      <c r="P898" s="11">
        <f t="shared" si="27"/>
        <v>-0.1873814554966266</v>
      </c>
    </row>
    <row r="899" spans="15:16">
      <c r="O899">
        <f t="shared" ref="O899:O962" si="28">$O898+$N$3</f>
        <v>8.9699999999998532</v>
      </c>
      <c r="P899" s="11">
        <f t="shared" ref="P899:P962" si="29">$B$3 * COS(2 * PI() * $C$3 * $O899 + $D$3)</f>
        <v>-0.24868974672373859</v>
      </c>
    </row>
    <row r="900" spans="15:16">
      <c r="O900">
        <f t="shared" si="28"/>
        <v>8.979999999999853</v>
      </c>
      <c r="P900" s="11">
        <f t="shared" si="29"/>
        <v>0.63742387827205094</v>
      </c>
    </row>
    <row r="901" spans="15:16">
      <c r="O901">
        <f t="shared" si="28"/>
        <v>8.9899999999998528</v>
      </c>
      <c r="P901" s="11">
        <f t="shared" si="29"/>
        <v>-0.90482699100034991</v>
      </c>
    </row>
    <row r="902" spans="15:16">
      <c r="O902">
        <f t="shared" si="28"/>
        <v>8.9999999999998526</v>
      </c>
      <c r="P902" s="11">
        <f t="shared" si="29"/>
        <v>0.99999999999998967</v>
      </c>
    </row>
    <row r="903" spans="15:16">
      <c r="O903">
        <f t="shared" si="28"/>
        <v>9.0099999999998523</v>
      </c>
      <c r="P903" s="11">
        <f t="shared" si="29"/>
        <v>-0.90482711445392316</v>
      </c>
    </row>
    <row r="904" spans="15:16">
      <c r="O904">
        <f t="shared" si="28"/>
        <v>9.0199999999998521</v>
      </c>
      <c r="P904" s="11">
        <f t="shared" si="29"/>
        <v>0.63742410168031671</v>
      </c>
    </row>
    <row r="905" spans="15:16">
      <c r="O905">
        <f t="shared" si="28"/>
        <v>9.0299999999998519</v>
      </c>
      <c r="P905" s="11">
        <f t="shared" si="29"/>
        <v>-0.2486900275618506</v>
      </c>
    </row>
    <row r="906" spans="15:16">
      <c r="O906">
        <f t="shared" si="28"/>
        <v>9.0399999999998517</v>
      </c>
      <c r="P906" s="11">
        <f t="shared" si="29"/>
        <v>-0.18738117068505017</v>
      </c>
    </row>
    <row r="907" spans="15:16">
      <c r="O907">
        <f t="shared" si="28"/>
        <v>9.0499999999998515</v>
      </c>
      <c r="P907" s="11">
        <f t="shared" si="29"/>
        <v>0.58778513403240229</v>
      </c>
    </row>
    <row r="908" spans="15:16">
      <c r="O908">
        <f t="shared" si="28"/>
        <v>9.0599999999998513</v>
      </c>
      <c r="P908" s="11">
        <f t="shared" si="29"/>
        <v>-0.87630660977552977</v>
      </c>
    </row>
    <row r="909" spans="15:16">
      <c r="O909">
        <f t="shared" si="28"/>
        <v>9.0699999999998511</v>
      </c>
      <c r="P909" s="11">
        <f t="shared" si="29"/>
        <v>0.99802671928963993</v>
      </c>
    </row>
    <row r="910" spans="15:16">
      <c r="O910">
        <f t="shared" si="28"/>
        <v>9.0799999999998509</v>
      </c>
      <c r="P910" s="11">
        <f t="shared" si="29"/>
        <v>-0.92977654003421972</v>
      </c>
    </row>
    <row r="911" spans="15:16">
      <c r="O911">
        <f t="shared" si="28"/>
        <v>9.0899999999998506</v>
      </c>
      <c r="P911" s="11">
        <f t="shared" si="29"/>
        <v>0.68454721291794629</v>
      </c>
    </row>
    <row r="912" spans="15:16">
      <c r="O912">
        <f t="shared" si="28"/>
        <v>9.0999999999998504</v>
      </c>
      <c r="P912" s="11">
        <f t="shared" si="29"/>
        <v>-0.30901713365713729</v>
      </c>
    </row>
    <row r="913" spans="15:16">
      <c r="O913">
        <f t="shared" si="28"/>
        <v>9.1099999999998502</v>
      </c>
      <c r="P913" s="11">
        <f t="shared" si="29"/>
        <v>-0.1253330867367064</v>
      </c>
    </row>
    <row r="914" spans="15:16">
      <c r="O914">
        <f t="shared" si="28"/>
        <v>9.11999999999985</v>
      </c>
      <c r="P914" s="11">
        <f t="shared" si="29"/>
        <v>0.53582667029155895</v>
      </c>
    </row>
    <row r="915" spans="15:16">
      <c r="O915">
        <f t="shared" si="28"/>
        <v>9.1299999999998498</v>
      </c>
      <c r="P915" s="11">
        <f t="shared" si="29"/>
        <v>-0.84432784654336557</v>
      </c>
    </row>
    <row r="916" spans="15:16">
      <c r="O916">
        <f t="shared" si="28"/>
        <v>9.1399999999998496</v>
      </c>
      <c r="P916" s="11">
        <f t="shared" si="29"/>
        <v>0.99211468288540794</v>
      </c>
    </row>
    <row r="917" spans="15:16">
      <c r="O917">
        <f t="shared" si="28"/>
        <v>9.1499999999998494</v>
      </c>
      <c r="P917" s="11">
        <f t="shared" si="29"/>
        <v>-0.95105656221046275</v>
      </c>
    </row>
    <row r="918" spans="15:16">
      <c r="O918">
        <f t="shared" si="28"/>
        <v>9.1599999999998492</v>
      </c>
      <c r="P918" s="11">
        <f t="shared" si="29"/>
        <v>0.72896872891719289</v>
      </c>
    </row>
    <row r="919" spans="15:16">
      <c r="O919">
        <f t="shared" si="28"/>
        <v>9.1699999999998489</v>
      </c>
      <c r="P919" s="11">
        <f t="shared" si="29"/>
        <v>-0.36812469024420486</v>
      </c>
    </row>
    <row r="920" spans="15:16">
      <c r="O920">
        <f t="shared" si="28"/>
        <v>9.1799999999998487</v>
      </c>
      <c r="P920" s="11">
        <f t="shared" si="29"/>
        <v>-6.2790370330659095E-2</v>
      </c>
    </row>
    <row r="921" spans="15:16">
      <c r="O921">
        <f t="shared" si="28"/>
        <v>9.1899999999998485</v>
      </c>
      <c r="P921" s="11">
        <f t="shared" si="29"/>
        <v>0.48175354337812348</v>
      </c>
    </row>
    <row r="922" spans="15:16">
      <c r="O922">
        <f t="shared" si="28"/>
        <v>9.1999999999998483</v>
      </c>
      <c r="P922" s="11">
        <f t="shared" si="29"/>
        <v>-0.80901690687864747</v>
      </c>
    </row>
    <row r="923" spans="15:16">
      <c r="O923">
        <f t="shared" si="28"/>
        <v>9.2099999999998481</v>
      </c>
      <c r="P923" s="11">
        <f t="shared" si="29"/>
        <v>0.98228722289514181</v>
      </c>
    </row>
    <row r="924" spans="15:16">
      <c r="O924">
        <f t="shared" si="28"/>
        <v>9.2199999999998479</v>
      </c>
      <c r="P924" s="11">
        <f t="shared" si="29"/>
        <v>-0.96858319845303376</v>
      </c>
    </row>
    <row r="925" spans="15:16">
      <c r="O925">
        <f t="shared" si="28"/>
        <v>9.2299999999998477</v>
      </c>
      <c r="P925" s="11">
        <f t="shared" si="29"/>
        <v>0.77051333824030532</v>
      </c>
    </row>
    <row r="926" spans="15:16">
      <c r="O926">
        <f t="shared" si="28"/>
        <v>9.2399999999998474</v>
      </c>
      <c r="P926" s="11">
        <f t="shared" si="29"/>
        <v>-0.42577942678975089</v>
      </c>
    </row>
    <row r="927" spans="15:16">
      <c r="O927">
        <f t="shared" si="28"/>
        <v>9.2499999999998472</v>
      </c>
      <c r="P927" s="11">
        <f t="shared" si="29"/>
        <v>1.5099271235901491E-7</v>
      </c>
    </row>
    <row r="928" spans="15:16">
      <c r="O928">
        <f t="shared" si="28"/>
        <v>9.259999999999847</v>
      </c>
      <c r="P928" s="11">
        <f t="shared" si="29"/>
        <v>0.42577915523054077</v>
      </c>
    </row>
    <row r="929" spans="15:16">
      <c r="O929">
        <f t="shared" si="28"/>
        <v>9.2699999999998468</v>
      </c>
      <c r="P929" s="11">
        <f t="shared" si="29"/>
        <v>-0.77051314693484563</v>
      </c>
    </row>
    <row r="930" spans="15:16">
      <c r="O930">
        <f t="shared" si="28"/>
        <v>9.2799999999998466</v>
      </c>
      <c r="P930" s="11">
        <f t="shared" si="29"/>
        <v>0.96858312381553358</v>
      </c>
    </row>
    <row r="931" spans="15:16">
      <c r="O931">
        <f t="shared" si="28"/>
        <v>9.2899999999998464</v>
      </c>
      <c r="P931" s="11">
        <f t="shared" si="29"/>
        <v>-0.98228727913254232</v>
      </c>
    </row>
    <row r="932" spans="15:16">
      <c r="O932">
        <f t="shared" si="28"/>
        <v>9.2999999999998462</v>
      </c>
      <c r="P932" s="11">
        <f t="shared" si="29"/>
        <v>0.80901708328639088</v>
      </c>
    </row>
    <row r="933" spans="15:16">
      <c r="O933">
        <f t="shared" si="28"/>
        <v>9.309999999999846</v>
      </c>
      <c r="P933" s="11">
        <f t="shared" si="29"/>
        <v>-0.48175380637771997</v>
      </c>
    </row>
    <row r="934" spans="15:16">
      <c r="O934">
        <f t="shared" si="28"/>
        <v>9.3199999999998457</v>
      </c>
      <c r="P934" s="11">
        <f t="shared" si="29"/>
        <v>6.2790671720184529E-2</v>
      </c>
    </row>
    <row r="935" spans="15:16">
      <c r="O935">
        <f t="shared" si="28"/>
        <v>9.3299999999998455</v>
      </c>
      <c r="P935" s="11">
        <f t="shared" si="29"/>
        <v>0.36812441119710132</v>
      </c>
    </row>
    <row r="936" spans="15:16">
      <c r="O936">
        <f t="shared" si="28"/>
        <v>9.3399999999998453</v>
      </c>
      <c r="P936" s="11">
        <f t="shared" si="29"/>
        <v>-0.72896852346901231</v>
      </c>
    </row>
    <row r="937" spans="15:16">
      <c r="O937">
        <f t="shared" si="28"/>
        <v>9.3499999999998451</v>
      </c>
      <c r="P937" s="11">
        <f t="shared" si="29"/>
        <v>0.95105646946742306</v>
      </c>
    </row>
    <row r="938" spans="15:16">
      <c r="O938">
        <f t="shared" si="28"/>
        <v>9.3599999999998449</v>
      </c>
      <c r="P938" s="11">
        <f t="shared" si="29"/>
        <v>-0.99211472050076555</v>
      </c>
    </row>
    <row r="939" spans="15:16">
      <c r="O939">
        <f t="shared" si="28"/>
        <v>9.3699999999998447</v>
      </c>
      <c r="P939" s="11">
        <f t="shared" si="29"/>
        <v>0.84432800735719193</v>
      </c>
    </row>
    <row r="940" spans="15:16">
      <c r="O940">
        <f t="shared" si="28"/>
        <v>9.3799999999998445</v>
      </c>
      <c r="P940" s="11">
        <f t="shared" si="29"/>
        <v>-0.53582692369360252</v>
      </c>
    </row>
    <row r="941" spans="15:16">
      <c r="O941">
        <f t="shared" si="28"/>
        <v>9.3899999999998442</v>
      </c>
      <c r="P941" s="11">
        <f t="shared" si="29"/>
        <v>0.12533338634088573</v>
      </c>
    </row>
    <row r="942" spans="15:16">
      <c r="O942">
        <f t="shared" si="28"/>
        <v>9.399999999999844</v>
      </c>
      <c r="P942" s="11">
        <f t="shared" si="29"/>
        <v>0.30901684822341174</v>
      </c>
    </row>
    <row r="943" spans="15:16">
      <c r="O943">
        <f t="shared" si="28"/>
        <v>9.4099999999998438</v>
      </c>
      <c r="P943" s="11">
        <f t="shared" si="29"/>
        <v>-0.68454699413785491</v>
      </c>
    </row>
    <row r="944" spans="15:16">
      <c r="O944">
        <f t="shared" si="28"/>
        <v>9.4199999999998436</v>
      </c>
      <c r="P944" s="11">
        <f t="shared" si="29"/>
        <v>0.92977642955165496</v>
      </c>
    </row>
    <row r="945" spans="15:16">
      <c r="O945">
        <f t="shared" si="28"/>
        <v>9.4299999999998434</v>
      </c>
      <c r="P945" s="11">
        <f t="shared" si="29"/>
        <v>-0.99802673813450382</v>
      </c>
    </row>
    <row r="946" spans="15:16">
      <c r="O946">
        <f t="shared" si="28"/>
        <v>9.4399999999998432</v>
      </c>
      <c r="P946" s="11">
        <f t="shared" si="29"/>
        <v>0.87630675436078043</v>
      </c>
    </row>
    <row r="947" spans="15:16">
      <c r="O947">
        <f t="shared" si="28"/>
        <v>9.449999999999843</v>
      </c>
      <c r="P947" s="11">
        <f t="shared" si="29"/>
        <v>-0.58778537683683063</v>
      </c>
    </row>
    <row r="948" spans="15:16">
      <c r="O948">
        <f t="shared" si="28"/>
        <v>9.4599999999998428</v>
      </c>
      <c r="P948" s="11">
        <f t="shared" si="29"/>
        <v>0.18738146732148253</v>
      </c>
    </row>
    <row r="949" spans="15:16">
      <c r="O949">
        <f t="shared" si="28"/>
        <v>9.4699999999998425</v>
      </c>
      <c r="P949" s="11">
        <f t="shared" si="29"/>
        <v>0.24868973686797965</v>
      </c>
    </row>
    <row r="950" spans="15:16">
      <c r="O950">
        <f t="shared" si="28"/>
        <v>9.4799999999998423</v>
      </c>
      <c r="P950" s="11">
        <f t="shared" si="29"/>
        <v>-0.63742387043173976</v>
      </c>
    </row>
    <row r="951" spans="15:16">
      <c r="O951">
        <f t="shared" si="28"/>
        <v>9.4899999999998421</v>
      </c>
      <c r="P951" s="11">
        <f t="shared" si="29"/>
        <v>0.90482698666785744</v>
      </c>
    </row>
    <row r="952" spans="15:16">
      <c r="O952">
        <f t="shared" si="28"/>
        <v>9.4999999999998419</v>
      </c>
      <c r="P952" s="11">
        <f t="shared" si="29"/>
        <v>-0.99999999999998779</v>
      </c>
    </row>
    <row r="953" spans="15:16">
      <c r="O953">
        <f t="shared" si="28"/>
        <v>9.5099999999998417</v>
      </c>
      <c r="P953" s="11">
        <f t="shared" si="29"/>
        <v>0.90482711878641275</v>
      </c>
    </row>
    <row r="954" spans="15:16">
      <c r="O954">
        <f t="shared" si="28"/>
        <v>9.5199999999998415</v>
      </c>
      <c r="P954" s="11">
        <f t="shared" si="29"/>
        <v>-0.637424109520626</v>
      </c>
    </row>
    <row r="955" spans="15:16">
      <c r="O955">
        <f t="shared" si="28"/>
        <v>9.5299999999998413</v>
      </c>
      <c r="P955" s="11">
        <f t="shared" si="29"/>
        <v>0.24869003741760878</v>
      </c>
    </row>
    <row r="956" spans="15:16">
      <c r="O956">
        <f t="shared" si="28"/>
        <v>9.5399999999998411</v>
      </c>
      <c r="P956" s="11">
        <f t="shared" si="29"/>
        <v>0.1873811606898462</v>
      </c>
    </row>
    <row r="957" spans="15:16">
      <c r="O957">
        <f t="shared" si="28"/>
        <v>9.5499999999998408</v>
      </c>
      <c r="P957" s="11">
        <f t="shared" si="29"/>
        <v>-0.58778512580029851</v>
      </c>
    </row>
    <row r="958" spans="15:16">
      <c r="O958">
        <f t="shared" si="28"/>
        <v>9.5599999999998406</v>
      </c>
      <c r="P958" s="11">
        <f t="shared" si="29"/>
        <v>0.87630660487347345</v>
      </c>
    </row>
    <row r="959" spans="15:16">
      <c r="O959">
        <f t="shared" si="28"/>
        <v>9.5699999999998404</v>
      </c>
      <c r="P959" s="11">
        <f t="shared" si="29"/>
        <v>-0.99802671853376057</v>
      </c>
    </row>
    <row r="960" spans="15:16">
      <c r="O960">
        <f t="shared" si="28"/>
        <v>9.5799999999998402</v>
      </c>
      <c r="P960" s="11">
        <f t="shared" si="29"/>
        <v>0.92977654378004715</v>
      </c>
    </row>
    <row r="961" spans="15:16">
      <c r="O961">
        <f t="shared" si="28"/>
        <v>9.58999999999984</v>
      </c>
      <c r="P961" s="11">
        <f t="shared" si="29"/>
        <v>-0.68454722033552073</v>
      </c>
    </row>
    <row r="962" spans="15:16">
      <c r="O962">
        <f t="shared" si="28"/>
        <v>9.5999999999998398</v>
      </c>
      <c r="P962" s="11">
        <f t="shared" si="29"/>
        <v>0.30901714333455405</v>
      </c>
    </row>
    <row r="963" spans="15:16">
      <c r="O963">
        <f t="shared" ref="O963:O1002" si="30">$O962+$N$3</f>
        <v>9.6099999999998396</v>
      </c>
      <c r="P963" s="11">
        <f t="shared" ref="P963:P1002" si="31">$B$3 * COS(2 * PI() * $C$3 * $O963 + $D$3)</f>
        <v>0.12533307664150392</v>
      </c>
    </row>
    <row r="964" spans="15:16">
      <c r="O964">
        <f t="shared" si="30"/>
        <v>9.6199999999998393</v>
      </c>
      <c r="P964" s="11">
        <f t="shared" si="31"/>
        <v>-0.53582666170015114</v>
      </c>
    </row>
    <row r="965" spans="15:16">
      <c r="O965">
        <f t="shared" si="30"/>
        <v>9.6299999999998391</v>
      </c>
      <c r="P965" s="11">
        <f t="shared" si="31"/>
        <v>0.84432784109109149</v>
      </c>
    </row>
    <row r="966" spans="15:16">
      <c r="O966">
        <f t="shared" si="30"/>
        <v>9.6399999999998389</v>
      </c>
      <c r="P966" s="11">
        <f t="shared" si="31"/>
        <v>-0.99211468137663417</v>
      </c>
    </row>
    <row r="967" spans="15:16">
      <c r="O967">
        <f t="shared" si="30"/>
        <v>9.6499999999998387</v>
      </c>
      <c r="P967" s="11">
        <f t="shared" si="31"/>
        <v>0.95105656535484473</v>
      </c>
    </row>
    <row r="968" spans="15:16">
      <c r="O968">
        <f t="shared" si="30"/>
        <v>9.6599999999998385</v>
      </c>
      <c r="P968" s="11">
        <f t="shared" si="31"/>
        <v>-0.72896873588275879</v>
      </c>
    </row>
    <row r="969" spans="15:16">
      <c r="O969">
        <f t="shared" si="30"/>
        <v>9.6699999999998383</v>
      </c>
      <c r="P969" s="11">
        <f t="shared" si="31"/>
        <v>0.36812469970508788</v>
      </c>
    </row>
    <row r="970" spans="15:16">
      <c r="O970">
        <f t="shared" si="30"/>
        <v>9.6799999999998381</v>
      </c>
      <c r="P970" s="11">
        <f t="shared" si="31"/>
        <v>6.2790360175299237E-2</v>
      </c>
    </row>
    <row r="971" spans="15:16">
      <c r="O971">
        <f t="shared" si="30"/>
        <v>9.6899999999998379</v>
      </c>
      <c r="P971" s="11">
        <f t="shared" si="31"/>
        <v>-0.48175353446131786</v>
      </c>
    </row>
    <row r="972" spans="15:16">
      <c r="O972">
        <f t="shared" si="30"/>
        <v>9.6999999999998376</v>
      </c>
      <c r="P972" s="11">
        <f t="shared" si="31"/>
        <v>0.80901690089767342</v>
      </c>
    </row>
    <row r="973" spans="15:16">
      <c r="O973">
        <f t="shared" si="30"/>
        <v>9.7099999999998374</v>
      </c>
      <c r="P973" s="11">
        <f t="shared" si="31"/>
        <v>-0.98228722063942797</v>
      </c>
    </row>
    <row r="974" spans="15:16">
      <c r="O974">
        <f t="shared" si="30"/>
        <v>9.7199999999998372</v>
      </c>
      <c r="P974" s="11">
        <f t="shared" si="31"/>
        <v>0.96858320098356088</v>
      </c>
    </row>
    <row r="975" spans="15:16">
      <c r="O975">
        <f t="shared" si="30"/>
        <v>9.729999999999837</v>
      </c>
      <c r="P975" s="11">
        <f t="shared" si="31"/>
        <v>-0.77051334472637278</v>
      </c>
    </row>
    <row r="976" spans="15:16">
      <c r="O976">
        <f t="shared" si="30"/>
        <v>9.7399999999998368</v>
      </c>
      <c r="P976" s="11">
        <f t="shared" si="31"/>
        <v>0.42577943599676238</v>
      </c>
    </row>
    <row r="977" spans="15:16">
      <c r="O977">
        <f t="shared" si="30"/>
        <v>9.7499999999998366</v>
      </c>
      <c r="P977" s="11">
        <f t="shared" si="31"/>
        <v>-1.611681510262383E-7</v>
      </c>
    </row>
    <row r="978" spans="15:16">
      <c r="O978">
        <f t="shared" si="30"/>
        <v>9.7599999999998364</v>
      </c>
      <c r="P978" s="11">
        <f t="shared" si="31"/>
        <v>-0.42577914602352795</v>
      </c>
    </row>
    <row r="979" spans="15:16">
      <c r="O979">
        <f t="shared" si="30"/>
        <v>9.7699999999998361</v>
      </c>
      <c r="P979" s="11">
        <f t="shared" si="31"/>
        <v>0.77051314044877572</v>
      </c>
    </row>
    <row r="980" spans="15:16">
      <c r="O980">
        <f t="shared" si="30"/>
        <v>9.7799999999998359</v>
      </c>
      <c r="P980" s="11">
        <f t="shared" si="31"/>
        <v>-0.968583120821782</v>
      </c>
    </row>
    <row r="981" spans="15:16">
      <c r="O981">
        <f t="shared" si="30"/>
        <v>9.7899999999998357</v>
      </c>
      <c r="P981" s="11">
        <f t="shared" si="31"/>
        <v>0.9822872810392278</v>
      </c>
    </row>
    <row r="982" spans="15:16">
      <c r="O982">
        <f t="shared" si="30"/>
        <v>9.7999999999998355</v>
      </c>
      <c r="P982" s="11">
        <f t="shared" si="31"/>
        <v>-0.80901708926736238</v>
      </c>
    </row>
    <row r="983" spans="15:16">
      <c r="O983">
        <f t="shared" si="30"/>
        <v>9.8099999999998353</v>
      </c>
      <c r="P983" s="11">
        <f t="shared" si="31"/>
        <v>0.48175381529452405</v>
      </c>
    </row>
    <row r="984" spans="15:16">
      <c r="O984">
        <f t="shared" si="30"/>
        <v>9.8199999999998351</v>
      </c>
      <c r="P984" s="11">
        <f t="shared" si="31"/>
        <v>-6.2790681875544194E-2</v>
      </c>
    </row>
    <row r="985" spans="15:16">
      <c r="O985">
        <f t="shared" si="30"/>
        <v>9.8299999999998349</v>
      </c>
      <c r="P985" s="11">
        <f t="shared" si="31"/>
        <v>-0.36812440173621713</v>
      </c>
    </row>
    <row r="986" spans="15:16">
      <c r="O986">
        <f t="shared" si="30"/>
        <v>9.8399999999998347</v>
      </c>
      <c r="P986" s="11">
        <f t="shared" si="31"/>
        <v>0.72896851650344408</v>
      </c>
    </row>
    <row r="987" spans="15:16">
      <c r="O987">
        <f t="shared" si="30"/>
        <v>9.8499999999998344</v>
      </c>
      <c r="P987" s="11">
        <f t="shared" si="31"/>
        <v>-0.95105646574744873</v>
      </c>
    </row>
    <row r="988" spans="15:16">
      <c r="O988">
        <f t="shared" si="30"/>
        <v>9.8599999999998342</v>
      </c>
      <c r="P988" s="11">
        <f t="shared" si="31"/>
        <v>0.99211472177608451</v>
      </c>
    </row>
    <row r="989" spans="15:16">
      <c r="O989">
        <f t="shared" si="30"/>
        <v>9.869999999999834</v>
      </c>
      <c r="P989" s="11">
        <f t="shared" si="31"/>
        <v>-0.84432801280946324</v>
      </c>
    </row>
    <row r="990" spans="15:16">
      <c r="O990">
        <f t="shared" si="30"/>
        <v>9.8799999999998338</v>
      </c>
      <c r="P990" s="11">
        <f t="shared" si="31"/>
        <v>0.53582693228500866</v>
      </c>
    </row>
    <row r="991" spans="15:16">
      <c r="O991">
        <f t="shared" si="30"/>
        <v>9.8899999999998336</v>
      </c>
      <c r="P991" s="11">
        <f t="shared" si="31"/>
        <v>-0.12533339643608782</v>
      </c>
    </row>
    <row r="992" spans="15:16">
      <c r="O992">
        <f t="shared" si="30"/>
        <v>9.8999999999998334</v>
      </c>
      <c r="P992" s="11">
        <f t="shared" si="31"/>
        <v>-0.30901683854599399</v>
      </c>
    </row>
    <row r="993" spans="15:16">
      <c r="O993">
        <f t="shared" si="30"/>
        <v>9.9099999999998332</v>
      </c>
      <c r="P993" s="11">
        <f t="shared" si="31"/>
        <v>0.68454698672027825</v>
      </c>
    </row>
    <row r="994" spans="15:16">
      <c r="O994">
        <f t="shared" si="30"/>
        <v>9.919999999999833</v>
      </c>
      <c r="P994" s="11">
        <f t="shared" si="31"/>
        <v>-0.92977642512013892</v>
      </c>
    </row>
    <row r="995" spans="15:16">
      <c r="O995">
        <f t="shared" si="30"/>
        <v>9.9299999999998327</v>
      </c>
      <c r="P995" s="11">
        <f t="shared" si="31"/>
        <v>0.99802673877342329</v>
      </c>
    </row>
    <row r="996" spans="15:16">
      <c r="O996">
        <f t="shared" si="30"/>
        <v>9.9399999999998325</v>
      </c>
      <c r="P996" s="11">
        <f t="shared" si="31"/>
        <v>-0.87630675926283397</v>
      </c>
    </row>
    <row r="997" spans="15:16">
      <c r="O997">
        <f t="shared" si="30"/>
        <v>9.9499999999998323</v>
      </c>
      <c r="P997" s="11">
        <f t="shared" si="31"/>
        <v>0.58778538506893252</v>
      </c>
    </row>
    <row r="998" spans="15:16">
      <c r="O998">
        <f t="shared" si="30"/>
        <v>9.9599999999998321</v>
      </c>
      <c r="P998" s="11">
        <f t="shared" si="31"/>
        <v>-0.18738147731668589</v>
      </c>
    </row>
    <row r="999" spans="15:16">
      <c r="O999">
        <f t="shared" si="30"/>
        <v>9.9699999999998319</v>
      </c>
      <c r="P999" s="11">
        <f t="shared" si="31"/>
        <v>-0.2486897270122207</v>
      </c>
    </row>
    <row r="1000" spans="15:16">
      <c r="O1000">
        <f t="shared" si="30"/>
        <v>9.9799999999998317</v>
      </c>
      <c r="P1000" s="11">
        <f t="shared" si="31"/>
        <v>0.63742386259142847</v>
      </c>
    </row>
    <row r="1001" spans="15:16">
      <c r="O1001">
        <f t="shared" si="30"/>
        <v>9.9899999999998315</v>
      </c>
      <c r="P1001" s="11">
        <f t="shared" si="31"/>
        <v>-0.90482698154228891</v>
      </c>
    </row>
    <row r="1002" spans="15:16">
      <c r="O1002">
        <f t="shared" si="30"/>
        <v>9.9999999999998312</v>
      </c>
      <c r="P1002" s="11">
        <f t="shared" si="31"/>
        <v>0.99999999999998623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3C48E-7E88-439A-96AC-3CD0A3D12B27}">
  <dimension ref="A1:G575"/>
  <sheetViews>
    <sheetView workbookViewId="0">
      <selection activeCell="H2" sqref="H2"/>
    </sheetView>
  </sheetViews>
  <sheetFormatPr defaultRowHeight="14.4"/>
  <cols>
    <col min="6" max="6" width="13.88671875" bestFit="1" customWidth="1"/>
  </cols>
  <sheetData>
    <row r="1" spans="1:7">
      <c r="A1" s="12" t="s">
        <v>15912</v>
      </c>
      <c r="C1" t="s">
        <v>17340</v>
      </c>
      <c r="D1" t="s">
        <v>17341</v>
      </c>
      <c r="F1" t="s">
        <v>17343</v>
      </c>
      <c r="G1" t="s">
        <v>17342</v>
      </c>
    </row>
    <row r="2" spans="1:7">
      <c r="A2" s="12">
        <v>508</v>
      </c>
      <c r="C2">
        <f>AVERAGE(A2:A575)</f>
        <v>279.74912891986065</v>
      </c>
      <c r="D2">
        <f>$A2-$C$2</f>
        <v>228.25087108013935</v>
      </c>
      <c r="E2">
        <f>POWER(D2,2)</f>
        <v>52098.460148842394</v>
      </c>
      <c r="F2">
        <f>AVERAGE(E2:E575)</f>
        <v>49500.832534084424</v>
      </c>
      <c r="G2" s="13">
        <f>SQRT(F2)</f>
        <v>222.4878255862204</v>
      </c>
    </row>
    <row r="3" spans="1:7">
      <c r="A3" s="12">
        <v>379</v>
      </c>
      <c r="C3">
        <f>SUM(A2:A575)/574</f>
        <v>279.74912891986065</v>
      </c>
      <c r="D3">
        <f t="shared" ref="D3:D66" si="0">$A3-$C$2</f>
        <v>99.250871080139348</v>
      </c>
      <c r="E3">
        <f t="shared" ref="E3:E66" si="1">POWER(D3,2)</f>
        <v>9850.7354101664405</v>
      </c>
      <c r="F3">
        <f>SUM(E2:E575)/574</f>
        <v>49500.832534084424</v>
      </c>
      <c r="G3">
        <f>_xlfn.STDEV.S(A2:A575)</f>
        <v>222.68188390971204</v>
      </c>
    </row>
    <row r="4" spans="1:7">
      <c r="A4" s="12">
        <v>152</v>
      </c>
      <c r="D4">
        <f t="shared" si="0"/>
        <v>-127.74912891986065</v>
      </c>
      <c r="E4">
        <f t="shared" si="1"/>
        <v>16319.839939783178</v>
      </c>
    </row>
    <row r="5" spans="1:7">
      <c r="A5" s="12">
        <v>77</v>
      </c>
      <c r="D5">
        <f t="shared" si="0"/>
        <v>-202.74912891986065</v>
      </c>
      <c r="E5">
        <f t="shared" si="1"/>
        <v>41107.209277762275</v>
      </c>
    </row>
    <row r="6" spans="1:7">
      <c r="A6" s="12">
        <v>122</v>
      </c>
      <c r="D6">
        <f t="shared" si="0"/>
        <v>-157.74912891986065</v>
      </c>
      <c r="E6">
        <f t="shared" si="1"/>
        <v>24884.787674974817</v>
      </c>
    </row>
    <row r="7" spans="1:7">
      <c r="A7" s="12">
        <v>263</v>
      </c>
      <c r="D7">
        <f t="shared" si="0"/>
        <v>-16.749128919860652</v>
      </c>
      <c r="E7">
        <f t="shared" si="1"/>
        <v>280.53331957411245</v>
      </c>
    </row>
    <row r="8" spans="1:7">
      <c r="A8" s="12">
        <v>439</v>
      </c>
      <c r="D8">
        <f t="shared" si="0"/>
        <v>159.25087108013935</v>
      </c>
      <c r="E8">
        <f t="shared" si="1"/>
        <v>25360.839939783164</v>
      </c>
    </row>
    <row r="9" spans="1:7">
      <c r="A9" s="12">
        <v>403</v>
      </c>
      <c r="D9">
        <f t="shared" si="0"/>
        <v>123.25087108013935</v>
      </c>
      <c r="E9">
        <f t="shared" si="1"/>
        <v>15190.77722201313</v>
      </c>
    </row>
    <row r="10" spans="1:7">
      <c r="A10" s="12">
        <v>416</v>
      </c>
      <c r="D10">
        <f t="shared" si="0"/>
        <v>136.25087108013935</v>
      </c>
      <c r="E10">
        <f t="shared" si="1"/>
        <v>18564.299870096755</v>
      </c>
    </row>
    <row r="11" spans="1:7">
      <c r="A11" s="12">
        <v>96</v>
      </c>
      <c r="D11">
        <f t="shared" si="0"/>
        <v>-183.74912891986065</v>
      </c>
      <c r="E11">
        <f t="shared" si="1"/>
        <v>33763.742378807568</v>
      </c>
    </row>
    <row r="12" spans="1:7">
      <c r="A12" s="12">
        <v>115</v>
      </c>
      <c r="D12">
        <f t="shared" si="0"/>
        <v>-164.74912891986065</v>
      </c>
      <c r="E12">
        <f t="shared" si="1"/>
        <v>27142.275479852866</v>
      </c>
    </row>
    <row r="13" spans="1:7">
      <c r="A13" s="12">
        <v>80</v>
      </c>
      <c r="D13">
        <f t="shared" si="0"/>
        <v>-199.74912891986065</v>
      </c>
      <c r="E13">
        <f t="shared" si="1"/>
        <v>39899.714504243115</v>
      </c>
    </row>
    <row r="14" spans="1:7">
      <c r="A14" s="12">
        <v>850</v>
      </c>
      <c r="D14">
        <f t="shared" si="0"/>
        <v>570.2508710801394</v>
      </c>
      <c r="E14">
        <f t="shared" si="1"/>
        <v>325186.05596765777</v>
      </c>
    </row>
    <row r="15" spans="1:7">
      <c r="A15" s="12">
        <v>448</v>
      </c>
      <c r="D15">
        <f t="shared" si="0"/>
        <v>168.25087108013935</v>
      </c>
      <c r="E15">
        <f t="shared" si="1"/>
        <v>28308.355619225673</v>
      </c>
    </row>
    <row r="16" spans="1:7">
      <c r="A16" s="12">
        <v>352</v>
      </c>
      <c r="D16">
        <f t="shared" si="0"/>
        <v>72.250871080139348</v>
      </c>
      <c r="E16">
        <f t="shared" si="1"/>
        <v>5220.1883718389163</v>
      </c>
    </row>
    <row r="17" spans="1:5">
      <c r="A17" s="12">
        <v>186</v>
      </c>
      <c r="D17">
        <f t="shared" si="0"/>
        <v>-93.749128919860652</v>
      </c>
      <c r="E17">
        <f t="shared" si="1"/>
        <v>8788.8991732326522</v>
      </c>
    </row>
    <row r="18" spans="1:5">
      <c r="A18" s="12">
        <v>324</v>
      </c>
      <c r="D18">
        <f t="shared" si="0"/>
        <v>44.250871080139348</v>
      </c>
      <c r="E18">
        <f t="shared" si="1"/>
        <v>1958.1395913511128</v>
      </c>
    </row>
    <row r="19" spans="1:5">
      <c r="A19" s="12">
        <v>197</v>
      </c>
      <c r="D19">
        <f t="shared" si="0"/>
        <v>-82.749128919860652</v>
      </c>
      <c r="E19">
        <f t="shared" si="1"/>
        <v>6847.4183369957182</v>
      </c>
    </row>
    <row r="20" spans="1:5">
      <c r="A20" s="12">
        <v>883</v>
      </c>
      <c r="D20">
        <f t="shared" si="0"/>
        <v>603.2508710801394</v>
      </c>
      <c r="E20">
        <f t="shared" si="1"/>
        <v>363911.61345894699</v>
      </c>
    </row>
    <row r="21" spans="1:5">
      <c r="A21" s="12">
        <v>186</v>
      </c>
      <c r="D21">
        <f t="shared" si="0"/>
        <v>-93.749128919860652</v>
      </c>
      <c r="E21">
        <f t="shared" si="1"/>
        <v>8788.8991732326522</v>
      </c>
    </row>
    <row r="22" spans="1:5">
      <c r="A22" s="12">
        <v>589</v>
      </c>
      <c r="D22">
        <f t="shared" si="0"/>
        <v>309.25087108013935</v>
      </c>
      <c r="E22">
        <f t="shared" si="1"/>
        <v>95636.101263824967</v>
      </c>
    </row>
    <row r="23" spans="1:5">
      <c r="A23" s="12">
        <v>278</v>
      </c>
      <c r="D23">
        <f t="shared" si="0"/>
        <v>-1.7491289198606523</v>
      </c>
      <c r="E23">
        <f t="shared" si="1"/>
        <v>3.0594519782928922</v>
      </c>
    </row>
    <row r="24" spans="1:5">
      <c r="A24" s="12">
        <v>155</v>
      </c>
      <c r="D24">
        <f t="shared" si="0"/>
        <v>-124.74912891986065</v>
      </c>
      <c r="E24">
        <f t="shared" si="1"/>
        <v>15562.345166264013</v>
      </c>
    </row>
    <row r="25" spans="1:5">
      <c r="A25" s="12">
        <v>78</v>
      </c>
      <c r="D25">
        <f t="shared" si="0"/>
        <v>-201.74912891986065</v>
      </c>
      <c r="E25">
        <f t="shared" si="1"/>
        <v>40702.711019922557</v>
      </c>
    </row>
    <row r="26" spans="1:5">
      <c r="A26" s="12">
        <v>60</v>
      </c>
      <c r="D26">
        <f t="shared" si="0"/>
        <v>-219.74912891986065</v>
      </c>
      <c r="E26">
        <f t="shared" si="1"/>
        <v>48289.679661037539</v>
      </c>
    </row>
    <row r="27" spans="1:5">
      <c r="A27" s="12">
        <v>151</v>
      </c>
      <c r="D27">
        <f t="shared" si="0"/>
        <v>-128.74912891986065</v>
      </c>
      <c r="E27">
        <f t="shared" si="1"/>
        <v>16576.338197622899</v>
      </c>
    </row>
    <row r="28" spans="1:5">
      <c r="A28" s="12">
        <v>133</v>
      </c>
      <c r="D28">
        <f t="shared" si="0"/>
        <v>-146.74912891986065</v>
      </c>
      <c r="E28">
        <f t="shared" si="1"/>
        <v>21535.306838737881</v>
      </c>
    </row>
    <row r="29" spans="1:5">
      <c r="A29" s="12">
        <v>125</v>
      </c>
      <c r="D29">
        <f t="shared" si="0"/>
        <v>-154.74912891986065</v>
      </c>
      <c r="E29">
        <f t="shared" si="1"/>
        <v>23947.292901455654</v>
      </c>
    </row>
    <row r="30" spans="1:5">
      <c r="A30" s="12">
        <v>135</v>
      </c>
      <c r="D30">
        <f t="shared" si="0"/>
        <v>-144.74912891986065</v>
      </c>
      <c r="E30">
        <f t="shared" si="1"/>
        <v>20952.310323058438</v>
      </c>
    </row>
    <row r="31" spans="1:5">
      <c r="A31" s="12">
        <v>369</v>
      </c>
      <c r="D31">
        <f t="shared" si="0"/>
        <v>89.250871080139348</v>
      </c>
      <c r="E31">
        <f t="shared" si="1"/>
        <v>7965.7179885636542</v>
      </c>
    </row>
    <row r="32" spans="1:5">
      <c r="A32" s="12">
        <v>457</v>
      </c>
      <c r="D32">
        <f t="shared" si="0"/>
        <v>177.25087108013935</v>
      </c>
      <c r="E32">
        <f t="shared" si="1"/>
        <v>31417.871298668178</v>
      </c>
    </row>
    <row r="33" spans="1:5">
      <c r="A33" s="12">
        <v>345</v>
      </c>
      <c r="D33">
        <f t="shared" si="0"/>
        <v>65.250871080139348</v>
      </c>
      <c r="E33">
        <f t="shared" si="1"/>
        <v>4257.6761767169655</v>
      </c>
    </row>
    <row r="34" spans="1:5">
      <c r="A34" s="12">
        <v>98</v>
      </c>
      <c r="D34">
        <f t="shared" si="0"/>
        <v>-181.74912891986065</v>
      </c>
      <c r="E34">
        <f t="shared" si="1"/>
        <v>33032.745863128126</v>
      </c>
    </row>
    <row r="35" spans="1:5">
      <c r="A35" s="12">
        <v>154</v>
      </c>
      <c r="D35">
        <f t="shared" si="0"/>
        <v>-125.74912891986065</v>
      </c>
      <c r="E35">
        <f t="shared" si="1"/>
        <v>15812.843424103734</v>
      </c>
    </row>
    <row r="36" spans="1:5">
      <c r="A36" s="12">
        <v>1033</v>
      </c>
      <c r="D36">
        <f t="shared" si="0"/>
        <v>753.2508710801394</v>
      </c>
      <c r="E36">
        <f t="shared" si="1"/>
        <v>567386.8747829888</v>
      </c>
    </row>
    <row r="37" spans="1:5">
      <c r="A37" s="12">
        <v>138</v>
      </c>
      <c r="D37">
        <f t="shared" si="0"/>
        <v>-141.74912891986065</v>
      </c>
      <c r="E37">
        <f t="shared" si="1"/>
        <v>20092.815549539275</v>
      </c>
    </row>
    <row r="38" spans="1:5">
      <c r="A38" s="12">
        <v>921</v>
      </c>
      <c r="D38">
        <f t="shared" si="0"/>
        <v>641.2508710801394</v>
      </c>
      <c r="E38">
        <f t="shared" si="1"/>
        <v>411202.67966103757</v>
      </c>
    </row>
    <row r="39" spans="1:5">
      <c r="A39" s="12">
        <v>377</v>
      </c>
      <c r="D39">
        <f t="shared" si="0"/>
        <v>97.250871080139348</v>
      </c>
      <c r="E39">
        <f t="shared" si="1"/>
        <v>9457.7319258458829</v>
      </c>
    </row>
    <row r="40" spans="1:5">
      <c r="A40" s="12">
        <v>70</v>
      </c>
      <c r="D40">
        <f t="shared" si="0"/>
        <v>-209.74912891986065</v>
      </c>
      <c r="E40">
        <f t="shared" si="1"/>
        <v>43994.697082640327</v>
      </c>
    </row>
    <row r="41" spans="1:5">
      <c r="A41" s="12">
        <v>134</v>
      </c>
      <c r="D41">
        <f t="shared" si="0"/>
        <v>-145.74912891986065</v>
      </c>
      <c r="E41">
        <f t="shared" si="1"/>
        <v>21242.80858089816</v>
      </c>
    </row>
    <row r="42" spans="1:5">
      <c r="A42" s="12">
        <v>83</v>
      </c>
      <c r="D42">
        <f t="shared" si="0"/>
        <v>-196.74912891986065</v>
      </c>
      <c r="E42">
        <f t="shared" si="1"/>
        <v>38710.219730723948</v>
      </c>
    </row>
    <row r="43" spans="1:5">
      <c r="A43" s="12">
        <v>117</v>
      </c>
      <c r="D43">
        <f t="shared" si="0"/>
        <v>-162.74912891986065</v>
      </c>
      <c r="E43">
        <f t="shared" si="1"/>
        <v>26487.278964173423</v>
      </c>
    </row>
    <row r="44" spans="1:5">
      <c r="A44" s="12">
        <v>73</v>
      </c>
      <c r="D44">
        <f t="shared" si="0"/>
        <v>-206.74912891986065</v>
      </c>
      <c r="E44">
        <f t="shared" si="1"/>
        <v>42745.202309121159</v>
      </c>
    </row>
    <row r="45" spans="1:5">
      <c r="A45" s="12">
        <v>235</v>
      </c>
      <c r="D45">
        <f t="shared" si="0"/>
        <v>-44.749128919860652</v>
      </c>
      <c r="E45">
        <f t="shared" si="1"/>
        <v>2002.484539086309</v>
      </c>
    </row>
    <row r="46" spans="1:5">
      <c r="A46" s="12">
        <v>156</v>
      </c>
      <c r="D46">
        <f t="shared" si="0"/>
        <v>-123.74912891986065</v>
      </c>
      <c r="E46">
        <f t="shared" si="1"/>
        <v>15313.846908424292</v>
      </c>
    </row>
    <row r="47" spans="1:5">
      <c r="A47" s="12">
        <v>401</v>
      </c>
      <c r="D47">
        <f t="shared" si="0"/>
        <v>121.25087108013935</v>
      </c>
      <c r="E47">
        <f t="shared" si="1"/>
        <v>14701.773737692572</v>
      </c>
    </row>
    <row r="48" spans="1:5">
      <c r="A48" s="12">
        <v>154</v>
      </c>
      <c r="D48">
        <f t="shared" si="0"/>
        <v>-125.74912891986065</v>
      </c>
      <c r="E48">
        <f t="shared" si="1"/>
        <v>15812.843424103734</v>
      </c>
    </row>
    <row r="49" spans="1:5">
      <c r="A49" s="12">
        <v>245</v>
      </c>
      <c r="D49">
        <f t="shared" si="0"/>
        <v>-34.749128919860652</v>
      </c>
      <c r="E49">
        <f t="shared" si="1"/>
        <v>1207.501960689096</v>
      </c>
    </row>
    <row r="50" spans="1:5">
      <c r="A50" s="12">
        <v>224</v>
      </c>
      <c r="D50">
        <f t="shared" si="0"/>
        <v>-55.749128919860652</v>
      </c>
      <c r="E50">
        <f t="shared" si="1"/>
        <v>3107.9653753232433</v>
      </c>
    </row>
    <row r="51" spans="1:5">
      <c r="A51" s="12">
        <v>351</v>
      </c>
      <c r="D51">
        <f t="shared" si="0"/>
        <v>71.250871080139348</v>
      </c>
      <c r="E51">
        <f t="shared" si="1"/>
        <v>5076.6866296786375</v>
      </c>
    </row>
    <row r="52" spans="1:5">
      <c r="A52" s="12">
        <v>78</v>
      </c>
      <c r="D52">
        <f t="shared" si="0"/>
        <v>-201.74912891986065</v>
      </c>
      <c r="E52">
        <f t="shared" si="1"/>
        <v>40702.711019922557</v>
      </c>
    </row>
    <row r="53" spans="1:5">
      <c r="A53" s="12">
        <v>848</v>
      </c>
      <c r="D53">
        <f t="shared" si="0"/>
        <v>568.2508710801394</v>
      </c>
      <c r="E53">
        <f t="shared" si="1"/>
        <v>322909.05248333723</v>
      </c>
    </row>
    <row r="54" spans="1:5">
      <c r="A54" s="12">
        <v>351</v>
      </c>
      <c r="D54">
        <f t="shared" si="0"/>
        <v>71.250871080139348</v>
      </c>
      <c r="E54">
        <f t="shared" si="1"/>
        <v>5076.6866296786375</v>
      </c>
    </row>
    <row r="55" spans="1:5">
      <c r="A55" s="12">
        <v>61</v>
      </c>
      <c r="D55">
        <f t="shared" si="0"/>
        <v>-218.74912891986065</v>
      </c>
      <c r="E55">
        <f t="shared" si="1"/>
        <v>47851.181403197814</v>
      </c>
    </row>
    <row r="56" spans="1:5">
      <c r="A56" s="12">
        <v>109</v>
      </c>
      <c r="D56">
        <f t="shared" si="0"/>
        <v>-170.74912891986065</v>
      </c>
      <c r="E56">
        <f t="shared" si="1"/>
        <v>29155.265026891193</v>
      </c>
    </row>
    <row r="57" spans="1:5">
      <c r="A57" s="12">
        <v>68</v>
      </c>
      <c r="D57">
        <f t="shared" si="0"/>
        <v>-211.74912891986065</v>
      </c>
      <c r="E57">
        <f t="shared" si="1"/>
        <v>44837.693598319769</v>
      </c>
    </row>
    <row r="58" spans="1:5">
      <c r="A58" s="12">
        <v>98</v>
      </c>
      <c r="D58">
        <f t="shared" si="0"/>
        <v>-181.74912891986065</v>
      </c>
      <c r="E58">
        <f t="shared" si="1"/>
        <v>33032.745863128126</v>
      </c>
    </row>
    <row r="59" spans="1:5">
      <c r="A59" s="12">
        <v>135</v>
      </c>
      <c r="D59">
        <f t="shared" si="0"/>
        <v>-144.74912891986065</v>
      </c>
      <c r="E59">
        <f t="shared" si="1"/>
        <v>20952.310323058438</v>
      </c>
    </row>
    <row r="60" spans="1:5">
      <c r="A60" s="12">
        <v>575</v>
      </c>
      <c r="D60">
        <f t="shared" si="0"/>
        <v>295.25087108013935</v>
      </c>
      <c r="E60">
        <f t="shared" si="1"/>
        <v>87173.076873581071</v>
      </c>
    </row>
    <row r="61" spans="1:5">
      <c r="A61" s="12">
        <v>598</v>
      </c>
      <c r="D61">
        <f t="shared" si="0"/>
        <v>318.25087108013935</v>
      </c>
      <c r="E61">
        <f t="shared" si="1"/>
        <v>101283.61694326748</v>
      </c>
    </row>
    <row r="62" spans="1:5">
      <c r="A62" s="12">
        <v>93</v>
      </c>
      <c r="D62">
        <f t="shared" si="0"/>
        <v>-186.74912891986065</v>
      </c>
      <c r="E62">
        <f t="shared" si="1"/>
        <v>34875.237152326736</v>
      </c>
    </row>
    <row r="63" spans="1:5">
      <c r="A63" s="12">
        <v>261</v>
      </c>
      <c r="D63">
        <f t="shared" si="0"/>
        <v>-18.749128919860652</v>
      </c>
      <c r="E63">
        <f t="shared" si="1"/>
        <v>351.52983525355506</v>
      </c>
    </row>
    <row r="64" spans="1:5">
      <c r="A64" s="12">
        <v>190</v>
      </c>
      <c r="D64">
        <f t="shared" si="0"/>
        <v>-89.749128919860652</v>
      </c>
      <c r="E64">
        <f t="shared" si="1"/>
        <v>8054.9061418737674</v>
      </c>
    </row>
    <row r="65" spans="1:5">
      <c r="A65" s="12">
        <v>80</v>
      </c>
      <c r="D65">
        <f t="shared" si="0"/>
        <v>-199.74912891986065</v>
      </c>
      <c r="E65">
        <f t="shared" si="1"/>
        <v>39899.714504243115</v>
      </c>
    </row>
    <row r="66" spans="1:5">
      <c r="A66" s="12">
        <v>47</v>
      </c>
      <c r="D66">
        <f t="shared" si="0"/>
        <v>-232.74912891986065</v>
      </c>
      <c r="E66">
        <f t="shared" si="1"/>
        <v>54172.157012953918</v>
      </c>
    </row>
    <row r="67" spans="1:5">
      <c r="A67" s="12">
        <v>88</v>
      </c>
      <c r="D67">
        <f t="shared" ref="D67:D130" si="2">$A67-$C$2</f>
        <v>-191.74912891986065</v>
      </c>
      <c r="E67">
        <f t="shared" ref="E67:E130" si="3">POWER(D67,2)</f>
        <v>36767.728441525338</v>
      </c>
    </row>
    <row r="68" spans="1:5">
      <c r="A68" s="12">
        <v>391</v>
      </c>
      <c r="D68">
        <f t="shared" si="2"/>
        <v>111.25087108013935</v>
      </c>
      <c r="E68">
        <f t="shared" si="3"/>
        <v>12376.756316089786</v>
      </c>
    </row>
    <row r="69" spans="1:5">
      <c r="A69" s="12">
        <v>483</v>
      </c>
      <c r="D69">
        <f t="shared" si="2"/>
        <v>203.25087108013935</v>
      </c>
      <c r="E69">
        <f t="shared" si="3"/>
        <v>41310.916594835428</v>
      </c>
    </row>
    <row r="70" spans="1:5">
      <c r="A70" s="12">
        <v>220</v>
      </c>
      <c r="D70">
        <f t="shared" si="2"/>
        <v>-59.749128919860652</v>
      </c>
      <c r="E70">
        <f t="shared" si="3"/>
        <v>3569.9584066821285</v>
      </c>
    </row>
    <row r="71" spans="1:5">
      <c r="A71" s="12">
        <v>319</v>
      </c>
      <c r="D71">
        <f t="shared" si="2"/>
        <v>39.250871080139348</v>
      </c>
      <c r="E71">
        <f t="shared" si="3"/>
        <v>1540.6308805497194</v>
      </c>
    </row>
    <row r="72" spans="1:5">
      <c r="A72" s="12">
        <v>553</v>
      </c>
      <c r="D72">
        <f t="shared" si="2"/>
        <v>273.25087108013935</v>
      </c>
      <c r="E72">
        <f t="shared" si="3"/>
        <v>74666.03854605493</v>
      </c>
    </row>
    <row r="73" spans="1:5">
      <c r="A73" s="12">
        <v>454</v>
      </c>
      <c r="D73">
        <f t="shared" si="2"/>
        <v>174.25087108013935</v>
      </c>
      <c r="E73">
        <f t="shared" si="3"/>
        <v>30363.366072187342</v>
      </c>
    </row>
    <row r="74" spans="1:5">
      <c r="A74" s="12">
        <v>146</v>
      </c>
      <c r="D74">
        <f t="shared" si="2"/>
        <v>-133.74912891986065</v>
      </c>
      <c r="E74">
        <f t="shared" si="3"/>
        <v>17888.829486821505</v>
      </c>
    </row>
    <row r="75" spans="1:5">
      <c r="A75" s="12">
        <v>179</v>
      </c>
      <c r="D75">
        <f t="shared" si="2"/>
        <v>-100.74912891986065</v>
      </c>
      <c r="E75">
        <f t="shared" si="3"/>
        <v>10150.386978110702</v>
      </c>
    </row>
    <row r="76" spans="1:5">
      <c r="A76" s="12">
        <v>126</v>
      </c>
      <c r="D76">
        <f t="shared" si="2"/>
        <v>-153.74912891986065</v>
      </c>
      <c r="E76">
        <f t="shared" si="3"/>
        <v>23638.794643615933</v>
      </c>
    </row>
    <row r="77" spans="1:5">
      <c r="A77" s="12">
        <v>107</v>
      </c>
      <c r="D77">
        <f t="shared" si="2"/>
        <v>-172.74912891986065</v>
      </c>
      <c r="E77">
        <f t="shared" si="3"/>
        <v>29842.261542570635</v>
      </c>
    </row>
    <row r="78" spans="1:5">
      <c r="A78" s="12">
        <v>218</v>
      </c>
      <c r="D78">
        <f t="shared" si="2"/>
        <v>-61.749128919860652</v>
      </c>
      <c r="E78">
        <f t="shared" si="3"/>
        <v>3812.9549223615713</v>
      </c>
    </row>
    <row r="79" spans="1:5">
      <c r="A79" s="12">
        <v>169</v>
      </c>
      <c r="D79">
        <f t="shared" si="2"/>
        <v>-110.74912891986065</v>
      </c>
      <c r="E79">
        <f t="shared" si="3"/>
        <v>12265.369556507914</v>
      </c>
    </row>
    <row r="80" spans="1:5">
      <c r="A80" s="12">
        <v>135</v>
      </c>
      <c r="D80">
        <f t="shared" si="2"/>
        <v>-144.74912891986065</v>
      </c>
      <c r="E80">
        <f t="shared" si="3"/>
        <v>20952.310323058438</v>
      </c>
    </row>
    <row r="81" spans="1:5">
      <c r="A81" s="12">
        <v>345</v>
      </c>
      <c r="D81">
        <f t="shared" si="2"/>
        <v>65.250871080139348</v>
      </c>
      <c r="E81">
        <f t="shared" si="3"/>
        <v>4257.6761767169655</v>
      </c>
    </row>
    <row r="82" spans="1:5">
      <c r="A82" s="12">
        <v>245</v>
      </c>
      <c r="D82">
        <f t="shared" si="2"/>
        <v>-34.749128919860652</v>
      </c>
      <c r="E82">
        <f t="shared" si="3"/>
        <v>1207.501960689096</v>
      </c>
    </row>
    <row r="83" spans="1:5">
      <c r="A83" s="12">
        <v>615</v>
      </c>
      <c r="D83">
        <f t="shared" si="2"/>
        <v>335.25087108013935</v>
      </c>
      <c r="E83">
        <f t="shared" si="3"/>
        <v>112393.14655999221</v>
      </c>
    </row>
    <row r="84" spans="1:5">
      <c r="A84" s="12">
        <v>356</v>
      </c>
      <c r="D84">
        <f t="shared" si="2"/>
        <v>76.250871080139348</v>
      </c>
      <c r="E84">
        <f t="shared" si="3"/>
        <v>5814.1953404800315</v>
      </c>
    </row>
    <row r="85" spans="1:5">
      <c r="A85" s="12">
        <v>81</v>
      </c>
      <c r="D85">
        <f t="shared" si="2"/>
        <v>-198.74912891986065</v>
      </c>
      <c r="E85">
        <f t="shared" si="3"/>
        <v>39501.21624640339</v>
      </c>
    </row>
    <row r="86" spans="1:5">
      <c r="A86" s="12">
        <v>352</v>
      </c>
      <c r="D86">
        <f t="shared" si="2"/>
        <v>72.250871080139348</v>
      </c>
      <c r="E86">
        <f t="shared" si="3"/>
        <v>5220.1883718389163</v>
      </c>
    </row>
    <row r="87" spans="1:5">
      <c r="A87" s="12">
        <v>455</v>
      </c>
      <c r="D87">
        <f t="shared" si="2"/>
        <v>175.25087108013935</v>
      </c>
      <c r="E87">
        <f t="shared" si="3"/>
        <v>30712.867814347621</v>
      </c>
    </row>
    <row r="88" spans="1:5">
      <c r="A88" s="12">
        <v>121</v>
      </c>
      <c r="D88">
        <f t="shared" si="2"/>
        <v>-158.74912891986065</v>
      </c>
      <c r="E88">
        <f t="shared" si="3"/>
        <v>25201.285932814539</v>
      </c>
    </row>
    <row r="89" spans="1:5">
      <c r="A89" s="12">
        <v>121</v>
      </c>
      <c r="D89">
        <f t="shared" si="2"/>
        <v>-158.74912891986065</v>
      </c>
      <c r="E89">
        <f t="shared" si="3"/>
        <v>25201.285932814539</v>
      </c>
    </row>
    <row r="90" spans="1:5">
      <c r="A90" s="12">
        <v>286</v>
      </c>
      <c r="D90">
        <f t="shared" si="2"/>
        <v>6.2508710801393477</v>
      </c>
      <c r="E90">
        <f t="shared" si="3"/>
        <v>39.073389260522454</v>
      </c>
    </row>
    <row r="91" spans="1:5">
      <c r="A91" s="12">
        <v>277</v>
      </c>
      <c r="D91">
        <f t="shared" si="2"/>
        <v>-2.7491289198606523</v>
      </c>
      <c r="E91">
        <f t="shared" si="3"/>
        <v>7.5577098180141968</v>
      </c>
    </row>
    <row r="92" spans="1:5">
      <c r="A92" s="12">
        <v>398</v>
      </c>
      <c r="D92">
        <f t="shared" si="2"/>
        <v>118.25087108013935</v>
      </c>
      <c r="E92">
        <f t="shared" si="3"/>
        <v>13983.268511211736</v>
      </c>
    </row>
    <row r="93" spans="1:5">
      <c r="A93" s="12">
        <v>273</v>
      </c>
      <c r="D93">
        <f t="shared" si="2"/>
        <v>-6.7491289198606523</v>
      </c>
      <c r="E93">
        <f t="shared" si="3"/>
        <v>45.550741176899415</v>
      </c>
    </row>
    <row r="94" spans="1:5">
      <c r="A94" s="12">
        <v>141</v>
      </c>
      <c r="D94">
        <f t="shared" si="2"/>
        <v>-138.74912891986065</v>
      </c>
      <c r="E94">
        <f t="shared" si="3"/>
        <v>19251.320776020111</v>
      </c>
    </row>
    <row r="95" spans="1:5">
      <c r="A95" s="12">
        <v>75</v>
      </c>
      <c r="D95">
        <f t="shared" si="2"/>
        <v>-204.74912891986065</v>
      </c>
      <c r="E95">
        <f t="shared" si="3"/>
        <v>41922.205793441717</v>
      </c>
    </row>
    <row r="96" spans="1:5">
      <c r="A96" s="12">
        <v>24</v>
      </c>
      <c r="D96">
        <f t="shared" si="2"/>
        <v>-255.74912891986065</v>
      </c>
      <c r="E96">
        <f t="shared" si="3"/>
        <v>65407.616943267501</v>
      </c>
    </row>
    <row r="97" spans="1:5">
      <c r="A97" s="12">
        <v>25</v>
      </c>
      <c r="D97">
        <f t="shared" si="2"/>
        <v>-254.74912891986065</v>
      </c>
      <c r="E97">
        <f t="shared" si="3"/>
        <v>64897.118685427784</v>
      </c>
    </row>
    <row r="98" spans="1:5">
      <c r="A98" s="12">
        <v>28</v>
      </c>
      <c r="D98">
        <f t="shared" si="2"/>
        <v>-251.74912891986065</v>
      </c>
      <c r="E98">
        <f t="shared" si="3"/>
        <v>63377.623911908617</v>
      </c>
    </row>
    <row r="99" spans="1:5">
      <c r="A99" s="12">
        <v>572</v>
      </c>
      <c r="D99">
        <f t="shared" si="2"/>
        <v>292.25087108013935</v>
      </c>
      <c r="E99">
        <f t="shared" si="3"/>
        <v>85410.571647100223</v>
      </c>
    </row>
    <row r="100" spans="1:5">
      <c r="A100" s="12">
        <v>62</v>
      </c>
      <c r="D100">
        <f t="shared" si="2"/>
        <v>-217.74912891986065</v>
      </c>
      <c r="E100">
        <f t="shared" si="3"/>
        <v>47414.683145358096</v>
      </c>
    </row>
    <row r="101" spans="1:5">
      <c r="A101" s="12">
        <v>264</v>
      </c>
      <c r="D101">
        <f t="shared" si="2"/>
        <v>-15.749128919860652</v>
      </c>
      <c r="E101">
        <f t="shared" si="3"/>
        <v>248.03506173439115</v>
      </c>
    </row>
    <row r="102" spans="1:5">
      <c r="A102" s="12">
        <v>333</v>
      </c>
      <c r="D102">
        <f t="shared" si="2"/>
        <v>53.250871080139348</v>
      </c>
      <c r="E102">
        <f t="shared" si="3"/>
        <v>2835.6552707936212</v>
      </c>
    </row>
    <row r="103" spans="1:5">
      <c r="A103" s="12">
        <v>404</v>
      </c>
      <c r="D103">
        <f t="shared" si="2"/>
        <v>124.25087108013935</v>
      </c>
      <c r="E103">
        <f t="shared" si="3"/>
        <v>15438.278964173409</v>
      </c>
    </row>
    <row r="104" spans="1:5">
      <c r="A104" s="12">
        <v>335</v>
      </c>
      <c r="D104">
        <f t="shared" si="2"/>
        <v>55.250871080139348</v>
      </c>
      <c r="E104">
        <f t="shared" si="3"/>
        <v>3052.6587551141783</v>
      </c>
    </row>
    <row r="105" spans="1:5">
      <c r="A105" s="12">
        <v>283</v>
      </c>
      <c r="D105">
        <f t="shared" si="2"/>
        <v>3.2508710801393477</v>
      </c>
      <c r="E105">
        <f t="shared" si="3"/>
        <v>10.56816277968637</v>
      </c>
    </row>
    <row r="106" spans="1:5">
      <c r="A106" s="12">
        <v>418</v>
      </c>
      <c r="D106">
        <f t="shared" si="2"/>
        <v>138.25087108013935</v>
      </c>
      <c r="E106">
        <f t="shared" si="3"/>
        <v>19113.303354417309</v>
      </c>
    </row>
    <row r="107" spans="1:5">
      <c r="A107" s="12">
        <v>599</v>
      </c>
      <c r="D107">
        <f t="shared" si="2"/>
        <v>319.25087108013935</v>
      </c>
      <c r="E107">
        <f t="shared" si="3"/>
        <v>101921.11868542775</v>
      </c>
    </row>
    <row r="108" spans="1:5">
      <c r="A108" s="12">
        <v>849</v>
      </c>
      <c r="D108">
        <f t="shared" si="2"/>
        <v>569.2508710801394</v>
      </c>
      <c r="E108">
        <f t="shared" si="3"/>
        <v>324046.55422549747</v>
      </c>
    </row>
    <row r="109" spans="1:5">
      <c r="A109" s="12">
        <v>575</v>
      </c>
      <c r="D109">
        <f t="shared" si="2"/>
        <v>295.25087108013935</v>
      </c>
      <c r="E109">
        <f t="shared" si="3"/>
        <v>87173.076873581071</v>
      </c>
    </row>
    <row r="110" spans="1:5">
      <c r="A110" s="12">
        <v>288</v>
      </c>
      <c r="D110">
        <f t="shared" si="2"/>
        <v>8.2508710801393477</v>
      </c>
      <c r="E110">
        <f t="shared" si="3"/>
        <v>68.076873581079852</v>
      </c>
    </row>
    <row r="111" spans="1:5">
      <c r="A111" s="12">
        <v>25</v>
      </c>
      <c r="D111">
        <f t="shared" si="2"/>
        <v>-254.74912891986065</v>
      </c>
      <c r="E111">
        <f t="shared" si="3"/>
        <v>64897.118685427784</v>
      </c>
    </row>
    <row r="112" spans="1:5">
      <c r="A112" s="12">
        <v>25</v>
      </c>
      <c r="D112">
        <f t="shared" si="2"/>
        <v>-254.74912891986065</v>
      </c>
      <c r="E112">
        <f t="shared" si="3"/>
        <v>64897.118685427784</v>
      </c>
    </row>
    <row r="113" spans="1:5">
      <c r="A113" s="12">
        <v>25</v>
      </c>
      <c r="D113">
        <f t="shared" si="2"/>
        <v>-254.74912891986065</v>
      </c>
      <c r="E113">
        <f t="shared" si="3"/>
        <v>64897.118685427784</v>
      </c>
    </row>
    <row r="114" spans="1:5">
      <c r="A114" s="12">
        <v>25</v>
      </c>
      <c r="D114">
        <f t="shared" si="2"/>
        <v>-254.74912891986065</v>
      </c>
      <c r="E114">
        <f t="shared" si="3"/>
        <v>64897.118685427784</v>
      </c>
    </row>
    <row r="115" spans="1:5">
      <c r="A115" s="12">
        <v>269</v>
      </c>
      <c r="D115">
        <f t="shared" si="2"/>
        <v>-10.749128919860652</v>
      </c>
      <c r="E115">
        <f t="shared" si="3"/>
        <v>115.54377253578464</v>
      </c>
    </row>
    <row r="116" spans="1:5">
      <c r="A116" s="12">
        <v>564</v>
      </c>
      <c r="D116">
        <f t="shared" si="2"/>
        <v>284.25087108013935</v>
      </c>
      <c r="E116">
        <f t="shared" si="3"/>
        <v>80798.557709817993</v>
      </c>
    </row>
    <row r="117" spans="1:5">
      <c r="A117" s="12">
        <v>331</v>
      </c>
      <c r="D117">
        <f t="shared" si="2"/>
        <v>51.250871080139348</v>
      </c>
      <c r="E117">
        <f t="shared" si="3"/>
        <v>2626.6517864730636</v>
      </c>
    </row>
    <row r="118" spans="1:5">
      <c r="A118" s="12">
        <v>140</v>
      </c>
      <c r="D118">
        <f t="shared" si="2"/>
        <v>-139.74912891986065</v>
      </c>
      <c r="E118">
        <f t="shared" si="3"/>
        <v>19529.819033859832</v>
      </c>
    </row>
    <row r="119" spans="1:5">
      <c r="A119" s="12">
        <v>148</v>
      </c>
      <c r="D119">
        <f t="shared" si="2"/>
        <v>-131.74912891986065</v>
      </c>
      <c r="E119">
        <f t="shared" si="3"/>
        <v>17357.832971142063</v>
      </c>
    </row>
    <row r="120" spans="1:5">
      <c r="A120" s="12">
        <v>466</v>
      </c>
      <c r="D120">
        <f t="shared" si="2"/>
        <v>186.25087108013935</v>
      </c>
      <c r="E120">
        <f t="shared" si="3"/>
        <v>34689.386978110684</v>
      </c>
    </row>
    <row r="121" spans="1:5">
      <c r="A121" s="12">
        <v>605</v>
      </c>
      <c r="D121">
        <f t="shared" si="2"/>
        <v>325.25087108013935</v>
      </c>
      <c r="E121">
        <f t="shared" si="3"/>
        <v>105788.12913838943</v>
      </c>
    </row>
    <row r="122" spans="1:5">
      <c r="A122" s="12">
        <v>453</v>
      </c>
      <c r="D122">
        <f t="shared" si="2"/>
        <v>173.25087108013935</v>
      </c>
      <c r="E122">
        <f t="shared" si="3"/>
        <v>30015.864330027063</v>
      </c>
    </row>
    <row r="123" spans="1:5">
      <c r="A123" s="12">
        <v>296</v>
      </c>
      <c r="D123">
        <f t="shared" si="2"/>
        <v>16.250871080139348</v>
      </c>
      <c r="E123">
        <f t="shared" si="3"/>
        <v>264.0908108633094</v>
      </c>
    </row>
    <row r="124" spans="1:5">
      <c r="A124" s="12">
        <v>147</v>
      </c>
      <c r="D124">
        <f t="shared" si="2"/>
        <v>-132.74912891986065</v>
      </c>
      <c r="E124">
        <f t="shared" si="3"/>
        <v>17622.331228981784</v>
      </c>
    </row>
    <row r="125" spans="1:5">
      <c r="A125" s="12">
        <v>58</v>
      </c>
      <c r="D125">
        <f t="shared" si="2"/>
        <v>-221.74912891986065</v>
      </c>
      <c r="E125">
        <f t="shared" si="3"/>
        <v>49172.676176716981</v>
      </c>
    </row>
    <row r="126" spans="1:5">
      <c r="A126" s="12">
        <v>193</v>
      </c>
      <c r="D126">
        <f t="shared" si="2"/>
        <v>-86.749128919860652</v>
      </c>
      <c r="E126">
        <f t="shared" si="3"/>
        <v>7525.4113683546038</v>
      </c>
    </row>
    <row r="127" spans="1:5">
      <c r="A127" s="12">
        <v>71</v>
      </c>
      <c r="D127">
        <f t="shared" si="2"/>
        <v>-208.74912891986065</v>
      </c>
      <c r="E127">
        <f t="shared" si="3"/>
        <v>43576.198824800602</v>
      </c>
    </row>
    <row r="128" spans="1:5">
      <c r="A128" s="12">
        <v>748</v>
      </c>
      <c r="D128">
        <f t="shared" si="2"/>
        <v>468.25087108013935</v>
      </c>
      <c r="E128">
        <f t="shared" si="3"/>
        <v>219258.87826730928</v>
      </c>
    </row>
    <row r="129" spans="1:5">
      <c r="A129" s="12">
        <v>578</v>
      </c>
      <c r="D129">
        <f t="shared" si="2"/>
        <v>298.25087108013935</v>
      </c>
      <c r="E129">
        <f t="shared" si="3"/>
        <v>88953.582100061903</v>
      </c>
    </row>
    <row r="130" spans="1:5">
      <c r="A130" s="12">
        <v>123</v>
      </c>
      <c r="D130">
        <f t="shared" si="2"/>
        <v>-156.74912891986065</v>
      </c>
      <c r="E130">
        <f t="shared" si="3"/>
        <v>24570.289417135096</v>
      </c>
    </row>
    <row r="131" spans="1:5">
      <c r="A131" s="12">
        <v>127</v>
      </c>
      <c r="D131">
        <f t="shared" ref="D131:D194" si="4">$A131-$C$2</f>
        <v>-152.74912891986065</v>
      </c>
      <c r="E131">
        <f t="shared" ref="E131:E194" si="5">POWER(D131,2)</f>
        <v>23332.296385776212</v>
      </c>
    </row>
    <row r="132" spans="1:5">
      <c r="A132" s="12">
        <v>262</v>
      </c>
      <c r="D132">
        <f t="shared" si="4"/>
        <v>-17.749128919860652</v>
      </c>
      <c r="E132">
        <f t="shared" si="5"/>
        <v>315.03157741383376</v>
      </c>
    </row>
    <row r="133" spans="1:5">
      <c r="A133" s="12">
        <v>126</v>
      </c>
      <c r="D133">
        <f t="shared" si="4"/>
        <v>-153.74912891986065</v>
      </c>
      <c r="E133">
        <f t="shared" si="5"/>
        <v>23638.794643615933</v>
      </c>
    </row>
    <row r="134" spans="1:5">
      <c r="A134" s="12">
        <v>154</v>
      </c>
      <c r="D134">
        <f t="shared" si="4"/>
        <v>-125.74912891986065</v>
      </c>
      <c r="E134">
        <f t="shared" si="5"/>
        <v>15812.843424103734</v>
      </c>
    </row>
    <row r="135" spans="1:5">
      <c r="A135" s="12">
        <v>100</v>
      </c>
      <c r="D135">
        <f t="shared" si="4"/>
        <v>-179.74912891986065</v>
      </c>
      <c r="E135">
        <f t="shared" si="5"/>
        <v>32309.749347448684</v>
      </c>
    </row>
    <row r="136" spans="1:5">
      <c r="A136" s="12">
        <v>203</v>
      </c>
      <c r="D136">
        <f t="shared" si="4"/>
        <v>-76.749128919860652</v>
      </c>
      <c r="E136">
        <f t="shared" si="5"/>
        <v>5890.428789957391</v>
      </c>
    </row>
    <row r="137" spans="1:5">
      <c r="A137" s="12">
        <v>57</v>
      </c>
      <c r="D137">
        <f t="shared" si="4"/>
        <v>-222.74912891986065</v>
      </c>
      <c r="E137">
        <f t="shared" si="5"/>
        <v>49617.174434556699</v>
      </c>
    </row>
    <row r="138" spans="1:5">
      <c r="A138" s="12">
        <v>57</v>
      </c>
      <c r="D138">
        <f t="shared" si="4"/>
        <v>-222.74912891986065</v>
      </c>
      <c r="E138">
        <f t="shared" si="5"/>
        <v>49617.174434556699</v>
      </c>
    </row>
    <row r="139" spans="1:5">
      <c r="A139" s="12">
        <v>60</v>
      </c>
      <c r="D139">
        <f t="shared" si="4"/>
        <v>-219.74912891986065</v>
      </c>
      <c r="E139">
        <f t="shared" si="5"/>
        <v>48289.679661037539</v>
      </c>
    </row>
    <row r="140" spans="1:5">
      <c r="A140" s="12">
        <v>661</v>
      </c>
      <c r="D140">
        <f t="shared" si="4"/>
        <v>381.25087108013935</v>
      </c>
      <c r="E140">
        <f t="shared" si="5"/>
        <v>145352.22669936504</v>
      </c>
    </row>
    <row r="141" spans="1:5">
      <c r="A141" s="12">
        <v>95</v>
      </c>
      <c r="D141">
        <f t="shared" si="4"/>
        <v>-184.74912891986065</v>
      </c>
      <c r="E141">
        <f t="shared" si="5"/>
        <v>34132.240636647293</v>
      </c>
    </row>
    <row r="142" spans="1:5">
      <c r="A142" s="12">
        <v>170</v>
      </c>
      <c r="D142">
        <f t="shared" si="4"/>
        <v>-109.74912891986065</v>
      </c>
      <c r="E142">
        <f t="shared" si="5"/>
        <v>12044.871298668193</v>
      </c>
    </row>
    <row r="143" spans="1:5">
      <c r="A143" s="12">
        <v>245</v>
      </c>
      <c r="D143">
        <f t="shared" si="4"/>
        <v>-34.749128919860652</v>
      </c>
      <c r="E143">
        <f t="shared" si="5"/>
        <v>1207.501960689096</v>
      </c>
    </row>
    <row r="144" spans="1:5">
      <c r="A144" s="12">
        <v>333</v>
      </c>
      <c r="D144">
        <f t="shared" si="4"/>
        <v>53.250871080139348</v>
      </c>
      <c r="E144">
        <f t="shared" si="5"/>
        <v>2835.6552707936212</v>
      </c>
    </row>
    <row r="145" spans="1:5">
      <c r="A145" s="12">
        <v>541</v>
      </c>
      <c r="D145">
        <f t="shared" si="4"/>
        <v>261.25087108013935</v>
      </c>
      <c r="E145">
        <f t="shared" si="5"/>
        <v>68252.017640131584</v>
      </c>
    </row>
    <row r="146" spans="1:5">
      <c r="A146" s="12">
        <v>156</v>
      </c>
      <c r="D146">
        <f t="shared" si="4"/>
        <v>-123.74912891986065</v>
      </c>
      <c r="E146">
        <f t="shared" si="5"/>
        <v>15313.846908424292</v>
      </c>
    </row>
    <row r="147" spans="1:5">
      <c r="A147" s="12">
        <v>205</v>
      </c>
      <c r="D147">
        <f t="shared" si="4"/>
        <v>-74.749128919860652</v>
      </c>
      <c r="E147">
        <f t="shared" si="5"/>
        <v>5587.4322742779477</v>
      </c>
    </row>
    <row r="148" spans="1:5">
      <c r="A148" s="12">
        <v>239</v>
      </c>
      <c r="D148">
        <f t="shared" si="4"/>
        <v>-40.749128919860652</v>
      </c>
      <c r="E148">
        <f t="shared" si="5"/>
        <v>1660.4915077274238</v>
      </c>
    </row>
    <row r="149" spans="1:5">
      <c r="A149" s="12">
        <v>372</v>
      </c>
      <c r="D149">
        <f t="shared" si="4"/>
        <v>92.250871080139348</v>
      </c>
      <c r="E149">
        <f t="shared" si="5"/>
        <v>8510.2232150444906</v>
      </c>
    </row>
    <row r="150" spans="1:5">
      <c r="A150" s="12">
        <v>112</v>
      </c>
      <c r="D150">
        <f t="shared" si="4"/>
        <v>-167.74912891986065</v>
      </c>
      <c r="E150">
        <f t="shared" si="5"/>
        <v>28139.770253372029</v>
      </c>
    </row>
    <row r="151" spans="1:5">
      <c r="A151" s="12">
        <v>256</v>
      </c>
      <c r="D151">
        <f t="shared" si="4"/>
        <v>-23.749128919860652</v>
      </c>
      <c r="E151">
        <f t="shared" si="5"/>
        <v>564.02112445216164</v>
      </c>
    </row>
    <row r="152" spans="1:5">
      <c r="A152" s="12">
        <v>72</v>
      </c>
      <c r="D152">
        <f t="shared" si="4"/>
        <v>-207.74912891986065</v>
      </c>
      <c r="E152">
        <f t="shared" si="5"/>
        <v>43159.700566960884</v>
      </c>
    </row>
    <row r="153" spans="1:5">
      <c r="A153" s="12">
        <v>460</v>
      </c>
      <c r="D153">
        <f t="shared" si="4"/>
        <v>180.25087108013935</v>
      </c>
      <c r="E153">
        <f t="shared" si="5"/>
        <v>32490.376525149015</v>
      </c>
    </row>
    <row r="154" spans="1:5">
      <c r="A154" s="12">
        <v>424</v>
      </c>
      <c r="D154">
        <f t="shared" si="4"/>
        <v>144.25087108013935</v>
      </c>
      <c r="E154">
        <f t="shared" si="5"/>
        <v>20808.313807378981</v>
      </c>
    </row>
    <row r="155" spans="1:5">
      <c r="A155" s="12">
        <v>325</v>
      </c>
      <c r="D155">
        <f t="shared" si="4"/>
        <v>45.250871080139348</v>
      </c>
      <c r="E155">
        <f t="shared" si="5"/>
        <v>2047.6413335113916</v>
      </c>
    </row>
    <row r="156" spans="1:5">
      <c r="A156" s="12">
        <v>364</v>
      </c>
      <c r="D156">
        <f t="shared" si="4"/>
        <v>84.250871080139348</v>
      </c>
      <c r="E156">
        <f t="shared" si="5"/>
        <v>7098.2092777622611</v>
      </c>
    </row>
    <row r="157" spans="1:5">
      <c r="A157" s="12">
        <v>544</v>
      </c>
      <c r="D157">
        <f t="shared" si="4"/>
        <v>264.25087108013935</v>
      </c>
      <c r="E157">
        <f t="shared" si="5"/>
        <v>69828.522866612431</v>
      </c>
    </row>
    <row r="158" spans="1:5">
      <c r="A158" s="12">
        <v>823</v>
      </c>
      <c r="D158">
        <f t="shared" si="4"/>
        <v>543.2508710801394</v>
      </c>
      <c r="E158">
        <f t="shared" si="5"/>
        <v>295121.50892933022</v>
      </c>
    </row>
    <row r="159" spans="1:5">
      <c r="A159" s="12">
        <v>345</v>
      </c>
      <c r="D159">
        <f t="shared" si="4"/>
        <v>65.250871080139348</v>
      </c>
      <c r="E159">
        <f t="shared" si="5"/>
        <v>4257.6761767169655</v>
      </c>
    </row>
    <row r="160" spans="1:5">
      <c r="A160" s="12">
        <v>118</v>
      </c>
      <c r="D160">
        <f t="shared" si="4"/>
        <v>-161.74912891986065</v>
      </c>
      <c r="E160">
        <f t="shared" si="5"/>
        <v>26162.780706333702</v>
      </c>
    </row>
    <row r="161" spans="1:5">
      <c r="A161" s="12">
        <v>559</v>
      </c>
      <c r="D161">
        <f t="shared" si="4"/>
        <v>279.25087108013935</v>
      </c>
      <c r="E161">
        <f t="shared" si="5"/>
        <v>77981.04899901661</v>
      </c>
    </row>
    <row r="162" spans="1:5">
      <c r="A162" s="12">
        <v>134</v>
      </c>
      <c r="D162">
        <f t="shared" si="4"/>
        <v>-145.74912891986065</v>
      </c>
      <c r="E162">
        <f t="shared" si="5"/>
        <v>21242.80858089816</v>
      </c>
    </row>
    <row r="163" spans="1:5">
      <c r="A163" s="12">
        <v>149</v>
      </c>
      <c r="D163">
        <f t="shared" si="4"/>
        <v>-130.74912891986065</v>
      </c>
      <c r="E163">
        <f t="shared" si="5"/>
        <v>17095.334713302342</v>
      </c>
    </row>
    <row r="164" spans="1:5">
      <c r="A164" s="12">
        <v>69</v>
      </c>
      <c r="D164">
        <f t="shared" si="4"/>
        <v>-210.74912891986065</v>
      </c>
      <c r="E164">
        <f t="shared" si="5"/>
        <v>44415.195340480044</v>
      </c>
    </row>
    <row r="165" spans="1:5">
      <c r="A165" s="12">
        <v>97</v>
      </c>
      <c r="D165">
        <f t="shared" si="4"/>
        <v>-182.74912891986065</v>
      </c>
      <c r="E165">
        <f t="shared" si="5"/>
        <v>33397.244120967851</v>
      </c>
    </row>
    <row r="166" spans="1:5">
      <c r="A166" s="12">
        <v>917</v>
      </c>
      <c r="D166">
        <f t="shared" si="4"/>
        <v>637.2508710801394</v>
      </c>
      <c r="E166">
        <f t="shared" si="5"/>
        <v>406088.67269239645</v>
      </c>
    </row>
    <row r="167" spans="1:5">
      <c r="A167" s="12">
        <v>512</v>
      </c>
      <c r="D167">
        <f t="shared" si="4"/>
        <v>232.25087108013935</v>
      </c>
      <c r="E167">
        <f t="shared" si="5"/>
        <v>53940.467117483509</v>
      </c>
    </row>
    <row r="168" spans="1:5">
      <c r="A168" s="12">
        <v>575</v>
      </c>
      <c r="D168">
        <f t="shared" si="4"/>
        <v>295.25087108013935</v>
      </c>
      <c r="E168">
        <f t="shared" si="5"/>
        <v>87173.076873581071</v>
      </c>
    </row>
    <row r="169" spans="1:5">
      <c r="A169" s="12">
        <v>157</v>
      </c>
      <c r="D169">
        <f t="shared" si="4"/>
        <v>-122.74912891986065</v>
      </c>
      <c r="E169">
        <f t="shared" si="5"/>
        <v>15067.34865058457</v>
      </c>
    </row>
    <row r="170" spans="1:5">
      <c r="A170" s="12">
        <v>199</v>
      </c>
      <c r="D170">
        <f t="shared" si="4"/>
        <v>-80.749128919860652</v>
      </c>
      <c r="E170">
        <f t="shared" si="5"/>
        <v>6520.4218213162758</v>
      </c>
    </row>
    <row r="171" spans="1:5">
      <c r="A171" s="12">
        <v>893</v>
      </c>
      <c r="D171">
        <f t="shared" si="4"/>
        <v>613.2508710801394</v>
      </c>
      <c r="E171">
        <f t="shared" si="5"/>
        <v>376076.63088054978</v>
      </c>
    </row>
    <row r="172" spans="1:5">
      <c r="A172" s="12">
        <v>264</v>
      </c>
      <c r="D172">
        <f t="shared" si="4"/>
        <v>-15.749128919860652</v>
      </c>
      <c r="E172">
        <f t="shared" si="5"/>
        <v>248.03506173439115</v>
      </c>
    </row>
    <row r="173" spans="1:5">
      <c r="A173" s="12">
        <v>289</v>
      </c>
      <c r="D173">
        <f t="shared" si="4"/>
        <v>9.2508710801393477</v>
      </c>
      <c r="E173">
        <f t="shared" si="5"/>
        <v>85.578615741358547</v>
      </c>
    </row>
    <row r="174" spans="1:5">
      <c r="A174" s="12">
        <v>200</v>
      </c>
      <c r="D174">
        <f t="shared" si="4"/>
        <v>-79.749128919860652</v>
      </c>
      <c r="E174">
        <f t="shared" si="5"/>
        <v>6359.9235634765546</v>
      </c>
    </row>
    <row r="175" spans="1:5">
      <c r="A175" s="12">
        <v>299</v>
      </c>
      <c r="D175">
        <f t="shared" si="4"/>
        <v>19.250871080139348</v>
      </c>
      <c r="E175">
        <f t="shared" si="5"/>
        <v>370.59603734414549</v>
      </c>
    </row>
    <row r="176" spans="1:5">
      <c r="A176" s="12">
        <v>172</v>
      </c>
      <c r="D176">
        <f t="shared" si="4"/>
        <v>-107.74912891986065</v>
      </c>
      <c r="E176">
        <f t="shared" si="5"/>
        <v>11609.874782988751</v>
      </c>
    </row>
    <row r="177" spans="1:5">
      <c r="A177" s="12">
        <v>329</v>
      </c>
      <c r="D177">
        <f t="shared" si="4"/>
        <v>49.250871080139348</v>
      </c>
      <c r="E177">
        <f t="shared" si="5"/>
        <v>2425.6483021525064</v>
      </c>
    </row>
    <row r="178" spans="1:5">
      <c r="A178" s="12">
        <v>100</v>
      </c>
      <c r="D178">
        <f t="shared" si="4"/>
        <v>-179.74912891986065</v>
      </c>
      <c r="E178">
        <f t="shared" si="5"/>
        <v>32309.749347448684</v>
      </c>
    </row>
    <row r="179" spans="1:5">
      <c r="A179" s="12">
        <v>127</v>
      </c>
      <c r="D179">
        <f t="shared" si="4"/>
        <v>-152.74912891986065</v>
      </c>
      <c r="E179">
        <f t="shared" si="5"/>
        <v>23332.296385776212</v>
      </c>
    </row>
    <row r="180" spans="1:5">
      <c r="A180" s="12">
        <v>157</v>
      </c>
      <c r="D180">
        <f t="shared" si="4"/>
        <v>-122.74912891986065</v>
      </c>
      <c r="E180">
        <f t="shared" si="5"/>
        <v>15067.34865058457</v>
      </c>
    </row>
    <row r="181" spans="1:5">
      <c r="A181" s="12">
        <v>60</v>
      </c>
      <c r="D181">
        <f t="shared" si="4"/>
        <v>-219.74912891986065</v>
      </c>
      <c r="E181">
        <f t="shared" si="5"/>
        <v>48289.679661037539</v>
      </c>
    </row>
    <row r="182" spans="1:5">
      <c r="A182" s="12">
        <v>85</v>
      </c>
      <c r="D182">
        <f t="shared" si="4"/>
        <v>-194.74912891986065</v>
      </c>
      <c r="E182">
        <f t="shared" si="5"/>
        <v>37927.223215044505</v>
      </c>
    </row>
    <row r="183" spans="1:5">
      <c r="A183" s="12">
        <v>218</v>
      </c>
      <c r="D183">
        <f t="shared" si="4"/>
        <v>-61.749128919860652</v>
      </c>
      <c r="E183">
        <f t="shared" si="5"/>
        <v>3812.9549223615713</v>
      </c>
    </row>
    <row r="184" spans="1:5">
      <c r="A184" s="12">
        <v>483</v>
      </c>
      <c r="D184">
        <f t="shared" si="4"/>
        <v>203.25087108013935</v>
      </c>
      <c r="E184">
        <f t="shared" si="5"/>
        <v>41310.916594835428</v>
      </c>
    </row>
    <row r="185" spans="1:5">
      <c r="A185" s="12">
        <v>197</v>
      </c>
      <c r="D185">
        <f t="shared" si="4"/>
        <v>-82.749128919860652</v>
      </c>
      <c r="E185">
        <f t="shared" si="5"/>
        <v>6847.4183369957182</v>
      </c>
    </row>
    <row r="186" spans="1:5">
      <c r="A186" s="12">
        <v>167</v>
      </c>
      <c r="D186">
        <f t="shared" si="4"/>
        <v>-112.74912891986065</v>
      </c>
      <c r="E186">
        <f t="shared" si="5"/>
        <v>12712.366072187358</v>
      </c>
    </row>
    <row r="187" spans="1:5">
      <c r="A187" s="12">
        <v>815</v>
      </c>
      <c r="D187">
        <f t="shared" si="4"/>
        <v>535.2508710801394</v>
      </c>
      <c r="E187">
        <f t="shared" si="5"/>
        <v>286493.49499204801</v>
      </c>
    </row>
    <row r="188" spans="1:5">
      <c r="A188" s="12">
        <v>672</v>
      </c>
      <c r="D188">
        <f t="shared" si="4"/>
        <v>392.25087108013935</v>
      </c>
      <c r="E188">
        <f t="shared" si="5"/>
        <v>153860.7458631281</v>
      </c>
    </row>
    <row r="189" spans="1:5">
      <c r="A189" s="12">
        <v>128</v>
      </c>
      <c r="D189">
        <f t="shared" si="4"/>
        <v>-151.74912891986065</v>
      </c>
      <c r="E189">
        <f t="shared" si="5"/>
        <v>23027.79812793649</v>
      </c>
    </row>
    <row r="190" spans="1:5">
      <c r="A190" s="12">
        <v>234</v>
      </c>
      <c r="D190">
        <f t="shared" si="4"/>
        <v>-45.749128919860652</v>
      </c>
      <c r="E190">
        <f t="shared" si="5"/>
        <v>2092.9827969260305</v>
      </c>
    </row>
    <row r="191" spans="1:5">
      <c r="A191" s="12">
        <v>289</v>
      </c>
      <c r="D191">
        <f t="shared" si="4"/>
        <v>9.2508710801393477</v>
      </c>
      <c r="E191">
        <f t="shared" si="5"/>
        <v>85.578615741358547</v>
      </c>
    </row>
    <row r="192" spans="1:5">
      <c r="A192" s="12">
        <v>204</v>
      </c>
      <c r="D192">
        <f t="shared" si="4"/>
        <v>-75.749128919860652</v>
      </c>
      <c r="E192">
        <f t="shared" si="5"/>
        <v>5737.9305321176698</v>
      </c>
    </row>
    <row r="193" spans="1:5">
      <c r="A193" s="12">
        <v>105</v>
      </c>
      <c r="D193">
        <f t="shared" si="4"/>
        <v>-174.74912891986065</v>
      </c>
      <c r="E193">
        <f t="shared" si="5"/>
        <v>30537.258058250078</v>
      </c>
    </row>
    <row r="194" spans="1:5">
      <c r="A194" s="12">
        <v>110</v>
      </c>
      <c r="D194">
        <f t="shared" si="4"/>
        <v>-169.74912891986065</v>
      </c>
      <c r="E194">
        <f t="shared" si="5"/>
        <v>28814.766769051472</v>
      </c>
    </row>
    <row r="195" spans="1:5">
      <c r="A195" s="12">
        <v>114</v>
      </c>
      <c r="D195">
        <f t="shared" ref="D195:D258" si="6">$A195-$C$2</f>
        <v>-165.74912891986065</v>
      </c>
      <c r="E195">
        <f t="shared" ref="E195:E258" si="7">POWER(D195,2)</f>
        <v>27472.773737692587</v>
      </c>
    </row>
    <row r="196" spans="1:5">
      <c r="A196" s="12">
        <v>148</v>
      </c>
      <c r="D196">
        <f t="shared" si="6"/>
        <v>-131.74912891986065</v>
      </c>
      <c r="E196">
        <f t="shared" si="7"/>
        <v>17357.832971142063</v>
      </c>
    </row>
    <row r="197" spans="1:5">
      <c r="A197" s="12">
        <v>545</v>
      </c>
      <c r="D197">
        <f t="shared" si="6"/>
        <v>265.25087108013935</v>
      </c>
      <c r="E197">
        <f t="shared" si="7"/>
        <v>70358.024608772699</v>
      </c>
    </row>
    <row r="198" spans="1:5">
      <c r="A198" s="12">
        <v>305</v>
      </c>
      <c r="D198">
        <f t="shared" si="6"/>
        <v>25.250871080139348</v>
      </c>
      <c r="E198">
        <f t="shared" si="7"/>
        <v>637.60649030581772</v>
      </c>
    </row>
    <row r="199" spans="1:5">
      <c r="A199" s="12">
        <v>242</v>
      </c>
      <c r="D199">
        <f t="shared" si="6"/>
        <v>-37.749128919860652</v>
      </c>
      <c r="E199">
        <f t="shared" si="7"/>
        <v>1424.9967342082598</v>
      </c>
    </row>
    <row r="200" spans="1:5">
      <c r="A200" s="12">
        <v>635</v>
      </c>
      <c r="D200">
        <f t="shared" si="6"/>
        <v>355.25087108013935</v>
      </c>
      <c r="E200">
        <f t="shared" si="7"/>
        <v>126203.18140319778</v>
      </c>
    </row>
    <row r="201" spans="1:5">
      <c r="A201" s="12">
        <v>135</v>
      </c>
      <c r="D201">
        <f t="shared" si="6"/>
        <v>-144.74912891986065</v>
      </c>
      <c r="E201">
        <f t="shared" si="7"/>
        <v>20952.310323058438</v>
      </c>
    </row>
    <row r="202" spans="1:5">
      <c r="A202" s="12">
        <v>253</v>
      </c>
      <c r="D202">
        <f t="shared" si="6"/>
        <v>-26.749128919860652</v>
      </c>
      <c r="E202">
        <f t="shared" si="7"/>
        <v>715.51589797132556</v>
      </c>
    </row>
    <row r="203" spans="1:5">
      <c r="A203" s="12">
        <v>88</v>
      </c>
      <c r="D203">
        <f t="shared" si="6"/>
        <v>-191.74912891986065</v>
      </c>
      <c r="E203">
        <f t="shared" si="7"/>
        <v>36767.728441525338</v>
      </c>
    </row>
    <row r="204" spans="1:5">
      <c r="A204" s="12">
        <v>217</v>
      </c>
      <c r="D204">
        <f t="shared" si="6"/>
        <v>-62.749128919860652</v>
      </c>
      <c r="E204">
        <f t="shared" si="7"/>
        <v>3937.4531802012925</v>
      </c>
    </row>
    <row r="205" spans="1:5">
      <c r="A205" s="12">
        <v>195</v>
      </c>
      <c r="D205">
        <f t="shared" si="6"/>
        <v>-84.749128919860652</v>
      </c>
      <c r="E205">
        <f t="shared" si="7"/>
        <v>7182.4148526751615</v>
      </c>
    </row>
    <row r="206" spans="1:5">
      <c r="A206" s="12">
        <v>511</v>
      </c>
      <c r="D206">
        <f t="shared" si="6"/>
        <v>231.25087108013935</v>
      </c>
      <c r="E206">
        <f t="shared" si="7"/>
        <v>53476.965375323227</v>
      </c>
    </row>
    <row r="207" spans="1:5">
      <c r="A207" s="12">
        <v>25</v>
      </c>
      <c r="D207">
        <f t="shared" si="6"/>
        <v>-254.74912891986065</v>
      </c>
      <c r="E207">
        <f t="shared" si="7"/>
        <v>64897.118685427784</v>
      </c>
    </row>
    <row r="208" spans="1:5">
      <c r="A208" s="12">
        <v>963</v>
      </c>
      <c r="D208">
        <f t="shared" si="6"/>
        <v>683.2508710801394</v>
      </c>
      <c r="E208">
        <f t="shared" si="7"/>
        <v>466831.75283176929</v>
      </c>
    </row>
    <row r="209" spans="1:5">
      <c r="A209" s="12">
        <v>36</v>
      </c>
      <c r="D209">
        <f t="shared" si="6"/>
        <v>-243.74912891986065</v>
      </c>
      <c r="E209">
        <f t="shared" si="7"/>
        <v>59413.637849190847</v>
      </c>
    </row>
    <row r="210" spans="1:5">
      <c r="A210" s="12">
        <v>25</v>
      </c>
      <c r="D210">
        <f t="shared" si="6"/>
        <v>-254.74912891986065</v>
      </c>
      <c r="E210">
        <f t="shared" si="7"/>
        <v>64897.118685427784</v>
      </c>
    </row>
    <row r="211" spans="1:5">
      <c r="A211" s="12">
        <v>25</v>
      </c>
      <c r="D211">
        <f t="shared" si="6"/>
        <v>-254.74912891986065</v>
      </c>
      <c r="E211">
        <f t="shared" si="7"/>
        <v>64897.118685427784</v>
      </c>
    </row>
    <row r="212" spans="1:5">
      <c r="A212" s="12">
        <v>25</v>
      </c>
      <c r="D212">
        <f t="shared" si="6"/>
        <v>-254.74912891986065</v>
      </c>
      <c r="E212">
        <f t="shared" si="7"/>
        <v>64897.118685427784</v>
      </c>
    </row>
    <row r="213" spans="1:5">
      <c r="A213" s="12">
        <v>28</v>
      </c>
      <c r="D213">
        <f t="shared" si="6"/>
        <v>-251.74912891986065</v>
      </c>
      <c r="E213">
        <f t="shared" si="7"/>
        <v>63377.623911908617</v>
      </c>
    </row>
    <row r="214" spans="1:5">
      <c r="A214" s="12">
        <v>25</v>
      </c>
      <c r="D214">
        <f t="shared" si="6"/>
        <v>-254.74912891986065</v>
      </c>
      <c r="E214">
        <f t="shared" si="7"/>
        <v>64897.118685427784</v>
      </c>
    </row>
    <row r="215" spans="1:5">
      <c r="A215" s="12">
        <v>25</v>
      </c>
      <c r="D215">
        <f t="shared" si="6"/>
        <v>-254.74912891986065</v>
      </c>
      <c r="E215">
        <f t="shared" si="7"/>
        <v>64897.118685427784</v>
      </c>
    </row>
    <row r="216" spans="1:5">
      <c r="A216" s="12">
        <v>25</v>
      </c>
      <c r="D216">
        <f t="shared" si="6"/>
        <v>-254.74912891986065</v>
      </c>
      <c r="E216">
        <f t="shared" si="7"/>
        <v>64897.118685427784</v>
      </c>
    </row>
    <row r="217" spans="1:5">
      <c r="A217" s="12">
        <v>30</v>
      </c>
      <c r="D217">
        <f t="shared" si="6"/>
        <v>-249.74912891986065</v>
      </c>
      <c r="E217">
        <f t="shared" si="7"/>
        <v>62374.627396229174</v>
      </c>
    </row>
    <row r="218" spans="1:5">
      <c r="A218" s="12">
        <v>25</v>
      </c>
      <c r="D218">
        <f t="shared" si="6"/>
        <v>-254.74912891986065</v>
      </c>
      <c r="E218">
        <f t="shared" si="7"/>
        <v>64897.118685427784</v>
      </c>
    </row>
    <row r="219" spans="1:5">
      <c r="A219" s="12">
        <v>25</v>
      </c>
      <c r="D219">
        <f t="shared" si="6"/>
        <v>-254.74912891986065</v>
      </c>
      <c r="E219">
        <f t="shared" si="7"/>
        <v>64897.118685427784</v>
      </c>
    </row>
    <row r="220" spans="1:5">
      <c r="A220" s="12">
        <v>25</v>
      </c>
      <c r="D220">
        <f t="shared" si="6"/>
        <v>-254.74912891986065</v>
      </c>
      <c r="E220">
        <f t="shared" si="7"/>
        <v>64897.118685427784</v>
      </c>
    </row>
    <row r="221" spans="1:5">
      <c r="A221" s="12">
        <v>147</v>
      </c>
      <c r="D221">
        <f t="shared" si="6"/>
        <v>-132.74912891986065</v>
      </c>
      <c r="E221">
        <f t="shared" si="7"/>
        <v>17622.331228981784</v>
      </c>
    </row>
    <row r="222" spans="1:5">
      <c r="A222" s="12">
        <v>80</v>
      </c>
      <c r="D222">
        <f t="shared" si="6"/>
        <v>-199.74912891986065</v>
      </c>
      <c r="E222">
        <f t="shared" si="7"/>
        <v>39899.714504243115</v>
      </c>
    </row>
    <row r="223" spans="1:5">
      <c r="A223" s="12">
        <v>245</v>
      </c>
      <c r="D223">
        <f t="shared" si="6"/>
        <v>-34.749128919860652</v>
      </c>
      <c r="E223">
        <f t="shared" si="7"/>
        <v>1207.501960689096</v>
      </c>
    </row>
    <row r="224" spans="1:5">
      <c r="A224" s="12">
        <v>321</v>
      </c>
      <c r="D224">
        <f t="shared" si="6"/>
        <v>41.250871080139348</v>
      </c>
      <c r="E224">
        <f t="shared" si="7"/>
        <v>1701.6343648702768</v>
      </c>
    </row>
    <row r="225" spans="1:5">
      <c r="A225" s="12">
        <v>249</v>
      </c>
      <c r="D225">
        <f t="shared" si="6"/>
        <v>-30.749128919860652</v>
      </c>
      <c r="E225">
        <f t="shared" si="7"/>
        <v>945.50892933021078</v>
      </c>
    </row>
    <row r="226" spans="1:5">
      <c r="A226" s="12">
        <v>233</v>
      </c>
      <c r="D226">
        <f t="shared" si="6"/>
        <v>-46.749128919860652</v>
      </c>
      <c r="E226">
        <f t="shared" si="7"/>
        <v>2185.4810547657517</v>
      </c>
    </row>
    <row r="227" spans="1:5">
      <c r="A227" s="12">
        <v>194</v>
      </c>
      <c r="D227">
        <f t="shared" si="6"/>
        <v>-85.749128919860652</v>
      </c>
      <c r="E227">
        <f t="shared" si="7"/>
        <v>7352.9131105148826</v>
      </c>
    </row>
    <row r="228" spans="1:5">
      <c r="A228" s="12">
        <v>71</v>
      </c>
      <c r="D228">
        <f t="shared" si="6"/>
        <v>-208.74912891986065</v>
      </c>
      <c r="E228">
        <f t="shared" si="7"/>
        <v>43576.198824800602</v>
      </c>
    </row>
    <row r="229" spans="1:5">
      <c r="A229" s="12">
        <v>178</v>
      </c>
      <c r="D229">
        <f t="shared" si="6"/>
        <v>-101.74912891986065</v>
      </c>
      <c r="E229">
        <f t="shared" si="7"/>
        <v>10352.885235950424</v>
      </c>
    </row>
    <row r="230" spans="1:5">
      <c r="A230" s="12">
        <v>202</v>
      </c>
      <c r="D230">
        <f t="shared" si="6"/>
        <v>-77.749128919860652</v>
      </c>
      <c r="E230">
        <f t="shared" si="7"/>
        <v>6044.9270477971122</v>
      </c>
    </row>
    <row r="231" spans="1:5">
      <c r="A231" s="12">
        <v>70</v>
      </c>
      <c r="D231">
        <f t="shared" si="6"/>
        <v>-209.74912891986065</v>
      </c>
      <c r="E231">
        <f t="shared" si="7"/>
        <v>43994.697082640327</v>
      </c>
    </row>
    <row r="232" spans="1:5">
      <c r="A232" s="12">
        <v>101</v>
      </c>
      <c r="D232">
        <f t="shared" si="6"/>
        <v>-178.74912891986065</v>
      </c>
      <c r="E232">
        <f t="shared" si="7"/>
        <v>31951.251089608963</v>
      </c>
    </row>
    <row r="233" spans="1:5">
      <c r="A233" s="12">
        <v>105</v>
      </c>
      <c r="D233">
        <f t="shared" si="6"/>
        <v>-174.74912891986065</v>
      </c>
      <c r="E233">
        <f t="shared" si="7"/>
        <v>30537.258058250078</v>
      </c>
    </row>
    <row r="234" spans="1:5">
      <c r="A234" s="12">
        <v>94</v>
      </c>
      <c r="D234">
        <f t="shared" si="6"/>
        <v>-185.74912891986065</v>
      </c>
      <c r="E234">
        <f t="shared" si="7"/>
        <v>34502.738894487011</v>
      </c>
    </row>
    <row r="235" spans="1:5">
      <c r="A235" s="12">
        <v>306</v>
      </c>
      <c r="D235">
        <f t="shared" si="6"/>
        <v>26.250871080139348</v>
      </c>
      <c r="E235">
        <f t="shared" si="7"/>
        <v>689.10823246609641</v>
      </c>
    </row>
    <row r="236" spans="1:5">
      <c r="A236" s="12">
        <v>94</v>
      </c>
      <c r="D236">
        <f t="shared" si="6"/>
        <v>-185.74912891986065</v>
      </c>
      <c r="E236">
        <f t="shared" si="7"/>
        <v>34502.738894487011</v>
      </c>
    </row>
    <row r="237" spans="1:5">
      <c r="A237" s="12">
        <v>20</v>
      </c>
      <c r="D237">
        <f t="shared" si="6"/>
        <v>-259.74912891986065</v>
      </c>
      <c r="E237">
        <f t="shared" si="7"/>
        <v>67469.609974626394</v>
      </c>
    </row>
    <row r="238" spans="1:5">
      <c r="A238" s="12">
        <v>124</v>
      </c>
      <c r="D238">
        <f t="shared" si="6"/>
        <v>-155.74912891986065</v>
      </c>
      <c r="E238">
        <f t="shared" si="7"/>
        <v>24257.791159295375</v>
      </c>
    </row>
    <row r="239" spans="1:5">
      <c r="A239" s="12">
        <v>61</v>
      </c>
      <c r="D239">
        <f t="shared" si="6"/>
        <v>-218.74912891986065</v>
      </c>
      <c r="E239">
        <f t="shared" si="7"/>
        <v>47851.181403197814</v>
      </c>
    </row>
    <row r="240" spans="1:5">
      <c r="A240" s="12">
        <v>142</v>
      </c>
      <c r="D240">
        <f t="shared" si="6"/>
        <v>-137.74912891986065</v>
      </c>
      <c r="E240">
        <f t="shared" si="7"/>
        <v>18974.82251818039</v>
      </c>
    </row>
    <row r="241" spans="1:5">
      <c r="A241" s="12">
        <v>393</v>
      </c>
      <c r="D241">
        <f t="shared" si="6"/>
        <v>113.25087108013935</v>
      </c>
      <c r="E241">
        <f t="shared" si="7"/>
        <v>12825.759800410342</v>
      </c>
    </row>
    <row r="242" spans="1:5">
      <c r="A242" s="12">
        <v>167</v>
      </c>
      <c r="D242">
        <f t="shared" si="6"/>
        <v>-112.74912891986065</v>
      </c>
      <c r="E242">
        <f t="shared" si="7"/>
        <v>12712.366072187358</v>
      </c>
    </row>
    <row r="243" spans="1:5">
      <c r="A243" s="12">
        <v>217</v>
      </c>
      <c r="D243">
        <f t="shared" si="6"/>
        <v>-62.749128919860652</v>
      </c>
      <c r="E243">
        <f t="shared" si="7"/>
        <v>3937.4531802012925</v>
      </c>
    </row>
    <row r="244" spans="1:5">
      <c r="A244" s="12">
        <v>170</v>
      </c>
      <c r="D244">
        <f t="shared" si="6"/>
        <v>-109.74912891986065</v>
      </c>
      <c r="E244">
        <f t="shared" si="7"/>
        <v>12044.871298668193</v>
      </c>
    </row>
    <row r="245" spans="1:5">
      <c r="A245" s="12">
        <v>836</v>
      </c>
      <c r="D245">
        <f t="shared" si="6"/>
        <v>556.2508710801394</v>
      </c>
      <c r="E245">
        <f t="shared" si="7"/>
        <v>309415.03157741384</v>
      </c>
    </row>
    <row r="246" spans="1:5">
      <c r="A246" s="12">
        <v>371</v>
      </c>
      <c r="D246">
        <f t="shared" si="6"/>
        <v>91.250871080139348</v>
      </c>
      <c r="E246">
        <f t="shared" si="7"/>
        <v>8326.7214728842118</v>
      </c>
    </row>
    <row r="247" spans="1:5">
      <c r="A247" s="12">
        <v>88</v>
      </c>
      <c r="D247">
        <f t="shared" si="6"/>
        <v>-191.74912891986065</v>
      </c>
      <c r="E247">
        <f t="shared" si="7"/>
        <v>36767.728441525338</v>
      </c>
    </row>
    <row r="248" spans="1:5">
      <c r="A248" s="12">
        <v>243</v>
      </c>
      <c r="D248">
        <f t="shared" si="6"/>
        <v>-36.749128919860652</v>
      </c>
      <c r="E248">
        <f t="shared" si="7"/>
        <v>1350.4984763685386</v>
      </c>
    </row>
    <row r="249" spans="1:5">
      <c r="A249" s="12">
        <v>119</v>
      </c>
      <c r="D249">
        <f t="shared" si="6"/>
        <v>-160.74912891986065</v>
      </c>
      <c r="E249">
        <f t="shared" si="7"/>
        <v>25840.282448493981</v>
      </c>
    </row>
    <row r="250" spans="1:5">
      <c r="A250" s="12">
        <v>414</v>
      </c>
      <c r="D250">
        <f t="shared" si="6"/>
        <v>134.25087108013935</v>
      </c>
      <c r="E250">
        <f t="shared" si="7"/>
        <v>18023.296385776197</v>
      </c>
    </row>
    <row r="251" spans="1:5">
      <c r="A251" s="12">
        <v>402</v>
      </c>
      <c r="D251">
        <f t="shared" si="6"/>
        <v>122.25087108013935</v>
      </c>
      <c r="E251">
        <f t="shared" si="7"/>
        <v>14945.275479852851</v>
      </c>
    </row>
    <row r="252" spans="1:5">
      <c r="A252" s="12">
        <v>148</v>
      </c>
      <c r="D252">
        <f t="shared" si="6"/>
        <v>-131.74912891986065</v>
      </c>
      <c r="E252">
        <f t="shared" si="7"/>
        <v>17357.832971142063</v>
      </c>
    </row>
    <row r="253" spans="1:5">
      <c r="A253" s="12">
        <v>335</v>
      </c>
      <c r="D253">
        <f t="shared" si="6"/>
        <v>55.250871080139348</v>
      </c>
      <c r="E253">
        <f t="shared" si="7"/>
        <v>3052.6587551141783</v>
      </c>
    </row>
    <row r="254" spans="1:5">
      <c r="A254" s="12">
        <v>1569</v>
      </c>
      <c r="D254">
        <f t="shared" si="6"/>
        <v>1289.2508710801394</v>
      </c>
      <c r="E254">
        <f t="shared" si="7"/>
        <v>1662167.8085808982</v>
      </c>
    </row>
    <row r="255" spans="1:5">
      <c r="A255" s="12">
        <v>28</v>
      </c>
      <c r="D255">
        <f t="shared" si="6"/>
        <v>-251.74912891986065</v>
      </c>
      <c r="E255">
        <f t="shared" si="7"/>
        <v>63377.623911908617</v>
      </c>
    </row>
    <row r="256" spans="1:5">
      <c r="A256" s="12">
        <v>608</v>
      </c>
      <c r="D256">
        <f t="shared" si="6"/>
        <v>328.25087108013935</v>
      </c>
      <c r="E256">
        <f t="shared" si="7"/>
        <v>107748.63436487026</v>
      </c>
    </row>
    <row r="257" spans="1:5">
      <c r="A257" s="12">
        <v>598</v>
      </c>
      <c r="D257">
        <f t="shared" si="6"/>
        <v>318.25087108013935</v>
      </c>
      <c r="E257">
        <f t="shared" si="7"/>
        <v>101283.61694326748</v>
      </c>
    </row>
    <row r="258" spans="1:5">
      <c r="A258" s="12">
        <v>558</v>
      </c>
      <c r="D258">
        <f t="shared" si="6"/>
        <v>278.25087108013935</v>
      </c>
      <c r="E258">
        <f t="shared" si="7"/>
        <v>77423.547256856327</v>
      </c>
    </row>
    <row r="259" spans="1:5">
      <c r="A259" s="12">
        <v>293</v>
      </c>
      <c r="D259">
        <f t="shared" ref="D259:D322" si="8">$A259-$C$2</f>
        <v>13.250871080139348</v>
      </c>
      <c r="E259">
        <f t="shared" ref="E259:E322" si="9">POWER(D259,2)</f>
        <v>175.58558438247331</v>
      </c>
    </row>
    <row r="260" spans="1:5">
      <c r="A260" s="12">
        <v>501</v>
      </c>
      <c r="D260">
        <f t="shared" si="8"/>
        <v>221.25087108013935</v>
      </c>
      <c r="E260">
        <f t="shared" si="9"/>
        <v>48951.947953720439</v>
      </c>
    </row>
    <row r="261" spans="1:5">
      <c r="A261" s="12">
        <v>74</v>
      </c>
      <c r="D261">
        <f t="shared" si="8"/>
        <v>-205.74912891986065</v>
      </c>
      <c r="E261">
        <f t="shared" si="9"/>
        <v>42332.704051281442</v>
      </c>
    </row>
    <row r="262" spans="1:5">
      <c r="A262" s="12">
        <v>72</v>
      </c>
      <c r="D262">
        <f t="shared" si="8"/>
        <v>-207.74912891986065</v>
      </c>
      <c r="E262">
        <f t="shared" si="9"/>
        <v>43159.700566960884</v>
      </c>
    </row>
    <row r="263" spans="1:5">
      <c r="A263" s="12">
        <v>118</v>
      </c>
      <c r="D263">
        <f t="shared" si="8"/>
        <v>-161.74912891986065</v>
      </c>
      <c r="E263">
        <f t="shared" si="9"/>
        <v>26162.780706333702</v>
      </c>
    </row>
    <row r="264" spans="1:5">
      <c r="A264" s="12">
        <v>193</v>
      </c>
      <c r="D264">
        <f t="shared" si="8"/>
        <v>-86.749128919860652</v>
      </c>
      <c r="E264">
        <f t="shared" si="9"/>
        <v>7525.4113683546038</v>
      </c>
    </row>
    <row r="265" spans="1:5">
      <c r="A265" s="12">
        <v>973</v>
      </c>
      <c r="D265">
        <f t="shared" si="8"/>
        <v>693.2508710801394</v>
      </c>
      <c r="E265">
        <f t="shared" si="9"/>
        <v>480596.77025337209</v>
      </c>
    </row>
    <row r="266" spans="1:5">
      <c r="A266" s="12">
        <v>431</v>
      </c>
      <c r="D266">
        <f t="shared" si="8"/>
        <v>151.25087108013935</v>
      </c>
      <c r="E266">
        <f t="shared" si="9"/>
        <v>22876.826002500933</v>
      </c>
    </row>
    <row r="267" spans="1:5">
      <c r="A267" s="12">
        <v>792</v>
      </c>
      <c r="D267">
        <f t="shared" si="8"/>
        <v>512.2508710801394</v>
      </c>
      <c r="E267">
        <f t="shared" si="9"/>
        <v>262400.95492236159</v>
      </c>
    </row>
    <row r="268" spans="1:5">
      <c r="A268" s="12">
        <v>459</v>
      </c>
      <c r="D268">
        <f t="shared" si="8"/>
        <v>179.25087108013935</v>
      </c>
      <c r="E268">
        <f t="shared" si="9"/>
        <v>32130.874782988736</v>
      </c>
    </row>
    <row r="269" spans="1:5">
      <c r="A269" s="12">
        <v>460</v>
      </c>
      <c r="D269">
        <f t="shared" si="8"/>
        <v>180.25087108013935</v>
      </c>
      <c r="E269">
        <f t="shared" si="9"/>
        <v>32490.376525149015</v>
      </c>
    </row>
    <row r="270" spans="1:5">
      <c r="A270" s="12">
        <v>606</v>
      </c>
      <c r="D270">
        <f t="shared" si="8"/>
        <v>326.25087108013935</v>
      </c>
      <c r="E270">
        <f t="shared" si="9"/>
        <v>106439.63088054971</v>
      </c>
    </row>
    <row r="271" spans="1:5">
      <c r="A271" s="12">
        <v>272</v>
      </c>
      <c r="D271">
        <f t="shared" si="8"/>
        <v>-7.7491289198606523</v>
      </c>
      <c r="E271">
        <f t="shared" si="9"/>
        <v>60.048999016620719</v>
      </c>
    </row>
    <row r="272" spans="1:5">
      <c r="A272" s="12">
        <v>150</v>
      </c>
      <c r="D272">
        <f t="shared" si="8"/>
        <v>-129.74912891986065</v>
      </c>
      <c r="E272">
        <f t="shared" si="9"/>
        <v>16834.836455462621</v>
      </c>
    </row>
    <row r="273" spans="1:5">
      <c r="A273" s="12">
        <v>203</v>
      </c>
      <c r="D273">
        <f t="shared" si="8"/>
        <v>-76.749128919860652</v>
      </c>
      <c r="E273">
        <f t="shared" si="9"/>
        <v>5890.428789957391</v>
      </c>
    </row>
    <row r="274" spans="1:5">
      <c r="A274" s="12">
        <v>448</v>
      </c>
      <c r="D274">
        <f t="shared" si="8"/>
        <v>168.25087108013935</v>
      </c>
      <c r="E274">
        <f t="shared" si="9"/>
        <v>28308.355619225673</v>
      </c>
    </row>
    <row r="275" spans="1:5">
      <c r="A275" s="12">
        <v>128</v>
      </c>
      <c r="D275">
        <f t="shared" si="8"/>
        <v>-151.74912891986065</v>
      </c>
      <c r="E275">
        <f t="shared" si="9"/>
        <v>23027.79812793649</v>
      </c>
    </row>
    <row r="276" spans="1:5">
      <c r="A276" s="12">
        <v>345</v>
      </c>
      <c r="D276">
        <f t="shared" si="8"/>
        <v>65.250871080139348</v>
      </c>
      <c r="E276">
        <f t="shared" si="9"/>
        <v>4257.6761767169655</v>
      </c>
    </row>
    <row r="277" spans="1:5">
      <c r="A277" s="12">
        <v>672</v>
      </c>
      <c r="D277">
        <f t="shared" si="8"/>
        <v>392.25087108013935</v>
      </c>
      <c r="E277">
        <f t="shared" si="9"/>
        <v>153860.7458631281</v>
      </c>
    </row>
    <row r="278" spans="1:5">
      <c r="A278" s="12">
        <v>234</v>
      </c>
      <c r="D278">
        <f t="shared" si="8"/>
        <v>-45.749128919860652</v>
      </c>
      <c r="E278">
        <f t="shared" si="9"/>
        <v>2092.9827969260305</v>
      </c>
    </row>
    <row r="279" spans="1:5">
      <c r="A279" s="12">
        <v>202</v>
      </c>
      <c r="D279">
        <f t="shared" si="8"/>
        <v>-77.749128919860652</v>
      </c>
      <c r="E279">
        <f t="shared" si="9"/>
        <v>6044.9270477971122</v>
      </c>
    </row>
    <row r="280" spans="1:5">
      <c r="A280" s="12">
        <v>145</v>
      </c>
      <c r="D280">
        <f t="shared" si="8"/>
        <v>-134.74912891986065</v>
      </c>
      <c r="E280">
        <f t="shared" si="9"/>
        <v>18157.327744661226</v>
      </c>
    </row>
    <row r="281" spans="1:5">
      <c r="A281" s="12">
        <v>80</v>
      </c>
      <c r="D281">
        <f t="shared" si="8"/>
        <v>-199.74912891986065</v>
      </c>
      <c r="E281">
        <f t="shared" si="9"/>
        <v>39899.714504243115</v>
      </c>
    </row>
    <row r="282" spans="1:5">
      <c r="A282" s="12">
        <v>590</v>
      </c>
      <c r="D282">
        <f t="shared" si="8"/>
        <v>310.25087108013935</v>
      </c>
      <c r="E282">
        <f t="shared" si="9"/>
        <v>96255.603005985249</v>
      </c>
    </row>
    <row r="283" spans="1:5">
      <c r="A283" s="12">
        <v>671</v>
      </c>
      <c r="D283">
        <f t="shared" si="8"/>
        <v>391.25087108013935</v>
      </c>
      <c r="E283">
        <f t="shared" si="9"/>
        <v>153077.24412096781</v>
      </c>
    </row>
    <row r="284" spans="1:5">
      <c r="A284" s="12">
        <v>339</v>
      </c>
      <c r="D284">
        <f t="shared" si="8"/>
        <v>59.250871080139348</v>
      </c>
      <c r="E284">
        <f t="shared" si="9"/>
        <v>3510.6657237552931</v>
      </c>
    </row>
    <row r="285" spans="1:5">
      <c r="A285" s="12">
        <v>228</v>
      </c>
      <c r="D285">
        <f t="shared" si="8"/>
        <v>-51.749128919860652</v>
      </c>
      <c r="E285">
        <f t="shared" si="9"/>
        <v>2677.9723439643581</v>
      </c>
    </row>
    <row r="286" spans="1:5">
      <c r="A286" s="12">
        <v>418</v>
      </c>
      <c r="D286">
        <f t="shared" si="8"/>
        <v>138.25087108013935</v>
      </c>
      <c r="E286">
        <f t="shared" si="9"/>
        <v>19113.303354417309</v>
      </c>
    </row>
    <row r="287" spans="1:5">
      <c r="A287" s="12">
        <v>456</v>
      </c>
      <c r="D287">
        <f t="shared" si="8"/>
        <v>176.25087108013935</v>
      </c>
      <c r="E287">
        <f t="shared" si="9"/>
        <v>31064.3695565079</v>
      </c>
    </row>
    <row r="288" spans="1:5">
      <c r="A288" s="12">
        <v>865</v>
      </c>
      <c r="D288">
        <f t="shared" si="8"/>
        <v>585.2508710801394</v>
      </c>
      <c r="E288">
        <f t="shared" si="9"/>
        <v>342518.58210006193</v>
      </c>
    </row>
    <row r="289" spans="1:5">
      <c r="A289" s="12">
        <v>143</v>
      </c>
      <c r="D289">
        <f t="shared" si="8"/>
        <v>-136.74912891986065</v>
      </c>
      <c r="E289">
        <f t="shared" si="9"/>
        <v>18700.324260340669</v>
      </c>
    </row>
    <row r="290" spans="1:5">
      <c r="A290" s="12">
        <v>195</v>
      </c>
      <c r="D290">
        <f t="shared" si="8"/>
        <v>-84.749128919860652</v>
      </c>
      <c r="E290">
        <f t="shared" si="9"/>
        <v>7182.4148526751615</v>
      </c>
    </row>
    <row r="291" spans="1:5">
      <c r="A291" s="12">
        <v>157</v>
      </c>
      <c r="D291">
        <f t="shared" si="8"/>
        <v>-122.74912891986065</v>
      </c>
      <c r="E291">
        <f t="shared" si="9"/>
        <v>15067.34865058457</v>
      </c>
    </row>
    <row r="292" spans="1:5">
      <c r="A292" s="12">
        <v>190</v>
      </c>
      <c r="D292">
        <f t="shared" si="8"/>
        <v>-89.749128919860652</v>
      </c>
      <c r="E292">
        <f t="shared" si="9"/>
        <v>8054.9061418737674</v>
      </c>
    </row>
    <row r="293" spans="1:5">
      <c r="A293" s="12">
        <v>200</v>
      </c>
      <c r="D293">
        <f t="shared" si="8"/>
        <v>-79.749128919860652</v>
      </c>
      <c r="E293">
        <f t="shared" si="9"/>
        <v>6359.9235634765546</v>
      </c>
    </row>
    <row r="294" spans="1:5">
      <c r="A294" s="12">
        <v>187</v>
      </c>
      <c r="D294">
        <f t="shared" si="8"/>
        <v>-92.749128919860652</v>
      </c>
      <c r="E294">
        <f t="shared" si="9"/>
        <v>8602.400915392931</v>
      </c>
    </row>
    <row r="295" spans="1:5">
      <c r="A295" s="12">
        <v>72</v>
      </c>
      <c r="D295">
        <f t="shared" si="8"/>
        <v>-207.74912891986065</v>
      </c>
      <c r="E295">
        <f t="shared" si="9"/>
        <v>43159.700566960884</v>
      </c>
    </row>
    <row r="296" spans="1:5">
      <c r="A296" s="12">
        <v>116</v>
      </c>
      <c r="D296">
        <f t="shared" si="8"/>
        <v>-163.74912891986065</v>
      </c>
      <c r="E296">
        <f t="shared" si="9"/>
        <v>26813.777222013145</v>
      </c>
    </row>
    <row r="297" spans="1:5">
      <c r="A297" s="12">
        <v>143</v>
      </c>
      <c r="D297">
        <f t="shared" si="8"/>
        <v>-136.74912891986065</v>
      </c>
      <c r="E297">
        <f t="shared" si="9"/>
        <v>18700.324260340669</v>
      </c>
    </row>
    <row r="298" spans="1:5">
      <c r="A298" s="12">
        <v>270</v>
      </c>
      <c r="D298">
        <f t="shared" si="8"/>
        <v>-9.7491289198606523</v>
      </c>
      <c r="E298">
        <f t="shared" si="9"/>
        <v>95.045514696063336</v>
      </c>
    </row>
    <row r="299" spans="1:5">
      <c r="A299" s="12">
        <v>164</v>
      </c>
      <c r="D299">
        <f t="shared" si="8"/>
        <v>-115.74912891986065</v>
      </c>
      <c r="E299">
        <f t="shared" si="9"/>
        <v>13397.860845706522</v>
      </c>
    </row>
    <row r="300" spans="1:5">
      <c r="A300" s="12">
        <v>289</v>
      </c>
      <c r="D300">
        <f t="shared" si="8"/>
        <v>9.2508710801393477</v>
      </c>
      <c r="E300">
        <f t="shared" si="9"/>
        <v>85.578615741358547</v>
      </c>
    </row>
    <row r="301" spans="1:5">
      <c r="A301" s="12">
        <v>458</v>
      </c>
      <c r="D301">
        <f t="shared" si="8"/>
        <v>178.25087108013935</v>
      </c>
      <c r="E301">
        <f t="shared" si="9"/>
        <v>31773.373040828457</v>
      </c>
    </row>
    <row r="302" spans="1:5">
      <c r="A302" s="12">
        <v>459</v>
      </c>
      <c r="D302">
        <f t="shared" si="8"/>
        <v>179.25087108013935</v>
      </c>
      <c r="E302">
        <f t="shared" si="9"/>
        <v>32130.874782988736</v>
      </c>
    </row>
    <row r="303" spans="1:5">
      <c r="A303" s="12">
        <v>459</v>
      </c>
      <c r="D303">
        <f t="shared" si="8"/>
        <v>179.25087108013935</v>
      </c>
      <c r="E303">
        <f t="shared" si="9"/>
        <v>32130.874782988736</v>
      </c>
    </row>
    <row r="304" spans="1:5">
      <c r="A304" s="12">
        <v>459</v>
      </c>
      <c r="D304">
        <f t="shared" si="8"/>
        <v>179.25087108013935</v>
      </c>
      <c r="E304">
        <f t="shared" si="9"/>
        <v>32130.874782988736</v>
      </c>
    </row>
    <row r="305" spans="1:5">
      <c r="A305" s="12">
        <v>459</v>
      </c>
      <c r="D305">
        <f t="shared" si="8"/>
        <v>179.25087108013935</v>
      </c>
      <c r="E305">
        <f t="shared" si="9"/>
        <v>32130.874782988736</v>
      </c>
    </row>
    <row r="306" spans="1:5">
      <c r="A306" s="12">
        <v>317</v>
      </c>
      <c r="D306">
        <f t="shared" si="8"/>
        <v>37.250871080139348</v>
      </c>
      <c r="E306">
        <f t="shared" si="9"/>
        <v>1387.6273962291621</v>
      </c>
    </row>
    <row r="307" spans="1:5">
      <c r="A307" s="12">
        <v>405</v>
      </c>
      <c r="D307">
        <f t="shared" si="8"/>
        <v>125.25087108013935</v>
      </c>
      <c r="E307">
        <f t="shared" si="9"/>
        <v>15687.780706333688</v>
      </c>
    </row>
    <row r="308" spans="1:5">
      <c r="A308" s="12">
        <v>447</v>
      </c>
      <c r="D308">
        <f t="shared" si="8"/>
        <v>167.25087108013935</v>
      </c>
      <c r="E308">
        <f t="shared" si="9"/>
        <v>27972.853877065394</v>
      </c>
    </row>
    <row r="309" spans="1:5">
      <c r="A309" s="12">
        <v>457</v>
      </c>
      <c r="D309">
        <f t="shared" si="8"/>
        <v>177.25087108013935</v>
      </c>
      <c r="E309">
        <f t="shared" si="9"/>
        <v>31417.871298668178</v>
      </c>
    </row>
    <row r="310" spans="1:5">
      <c r="A310" s="12">
        <v>513</v>
      </c>
      <c r="D310">
        <f t="shared" si="8"/>
        <v>233.25087108013935</v>
      </c>
      <c r="E310">
        <f t="shared" si="9"/>
        <v>54405.968859643785</v>
      </c>
    </row>
    <row r="311" spans="1:5">
      <c r="A311" s="12">
        <v>431</v>
      </c>
      <c r="D311">
        <f t="shared" si="8"/>
        <v>151.25087108013935</v>
      </c>
      <c r="E311">
        <f t="shared" si="9"/>
        <v>22876.826002500933</v>
      </c>
    </row>
    <row r="312" spans="1:5">
      <c r="A312" s="12">
        <v>427</v>
      </c>
      <c r="D312">
        <f t="shared" si="8"/>
        <v>147.25087108013935</v>
      </c>
      <c r="E312">
        <f t="shared" si="9"/>
        <v>21682.819033859818</v>
      </c>
    </row>
    <row r="313" spans="1:5">
      <c r="A313" s="12">
        <v>496</v>
      </c>
      <c r="D313">
        <f t="shared" si="8"/>
        <v>216.25087108013935</v>
      </c>
      <c r="E313">
        <f t="shared" si="9"/>
        <v>46764.439242919048</v>
      </c>
    </row>
    <row r="314" spans="1:5">
      <c r="A314" s="12">
        <v>333</v>
      </c>
      <c r="D314">
        <f t="shared" si="8"/>
        <v>53.250871080139348</v>
      </c>
      <c r="E314">
        <f t="shared" si="9"/>
        <v>2835.6552707936212</v>
      </c>
    </row>
    <row r="315" spans="1:5">
      <c r="A315" s="12">
        <v>532</v>
      </c>
      <c r="D315">
        <f t="shared" si="8"/>
        <v>252.25087108013935</v>
      </c>
      <c r="E315">
        <f t="shared" si="9"/>
        <v>63630.501960689078</v>
      </c>
    </row>
    <row r="316" spans="1:5">
      <c r="A316" s="12">
        <v>648</v>
      </c>
      <c r="D316">
        <f t="shared" si="8"/>
        <v>368.25087108013935</v>
      </c>
      <c r="E316">
        <f t="shared" si="9"/>
        <v>135608.70405128141</v>
      </c>
    </row>
    <row r="317" spans="1:5">
      <c r="A317" s="12">
        <v>296</v>
      </c>
      <c r="D317">
        <f t="shared" si="8"/>
        <v>16.250871080139348</v>
      </c>
      <c r="E317">
        <f t="shared" si="9"/>
        <v>264.0908108633094</v>
      </c>
    </row>
    <row r="318" spans="1:5">
      <c r="A318" s="12">
        <v>255</v>
      </c>
      <c r="D318">
        <f t="shared" si="8"/>
        <v>-24.749128919860652</v>
      </c>
      <c r="E318">
        <f t="shared" si="9"/>
        <v>612.51938229188295</v>
      </c>
    </row>
    <row r="319" spans="1:5">
      <c r="A319" s="12">
        <v>190</v>
      </c>
      <c r="D319">
        <f t="shared" si="8"/>
        <v>-89.749128919860652</v>
      </c>
      <c r="E319">
        <f t="shared" si="9"/>
        <v>8054.9061418737674</v>
      </c>
    </row>
    <row r="320" spans="1:5">
      <c r="A320" s="12">
        <v>292</v>
      </c>
      <c r="D320">
        <f t="shared" si="8"/>
        <v>12.250871080139348</v>
      </c>
      <c r="E320">
        <f t="shared" si="9"/>
        <v>150.08384222219462</v>
      </c>
    </row>
    <row r="321" spans="1:5">
      <c r="A321" s="12">
        <v>254</v>
      </c>
      <c r="D321">
        <f t="shared" si="8"/>
        <v>-25.749128919860652</v>
      </c>
      <c r="E321">
        <f t="shared" si="9"/>
        <v>663.01764013160425</v>
      </c>
    </row>
    <row r="322" spans="1:5">
      <c r="A322" s="12">
        <v>518</v>
      </c>
      <c r="D322">
        <f t="shared" si="8"/>
        <v>238.25087108013935</v>
      </c>
      <c r="E322">
        <f t="shared" si="9"/>
        <v>56763.477570445182</v>
      </c>
    </row>
    <row r="323" spans="1:5">
      <c r="A323" s="12">
        <v>104</v>
      </c>
      <c r="D323">
        <f t="shared" ref="D323:D386" si="10">$A323-$C$2</f>
        <v>-175.74912891986065</v>
      </c>
      <c r="E323">
        <f t="shared" ref="E323:E386" si="11">POWER(D323,2)</f>
        <v>30887.756316089799</v>
      </c>
    </row>
    <row r="324" spans="1:5">
      <c r="A324" s="12">
        <v>362</v>
      </c>
      <c r="D324">
        <f t="shared" si="10"/>
        <v>82.250871080139348</v>
      </c>
      <c r="E324">
        <f t="shared" si="11"/>
        <v>6765.2057934417035</v>
      </c>
    </row>
    <row r="325" spans="1:5">
      <c r="A325" s="12">
        <v>25</v>
      </c>
      <c r="D325">
        <f t="shared" si="10"/>
        <v>-254.74912891986065</v>
      </c>
      <c r="E325">
        <f t="shared" si="11"/>
        <v>64897.118685427784</v>
      </c>
    </row>
    <row r="326" spans="1:5">
      <c r="A326" s="12">
        <v>30</v>
      </c>
      <c r="D326">
        <f t="shared" si="10"/>
        <v>-249.74912891986065</v>
      </c>
      <c r="E326">
        <f t="shared" si="11"/>
        <v>62374.627396229174</v>
      </c>
    </row>
    <row r="327" spans="1:5">
      <c r="A327" s="12">
        <v>232</v>
      </c>
      <c r="D327">
        <f t="shared" si="10"/>
        <v>-47.749128919860652</v>
      </c>
      <c r="E327">
        <f t="shared" si="11"/>
        <v>2279.9793126054728</v>
      </c>
    </row>
    <row r="328" spans="1:5">
      <c r="A328" s="12">
        <v>618</v>
      </c>
      <c r="D328">
        <f t="shared" si="10"/>
        <v>338.25087108013935</v>
      </c>
      <c r="E328">
        <f t="shared" si="11"/>
        <v>114413.65178647306</v>
      </c>
    </row>
    <row r="329" spans="1:5">
      <c r="A329" s="12">
        <v>213</v>
      </c>
      <c r="D329">
        <f t="shared" si="10"/>
        <v>-66.749128919860652</v>
      </c>
      <c r="E329">
        <f t="shared" si="11"/>
        <v>4455.4462115601773</v>
      </c>
    </row>
    <row r="330" spans="1:5">
      <c r="A330" s="12">
        <v>263</v>
      </c>
      <c r="D330">
        <f t="shared" si="10"/>
        <v>-16.749128919860652</v>
      </c>
      <c r="E330">
        <f t="shared" si="11"/>
        <v>280.53331957411245</v>
      </c>
    </row>
    <row r="331" spans="1:5">
      <c r="A331" s="12">
        <v>395</v>
      </c>
      <c r="D331">
        <f t="shared" si="10"/>
        <v>115.25087108013935</v>
      </c>
      <c r="E331">
        <f t="shared" si="11"/>
        <v>13282.7632847309</v>
      </c>
    </row>
    <row r="332" spans="1:5">
      <c r="A332" s="12">
        <v>689</v>
      </c>
      <c r="D332">
        <f t="shared" si="10"/>
        <v>409.25087108013935</v>
      </c>
      <c r="E332">
        <f t="shared" si="11"/>
        <v>167486.27547985283</v>
      </c>
    </row>
    <row r="333" spans="1:5">
      <c r="A333" s="12">
        <v>157</v>
      </c>
      <c r="D333">
        <f t="shared" si="10"/>
        <v>-122.74912891986065</v>
      </c>
      <c r="E333">
        <f t="shared" si="11"/>
        <v>15067.34865058457</v>
      </c>
    </row>
    <row r="334" spans="1:5">
      <c r="A334" s="12">
        <v>140</v>
      </c>
      <c r="D334">
        <f t="shared" si="10"/>
        <v>-139.74912891986065</v>
      </c>
      <c r="E334">
        <f t="shared" si="11"/>
        <v>19529.819033859832</v>
      </c>
    </row>
    <row r="335" spans="1:5">
      <c r="A335" s="12">
        <v>1354</v>
      </c>
      <c r="D335">
        <f t="shared" si="10"/>
        <v>1074.2508710801394</v>
      </c>
      <c r="E335">
        <f t="shared" si="11"/>
        <v>1154014.9340164382</v>
      </c>
    </row>
    <row r="336" spans="1:5">
      <c r="A336" s="12">
        <v>1274</v>
      </c>
      <c r="D336">
        <f t="shared" si="10"/>
        <v>994.2508710801394</v>
      </c>
      <c r="E336">
        <f t="shared" si="11"/>
        <v>988534.79464361595</v>
      </c>
    </row>
    <row r="337" spans="1:5">
      <c r="A337" s="12">
        <v>126</v>
      </c>
      <c r="D337">
        <f t="shared" si="10"/>
        <v>-153.74912891986065</v>
      </c>
      <c r="E337">
        <f t="shared" si="11"/>
        <v>23638.794643615933</v>
      </c>
    </row>
    <row r="338" spans="1:5">
      <c r="A338" s="12">
        <v>170</v>
      </c>
      <c r="D338">
        <f t="shared" si="10"/>
        <v>-109.74912891986065</v>
      </c>
      <c r="E338">
        <f t="shared" si="11"/>
        <v>12044.871298668193</v>
      </c>
    </row>
    <row r="339" spans="1:5">
      <c r="A339" s="12">
        <v>231</v>
      </c>
      <c r="D339">
        <f t="shared" si="10"/>
        <v>-48.749128919860652</v>
      </c>
      <c r="E339">
        <f t="shared" si="11"/>
        <v>2376.477570445194</v>
      </c>
    </row>
    <row r="340" spans="1:5">
      <c r="A340" s="12">
        <v>142</v>
      </c>
      <c r="D340">
        <f t="shared" si="10"/>
        <v>-137.74912891986065</v>
      </c>
      <c r="E340">
        <f t="shared" si="11"/>
        <v>18974.82251818039</v>
      </c>
    </row>
    <row r="341" spans="1:5">
      <c r="A341" s="12">
        <v>205</v>
      </c>
      <c r="D341">
        <f t="shared" si="10"/>
        <v>-74.749128919860652</v>
      </c>
      <c r="E341">
        <f t="shared" si="11"/>
        <v>5587.4322742779477</v>
      </c>
    </row>
    <row r="342" spans="1:5">
      <c r="A342" s="12">
        <v>137</v>
      </c>
      <c r="D342">
        <f t="shared" si="10"/>
        <v>-142.74912891986065</v>
      </c>
      <c r="E342">
        <f t="shared" si="11"/>
        <v>20377.313807378996</v>
      </c>
    </row>
    <row r="343" spans="1:5">
      <c r="A343" s="12">
        <v>62</v>
      </c>
      <c r="D343">
        <f t="shared" si="10"/>
        <v>-217.74912891986065</v>
      </c>
      <c r="E343">
        <f t="shared" si="11"/>
        <v>47414.683145358096</v>
      </c>
    </row>
    <row r="344" spans="1:5">
      <c r="A344" s="12">
        <v>236</v>
      </c>
      <c r="D344">
        <f t="shared" si="10"/>
        <v>-43.749128919860652</v>
      </c>
      <c r="E344">
        <f t="shared" si="11"/>
        <v>1913.9862812465876</v>
      </c>
    </row>
    <row r="345" spans="1:5">
      <c r="A345" s="12">
        <v>818</v>
      </c>
      <c r="D345">
        <f t="shared" si="10"/>
        <v>538.2508710801394</v>
      </c>
      <c r="E345">
        <f t="shared" si="11"/>
        <v>289714.00021852885</v>
      </c>
    </row>
    <row r="346" spans="1:5">
      <c r="A346" s="12">
        <v>716</v>
      </c>
      <c r="D346">
        <f t="shared" si="10"/>
        <v>436.25087108013935</v>
      </c>
      <c r="E346">
        <f t="shared" si="11"/>
        <v>190314.82251818036</v>
      </c>
    </row>
    <row r="347" spans="1:5">
      <c r="A347" s="12">
        <v>25</v>
      </c>
      <c r="D347">
        <f t="shared" si="10"/>
        <v>-254.74912891986065</v>
      </c>
      <c r="E347">
        <f t="shared" si="11"/>
        <v>64897.118685427784</v>
      </c>
    </row>
    <row r="348" spans="1:5">
      <c r="A348" s="12">
        <v>25</v>
      </c>
      <c r="D348">
        <f t="shared" si="10"/>
        <v>-254.74912891986065</v>
      </c>
      <c r="E348">
        <f t="shared" si="11"/>
        <v>64897.118685427784</v>
      </c>
    </row>
    <row r="349" spans="1:5">
      <c r="A349" s="12">
        <v>36</v>
      </c>
      <c r="D349">
        <f t="shared" si="10"/>
        <v>-243.74912891986065</v>
      </c>
      <c r="E349">
        <f t="shared" si="11"/>
        <v>59413.637849190847</v>
      </c>
    </row>
    <row r="350" spans="1:5">
      <c r="A350" s="12">
        <v>963</v>
      </c>
      <c r="D350">
        <f t="shared" si="10"/>
        <v>683.2508710801394</v>
      </c>
      <c r="E350">
        <f t="shared" si="11"/>
        <v>466831.75283176929</v>
      </c>
    </row>
    <row r="351" spans="1:5">
      <c r="A351" s="12">
        <v>25</v>
      </c>
      <c r="D351">
        <f t="shared" si="10"/>
        <v>-254.74912891986065</v>
      </c>
      <c r="E351">
        <f t="shared" si="11"/>
        <v>64897.118685427784</v>
      </c>
    </row>
    <row r="352" spans="1:5">
      <c r="A352" s="12">
        <v>511</v>
      </c>
      <c r="D352">
        <f t="shared" si="10"/>
        <v>231.25087108013935</v>
      </c>
      <c r="E352">
        <f t="shared" si="11"/>
        <v>53476.965375323227</v>
      </c>
    </row>
    <row r="353" spans="1:5">
      <c r="A353" s="12">
        <v>28</v>
      </c>
      <c r="D353">
        <f t="shared" si="10"/>
        <v>-251.74912891986065</v>
      </c>
      <c r="E353">
        <f t="shared" si="11"/>
        <v>63377.623911908617</v>
      </c>
    </row>
    <row r="354" spans="1:5">
      <c r="A354" s="12">
        <v>526</v>
      </c>
      <c r="D354">
        <f t="shared" si="10"/>
        <v>246.25087108013935</v>
      </c>
      <c r="E354">
        <f t="shared" si="11"/>
        <v>60639.491507727413</v>
      </c>
    </row>
    <row r="355" spans="1:5">
      <c r="A355" s="12">
        <v>116</v>
      </c>
      <c r="D355">
        <f t="shared" si="10"/>
        <v>-163.74912891986065</v>
      </c>
      <c r="E355">
        <f t="shared" si="11"/>
        <v>26813.777222013145</v>
      </c>
    </row>
    <row r="356" spans="1:5">
      <c r="A356" s="12">
        <v>45</v>
      </c>
      <c r="D356">
        <f t="shared" si="10"/>
        <v>-234.74912891986065</v>
      </c>
      <c r="E356">
        <f t="shared" si="11"/>
        <v>55107.15352863336</v>
      </c>
    </row>
    <row r="357" spans="1:5">
      <c r="A357" s="12">
        <v>475</v>
      </c>
      <c r="D357">
        <f t="shared" si="10"/>
        <v>195.25087108013935</v>
      </c>
      <c r="E357">
        <f t="shared" si="11"/>
        <v>38122.902657553197</v>
      </c>
    </row>
    <row r="358" spans="1:5">
      <c r="A358" s="12">
        <v>30</v>
      </c>
      <c r="D358">
        <f t="shared" si="10"/>
        <v>-249.74912891986065</v>
      </c>
      <c r="E358">
        <f t="shared" si="11"/>
        <v>62374.627396229174</v>
      </c>
    </row>
    <row r="359" spans="1:5">
      <c r="A359" s="12">
        <v>24</v>
      </c>
      <c r="D359">
        <f t="shared" si="10"/>
        <v>-255.74912891986065</v>
      </c>
      <c r="E359">
        <f t="shared" si="11"/>
        <v>65407.616943267501</v>
      </c>
    </row>
    <row r="360" spans="1:5">
      <c r="A360" s="12">
        <v>421</v>
      </c>
      <c r="D360">
        <f t="shared" si="10"/>
        <v>141.25087108013935</v>
      </c>
      <c r="E360">
        <f t="shared" si="11"/>
        <v>19951.808580898145</v>
      </c>
    </row>
    <row r="361" spans="1:5">
      <c r="A361" s="12">
        <v>50</v>
      </c>
      <c r="D361">
        <f t="shared" si="10"/>
        <v>-229.74912891986065</v>
      </c>
      <c r="E361">
        <f t="shared" si="11"/>
        <v>52784.662239434751</v>
      </c>
    </row>
    <row r="362" spans="1:5">
      <c r="A362" s="12">
        <v>297</v>
      </c>
      <c r="D362">
        <f t="shared" si="10"/>
        <v>17.250871080139348</v>
      </c>
      <c r="E362">
        <f t="shared" si="11"/>
        <v>297.5925530235881</v>
      </c>
    </row>
    <row r="363" spans="1:5">
      <c r="A363" s="12">
        <v>71</v>
      </c>
      <c r="D363">
        <f t="shared" si="10"/>
        <v>-208.74912891986065</v>
      </c>
      <c r="E363">
        <f t="shared" si="11"/>
        <v>43576.198824800602</v>
      </c>
    </row>
    <row r="364" spans="1:5">
      <c r="A364" s="12">
        <v>95</v>
      </c>
      <c r="D364">
        <f t="shared" si="10"/>
        <v>-184.74912891986065</v>
      </c>
      <c r="E364">
        <f t="shared" si="11"/>
        <v>34132.240636647293</v>
      </c>
    </row>
    <row r="365" spans="1:5">
      <c r="A365" s="12">
        <v>330</v>
      </c>
      <c r="D365">
        <f t="shared" si="10"/>
        <v>50.250871080139348</v>
      </c>
      <c r="E365">
        <f t="shared" si="11"/>
        <v>2525.1500443127852</v>
      </c>
    </row>
    <row r="366" spans="1:5">
      <c r="A366" s="12">
        <v>479</v>
      </c>
      <c r="D366">
        <f t="shared" si="10"/>
        <v>199.25087108013935</v>
      </c>
      <c r="E366">
        <f t="shared" si="11"/>
        <v>39700.909626194312</v>
      </c>
    </row>
    <row r="367" spans="1:5">
      <c r="A367" s="12">
        <v>222</v>
      </c>
      <c r="D367">
        <f t="shared" si="10"/>
        <v>-57.749128919860652</v>
      </c>
      <c r="E367">
        <f t="shared" si="11"/>
        <v>3334.9618910026861</v>
      </c>
    </row>
    <row r="368" spans="1:5">
      <c r="A368" s="12">
        <v>246</v>
      </c>
      <c r="D368">
        <f t="shared" si="10"/>
        <v>-33.749128919860652</v>
      </c>
      <c r="E368">
        <f t="shared" si="11"/>
        <v>1139.0037028493746</v>
      </c>
    </row>
    <row r="369" spans="1:5">
      <c r="A369" s="12">
        <v>284</v>
      </c>
      <c r="D369">
        <f t="shared" si="10"/>
        <v>4.2508710801393477</v>
      </c>
      <c r="E369">
        <f t="shared" si="11"/>
        <v>18.069904939965063</v>
      </c>
    </row>
    <row r="370" spans="1:5">
      <c r="A370" s="12">
        <v>106</v>
      </c>
      <c r="D370">
        <f t="shared" si="10"/>
        <v>-173.74912891986065</v>
      </c>
      <c r="E370">
        <f t="shared" si="11"/>
        <v>30188.759800410357</v>
      </c>
    </row>
    <row r="371" spans="1:5">
      <c r="A371" s="12">
        <v>135</v>
      </c>
      <c r="D371">
        <f t="shared" si="10"/>
        <v>-144.74912891986065</v>
      </c>
      <c r="E371">
        <f t="shared" si="11"/>
        <v>20952.310323058438</v>
      </c>
    </row>
    <row r="372" spans="1:5">
      <c r="A372" s="12">
        <v>457</v>
      </c>
      <c r="D372">
        <f t="shared" si="10"/>
        <v>177.25087108013935</v>
      </c>
      <c r="E372">
        <f t="shared" si="11"/>
        <v>31417.871298668178</v>
      </c>
    </row>
    <row r="373" spans="1:5">
      <c r="A373" s="12">
        <v>521</v>
      </c>
      <c r="D373">
        <f t="shared" si="10"/>
        <v>241.25087108013935</v>
      </c>
      <c r="E373">
        <f t="shared" si="11"/>
        <v>58201.982796926015</v>
      </c>
    </row>
    <row r="374" spans="1:5">
      <c r="A374" s="12">
        <v>286</v>
      </c>
      <c r="D374">
        <f t="shared" si="10"/>
        <v>6.2508710801393477</v>
      </c>
      <c r="E374">
        <f t="shared" si="11"/>
        <v>39.073389260522454</v>
      </c>
    </row>
    <row r="375" spans="1:5">
      <c r="A375" s="12">
        <v>330</v>
      </c>
      <c r="D375">
        <f t="shared" si="10"/>
        <v>50.250871080139348</v>
      </c>
      <c r="E375">
        <f t="shared" si="11"/>
        <v>2525.1500443127852</v>
      </c>
    </row>
    <row r="376" spans="1:5">
      <c r="A376" s="12">
        <v>208</v>
      </c>
      <c r="D376">
        <f t="shared" si="10"/>
        <v>-71.749128919860652</v>
      </c>
      <c r="E376">
        <f t="shared" si="11"/>
        <v>5147.9375007587842</v>
      </c>
    </row>
    <row r="377" spans="1:5">
      <c r="A377" s="12">
        <v>244</v>
      </c>
      <c r="D377">
        <f t="shared" si="10"/>
        <v>-35.749128919860652</v>
      </c>
      <c r="E377">
        <f t="shared" si="11"/>
        <v>1278.0002185288172</v>
      </c>
    </row>
    <row r="378" spans="1:5">
      <c r="A378" s="12">
        <v>119</v>
      </c>
      <c r="D378">
        <f t="shared" si="10"/>
        <v>-160.74912891986065</v>
      </c>
      <c r="E378">
        <f t="shared" si="11"/>
        <v>25840.282448493981</v>
      </c>
    </row>
    <row r="379" spans="1:5">
      <c r="A379" s="12">
        <v>331</v>
      </c>
      <c r="D379">
        <f t="shared" si="10"/>
        <v>51.250871080139348</v>
      </c>
      <c r="E379">
        <f t="shared" si="11"/>
        <v>2626.6517864730636</v>
      </c>
    </row>
    <row r="380" spans="1:5">
      <c r="A380" s="12">
        <v>129</v>
      </c>
      <c r="D380">
        <f t="shared" si="10"/>
        <v>-150.74912891986065</v>
      </c>
      <c r="E380">
        <f t="shared" si="11"/>
        <v>22725.299870096766</v>
      </c>
    </row>
    <row r="381" spans="1:5">
      <c r="A381" s="12">
        <v>122</v>
      </c>
      <c r="D381">
        <f t="shared" si="10"/>
        <v>-157.74912891986065</v>
      </c>
      <c r="E381">
        <f t="shared" si="11"/>
        <v>24884.787674974817</v>
      </c>
    </row>
    <row r="382" spans="1:5">
      <c r="A382" s="12">
        <v>39</v>
      </c>
      <c r="D382">
        <f t="shared" si="10"/>
        <v>-240.74912891986065</v>
      </c>
      <c r="E382">
        <f t="shared" si="11"/>
        <v>57960.143075671687</v>
      </c>
    </row>
    <row r="383" spans="1:5">
      <c r="A383" s="12">
        <v>79</v>
      </c>
      <c r="D383">
        <f t="shared" si="10"/>
        <v>-200.74912891986065</v>
      </c>
      <c r="E383">
        <f t="shared" si="11"/>
        <v>40300.212762082832</v>
      </c>
    </row>
    <row r="384" spans="1:5">
      <c r="A384" s="12">
        <v>248</v>
      </c>
      <c r="D384">
        <f t="shared" si="10"/>
        <v>-31.749128919860652</v>
      </c>
      <c r="E384">
        <f t="shared" si="11"/>
        <v>1008.0071871699321</v>
      </c>
    </row>
    <row r="385" spans="1:5">
      <c r="A385" s="12">
        <v>218</v>
      </c>
      <c r="D385">
        <f t="shared" si="10"/>
        <v>-61.749128919860652</v>
      </c>
      <c r="E385">
        <f t="shared" si="11"/>
        <v>3812.9549223615713</v>
      </c>
    </row>
    <row r="386" spans="1:5">
      <c r="A386" s="12">
        <v>414</v>
      </c>
      <c r="D386">
        <f t="shared" si="10"/>
        <v>134.25087108013935</v>
      </c>
      <c r="E386">
        <f t="shared" si="11"/>
        <v>18023.296385776197</v>
      </c>
    </row>
    <row r="387" spans="1:5">
      <c r="A387" s="12">
        <v>146</v>
      </c>
      <c r="D387">
        <f t="shared" ref="D387:D450" si="12">$A387-$C$2</f>
        <v>-133.74912891986065</v>
      </c>
      <c r="E387">
        <f t="shared" ref="E387:E450" si="13">POWER(D387,2)</f>
        <v>17888.829486821505</v>
      </c>
    </row>
    <row r="388" spans="1:5">
      <c r="A388" s="12">
        <v>66</v>
      </c>
      <c r="D388">
        <f t="shared" si="12"/>
        <v>-213.74912891986065</v>
      </c>
      <c r="E388">
        <f t="shared" si="13"/>
        <v>45688.690113999211</v>
      </c>
    </row>
    <row r="389" spans="1:5">
      <c r="A389" s="12">
        <v>172</v>
      </c>
      <c r="D389">
        <f t="shared" si="12"/>
        <v>-107.74912891986065</v>
      </c>
      <c r="E389">
        <f t="shared" si="13"/>
        <v>11609.874782988751</v>
      </c>
    </row>
    <row r="390" spans="1:5">
      <c r="A390" s="12">
        <v>118</v>
      </c>
      <c r="D390">
        <f t="shared" si="12"/>
        <v>-161.74912891986065</v>
      </c>
      <c r="E390">
        <f t="shared" si="13"/>
        <v>26162.780706333702</v>
      </c>
    </row>
    <row r="391" spans="1:5">
      <c r="A391" s="12">
        <v>185</v>
      </c>
      <c r="D391">
        <f t="shared" si="12"/>
        <v>-94.749128919860652</v>
      </c>
      <c r="E391">
        <f t="shared" si="13"/>
        <v>8977.3974310723734</v>
      </c>
    </row>
    <row r="392" spans="1:5">
      <c r="A392" s="12">
        <v>131</v>
      </c>
      <c r="D392">
        <f t="shared" si="12"/>
        <v>-148.74912891986065</v>
      </c>
      <c r="E392">
        <f t="shared" si="13"/>
        <v>22126.303354417323</v>
      </c>
    </row>
    <row r="393" spans="1:5">
      <c r="A393" s="12">
        <v>90</v>
      </c>
      <c r="D393">
        <f t="shared" si="12"/>
        <v>-189.74912891986065</v>
      </c>
      <c r="E393">
        <f t="shared" si="13"/>
        <v>36004.731925845896</v>
      </c>
    </row>
    <row r="394" spans="1:5">
      <c r="A394" s="12">
        <v>180</v>
      </c>
      <c r="D394">
        <f t="shared" si="12"/>
        <v>-99.749128919860652</v>
      </c>
      <c r="E394">
        <f t="shared" si="13"/>
        <v>9949.8887202709811</v>
      </c>
    </row>
    <row r="395" spans="1:5">
      <c r="A395" s="12">
        <v>116</v>
      </c>
      <c r="D395">
        <f t="shared" si="12"/>
        <v>-163.74912891986065</v>
      </c>
      <c r="E395">
        <f t="shared" si="13"/>
        <v>26813.777222013145</v>
      </c>
    </row>
    <row r="396" spans="1:5">
      <c r="A396" s="12">
        <v>121</v>
      </c>
      <c r="D396">
        <f t="shared" si="12"/>
        <v>-158.74912891986065</v>
      </c>
      <c r="E396">
        <f t="shared" si="13"/>
        <v>25201.285932814539</v>
      </c>
    </row>
    <row r="397" spans="1:5">
      <c r="A397" s="12">
        <v>88</v>
      </c>
      <c r="D397">
        <f t="shared" si="12"/>
        <v>-191.74912891986065</v>
      </c>
      <c r="E397">
        <f t="shared" si="13"/>
        <v>36767.728441525338</v>
      </c>
    </row>
    <row r="398" spans="1:5">
      <c r="A398" s="12">
        <v>107</v>
      </c>
      <c r="D398">
        <f t="shared" si="12"/>
        <v>-172.74912891986065</v>
      </c>
      <c r="E398">
        <f t="shared" si="13"/>
        <v>29842.261542570635</v>
      </c>
    </row>
    <row r="399" spans="1:5">
      <c r="A399" s="12">
        <v>141</v>
      </c>
      <c r="D399">
        <f t="shared" si="12"/>
        <v>-138.74912891986065</v>
      </c>
      <c r="E399">
        <f t="shared" si="13"/>
        <v>19251.320776020111</v>
      </c>
    </row>
    <row r="400" spans="1:5">
      <c r="A400" s="12">
        <v>253</v>
      </c>
      <c r="D400">
        <f t="shared" si="12"/>
        <v>-26.749128919860652</v>
      </c>
      <c r="E400">
        <f t="shared" si="13"/>
        <v>715.51589797132556</v>
      </c>
    </row>
    <row r="401" spans="1:5">
      <c r="A401" s="12">
        <v>130</v>
      </c>
      <c r="D401">
        <f t="shared" si="12"/>
        <v>-149.74912891986065</v>
      </c>
      <c r="E401">
        <f t="shared" si="13"/>
        <v>22424.801612257044</v>
      </c>
    </row>
    <row r="402" spans="1:5">
      <c r="A402" s="12">
        <v>94</v>
      </c>
      <c r="D402">
        <f t="shared" si="12"/>
        <v>-185.74912891986065</v>
      </c>
      <c r="E402">
        <f t="shared" si="13"/>
        <v>34502.738894487011</v>
      </c>
    </row>
    <row r="403" spans="1:5">
      <c r="A403" s="12">
        <v>277</v>
      </c>
      <c r="D403">
        <f t="shared" si="12"/>
        <v>-2.7491289198606523</v>
      </c>
      <c r="E403">
        <f t="shared" si="13"/>
        <v>7.5577098180141968</v>
      </c>
    </row>
    <row r="404" spans="1:5">
      <c r="A404" s="12">
        <v>96</v>
      </c>
      <c r="D404">
        <f t="shared" si="12"/>
        <v>-183.74912891986065</v>
      </c>
      <c r="E404">
        <f t="shared" si="13"/>
        <v>33763.742378807568</v>
      </c>
    </row>
    <row r="405" spans="1:5">
      <c r="A405" s="12">
        <v>208</v>
      </c>
      <c r="D405">
        <f t="shared" si="12"/>
        <v>-71.749128919860652</v>
      </c>
      <c r="E405">
        <f t="shared" si="13"/>
        <v>5147.9375007587842</v>
      </c>
    </row>
    <row r="406" spans="1:5">
      <c r="A406" s="12">
        <v>222</v>
      </c>
      <c r="D406">
        <f t="shared" si="12"/>
        <v>-57.749128919860652</v>
      </c>
      <c r="E406">
        <f t="shared" si="13"/>
        <v>3334.9618910026861</v>
      </c>
    </row>
    <row r="407" spans="1:5">
      <c r="A407" s="12">
        <v>108</v>
      </c>
      <c r="D407">
        <f t="shared" si="12"/>
        <v>-171.74912891986065</v>
      </c>
      <c r="E407">
        <f t="shared" si="13"/>
        <v>29497.763284730914</v>
      </c>
    </row>
    <row r="408" spans="1:5">
      <c r="A408" s="12">
        <v>106</v>
      </c>
      <c r="D408">
        <f t="shared" si="12"/>
        <v>-173.74912891986065</v>
      </c>
      <c r="E408">
        <f t="shared" si="13"/>
        <v>30188.759800410357</v>
      </c>
    </row>
    <row r="409" spans="1:5">
      <c r="A409" s="12">
        <v>67</v>
      </c>
      <c r="D409">
        <f t="shared" si="12"/>
        <v>-212.74912891986065</v>
      </c>
      <c r="E409">
        <f t="shared" si="13"/>
        <v>45262.191856159487</v>
      </c>
    </row>
    <row r="410" spans="1:5">
      <c r="A410" s="12">
        <v>635</v>
      </c>
      <c r="D410">
        <f t="shared" si="12"/>
        <v>355.25087108013935</v>
      </c>
      <c r="E410">
        <f t="shared" si="13"/>
        <v>126203.18140319778</v>
      </c>
    </row>
    <row r="411" spans="1:5">
      <c r="A411" s="12">
        <v>329</v>
      </c>
      <c r="D411">
        <f t="shared" si="12"/>
        <v>49.250871080139348</v>
      </c>
      <c r="E411">
        <f t="shared" si="13"/>
        <v>2425.6483021525064</v>
      </c>
    </row>
    <row r="412" spans="1:5">
      <c r="A412" s="12">
        <v>161</v>
      </c>
      <c r="D412">
        <f t="shared" si="12"/>
        <v>-118.74912891986065</v>
      </c>
      <c r="E412">
        <f t="shared" si="13"/>
        <v>14101.355619225686</v>
      </c>
    </row>
    <row r="413" spans="1:5">
      <c r="A413" s="12">
        <v>64</v>
      </c>
      <c r="D413">
        <f t="shared" si="12"/>
        <v>-215.74912891986065</v>
      </c>
      <c r="E413">
        <f t="shared" si="13"/>
        <v>46547.686629678654</v>
      </c>
    </row>
    <row r="414" spans="1:5">
      <c r="A414" s="12">
        <v>115</v>
      </c>
      <c r="D414">
        <f t="shared" si="12"/>
        <v>-164.74912891986065</v>
      </c>
      <c r="E414">
        <f t="shared" si="13"/>
        <v>27142.275479852866</v>
      </c>
    </row>
    <row r="415" spans="1:5">
      <c r="A415" s="12">
        <v>171</v>
      </c>
      <c r="D415">
        <f t="shared" si="12"/>
        <v>-108.74912891986065</v>
      </c>
      <c r="E415">
        <f t="shared" si="13"/>
        <v>11826.373040828472</v>
      </c>
    </row>
    <row r="416" spans="1:5">
      <c r="A416" s="12">
        <v>340</v>
      </c>
      <c r="D416">
        <f t="shared" si="12"/>
        <v>60.250871080139348</v>
      </c>
      <c r="E416">
        <f t="shared" si="13"/>
        <v>3630.1674659155719</v>
      </c>
    </row>
    <row r="417" spans="1:5">
      <c r="A417" s="12">
        <v>1029</v>
      </c>
      <c r="D417">
        <f t="shared" si="12"/>
        <v>749.2508710801394</v>
      </c>
      <c r="E417">
        <f t="shared" si="13"/>
        <v>561376.86781434773</v>
      </c>
    </row>
    <row r="418" spans="1:5">
      <c r="A418" s="12">
        <v>336</v>
      </c>
      <c r="D418">
        <f t="shared" si="12"/>
        <v>56.250871080139348</v>
      </c>
      <c r="E418">
        <f t="shared" si="13"/>
        <v>3164.1604972744572</v>
      </c>
    </row>
    <row r="419" spans="1:5">
      <c r="A419" s="12">
        <v>268</v>
      </c>
      <c r="D419">
        <f t="shared" si="12"/>
        <v>-11.749128919860652</v>
      </c>
      <c r="E419">
        <f t="shared" si="13"/>
        <v>138.04203037550593</v>
      </c>
    </row>
    <row r="420" spans="1:5">
      <c r="A420" s="12">
        <v>524</v>
      </c>
      <c r="D420">
        <f t="shared" si="12"/>
        <v>244.25087108013935</v>
      </c>
      <c r="E420">
        <f t="shared" si="13"/>
        <v>59658.488023406855</v>
      </c>
    </row>
    <row r="421" spans="1:5">
      <c r="A421" s="12">
        <v>520</v>
      </c>
      <c r="D421">
        <f t="shared" si="12"/>
        <v>240.25087108013935</v>
      </c>
      <c r="E421">
        <f t="shared" si="13"/>
        <v>57720.48105476574</v>
      </c>
    </row>
    <row r="422" spans="1:5">
      <c r="A422" s="12">
        <v>516</v>
      </c>
      <c r="D422">
        <f t="shared" si="12"/>
        <v>236.25087108013935</v>
      </c>
      <c r="E422">
        <f t="shared" si="13"/>
        <v>55814.474086124625</v>
      </c>
    </row>
    <row r="423" spans="1:5">
      <c r="A423" s="12">
        <v>309</v>
      </c>
      <c r="D423">
        <f t="shared" si="12"/>
        <v>29.250871080139348</v>
      </c>
      <c r="E423">
        <f t="shared" si="13"/>
        <v>855.6134589469325</v>
      </c>
    </row>
    <row r="424" spans="1:5">
      <c r="A424" s="12">
        <v>289</v>
      </c>
      <c r="D424">
        <f t="shared" si="12"/>
        <v>9.2508710801393477</v>
      </c>
      <c r="E424">
        <f t="shared" si="13"/>
        <v>85.578615741358547</v>
      </c>
    </row>
    <row r="425" spans="1:5">
      <c r="A425" s="12">
        <v>499</v>
      </c>
      <c r="D425">
        <f t="shared" si="12"/>
        <v>219.25087108013935</v>
      </c>
      <c r="E425">
        <f t="shared" si="13"/>
        <v>48070.944469399881</v>
      </c>
    </row>
    <row r="426" spans="1:5">
      <c r="A426" s="12">
        <v>919</v>
      </c>
      <c r="D426">
        <f t="shared" si="12"/>
        <v>639.2508710801394</v>
      </c>
      <c r="E426">
        <f t="shared" si="13"/>
        <v>408641.67617671698</v>
      </c>
    </row>
    <row r="427" spans="1:5">
      <c r="A427" s="12">
        <v>273</v>
      </c>
      <c r="D427">
        <f t="shared" si="12"/>
        <v>-6.7491289198606523</v>
      </c>
      <c r="E427">
        <f t="shared" si="13"/>
        <v>45.550741176899415</v>
      </c>
    </row>
    <row r="428" spans="1:5">
      <c r="A428" s="12">
        <v>901</v>
      </c>
      <c r="D428">
        <f t="shared" si="12"/>
        <v>621.2508710801394</v>
      </c>
      <c r="E428">
        <f t="shared" si="13"/>
        <v>385952.64481783198</v>
      </c>
    </row>
    <row r="429" spans="1:5">
      <c r="A429" s="12">
        <v>364</v>
      </c>
      <c r="D429">
        <f t="shared" si="12"/>
        <v>84.250871080139348</v>
      </c>
      <c r="E429">
        <f t="shared" si="13"/>
        <v>7098.2092777622611</v>
      </c>
    </row>
    <row r="430" spans="1:5">
      <c r="A430" s="12">
        <v>307</v>
      </c>
      <c r="D430">
        <f t="shared" si="12"/>
        <v>27.250871080139348</v>
      </c>
      <c r="E430">
        <f t="shared" si="13"/>
        <v>742.60997462637511</v>
      </c>
    </row>
    <row r="431" spans="1:5">
      <c r="A431" s="12">
        <v>417</v>
      </c>
      <c r="D431">
        <f t="shared" si="12"/>
        <v>137.25087108013935</v>
      </c>
      <c r="E431">
        <f t="shared" si="13"/>
        <v>18837.80161225703</v>
      </c>
    </row>
    <row r="432" spans="1:5">
      <c r="A432" s="12">
        <v>350</v>
      </c>
      <c r="D432">
        <f t="shared" si="12"/>
        <v>70.250871080139348</v>
      </c>
      <c r="E432">
        <f t="shared" si="13"/>
        <v>4935.1848875183587</v>
      </c>
    </row>
    <row r="433" spans="1:5">
      <c r="A433" s="12">
        <v>287</v>
      </c>
      <c r="D433">
        <f t="shared" si="12"/>
        <v>7.2508710801393477</v>
      </c>
      <c r="E433">
        <f t="shared" si="13"/>
        <v>52.575131420801149</v>
      </c>
    </row>
    <row r="434" spans="1:5">
      <c r="A434" s="12">
        <v>272</v>
      </c>
      <c r="D434">
        <f t="shared" si="12"/>
        <v>-7.7491289198606523</v>
      </c>
      <c r="E434">
        <f t="shared" si="13"/>
        <v>60.048999016620719</v>
      </c>
    </row>
    <row r="435" spans="1:5">
      <c r="A435" s="12">
        <v>563</v>
      </c>
      <c r="D435">
        <f t="shared" si="12"/>
        <v>283.25087108013935</v>
      </c>
      <c r="E435">
        <f t="shared" si="13"/>
        <v>80231.055967657725</v>
      </c>
    </row>
    <row r="436" spans="1:5">
      <c r="A436" s="12">
        <v>216</v>
      </c>
      <c r="D436">
        <f t="shared" si="12"/>
        <v>-63.749128919860652</v>
      </c>
      <c r="E436">
        <f t="shared" si="13"/>
        <v>4063.9514380410137</v>
      </c>
    </row>
    <row r="437" spans="1:5">
      <c r="A437" s="12">
        <v>227</v>
      </c>
      <c r="D437">
        <f t="shared" si="12"/>
        <v>-52.749128919860652</v>
      </c>
      <c r="E437">
        <f t="shared" si="13"/>
        <v>2782.4706018040793</v>
      </c>
    </row>
    <row r="438" spans="1:5">
      <c r="A438" s="12">
        <v>336</v>
      </c>
      <c r="D438">
        <f t="shared" si="12"/>
        <v>56.250871080139348</v>
      </c>
      <c r="E438">
        <f t="shared" si="13"/>
        <v>3164.1604972744572</v>
      </c>
    </row>
    <row r="439" spans="1:5">
      <c r="A439" s="12">
        <v>399</v>
      </c>
      <c r="D439">
        <f t="shared" si="12"/>
        <v>119.25087108013935</v>
      </c>
      <c r="E439">
        <f t="shared" si="13"/>
        <v>14220.770253372015</v>
      </c>
    </row>
    <row r="440" spans="1:5">
      <c r="A440" s="12">
        <v>66</v>
      </c>
      <c r="D440">
        <f t="shared" si="12"/>
        <v>-213.74912891986065</v>
      </c>
      <c r="E440">
        <f t="shared" si="13"/>
        <v>45688.690113999211</v>
      </c>
    </row>
    <row r="441" spans="1:5">
      <c r="A441" s="12">
        <v>289</v>
      </c>
      <c r="D441">
        <f t="shared" si="12"/>
        <v>9.2508710801393477</v>
      </c>
      <c r="E441">
        <f t="shared" si="13"/>
        <v>85.578615741358547</v>
      </c>
    </row>
    <row r="442" spans="1:5">
      <c r="A442" s="12">
        <v>266</v>
      </c>
      <c r="D442">
        <f t="shared" si="12"/>
        <v>-13.749128919860652</v>
      </c>
      <c r="E442">
        <f t="shared" si="13"/>
        <v>189.03854605494854</v>
      </c>
    </row>
    <row r="443" spans="1:5">
      <c r="A443" s="12">
        <v>275</v>
      </c>
      <c r="D443">
        <f t="shared" si="12"/>
        <v>-4.7491289198606523</v>
      </c>
      <c r="E443">
        <f t="shared" si="13"/>
        <v>22.554225497456805</v>
      </c>
    </row>
    <row r="444" spans="1:5">
      <c r="A444" s="12">
        <v>306</v>
      </c>
      <c r="D444">
        <f t="shared" si="12"/>
        <v>26.250871080139348</v>
      </c>
      <c r="E444">
        <f t="shared" si="13"/>
        <v>689.10823246609641</v>
      </c>
    </row>
    <row r="445" spans="1:5">
      <c r="A445" s="12">
        <v>185</v>
      </c>
      <c r="D445">
        <f t="shared" si="12"/>
        <v>-94.749128919860652</v>
      </c>
      <c r="E445">
        <f t="shared" si="13"/>
        <v>8977.3974310723734</v>
      </c>
    </row>
    <row r="446" spans="1:5">
      <c r="A446" s="12">
        <v>242</v>
      </c>
      <c r="D446">
        <f t="shared" si="12"/>
        <v>-37.749128919860652</v>
      </c>
      <c r="E446">
        <f t="shared" si="13"/>
        <v>1424.9967342082598</v>
      </c>
    </row>
    <row r="447" spans="1:5">
      <c r="A447" s="12">
        <v>275</v>
      </c>
      <c r="D447">
        <f t="shared" si="12"/>
        <v>-4.7491289198606523</v>
      </c>
      <c r="E447">
        <f t="shared" si="13"/>
        <v>22.554225497456805</v>
      </c>
    </row>
    <row r="448" spans="1:5">
      <c r="A448" s="12">
        <v>272</v>
      </c>
      <c r="D448">
        <f t="shared" si="12"/>
        <v>-7.7491289198606523</v>
      </c>
      <c r="E448">
        <f t="shared" si="13"/>
        <v>60.048999016620719</v>
      </c>
    </row>
    <row r="449" spans="1:5">
      <c r="A449" s="12">
        <v>151</v>
      </c>
      <c r="D449">
        <f t="shared" si="12"/>
        <v>-128.74912891986065</v>
      </c>
      <c r="E449">
        <f t="shared" si="13"/>
        <v>16576.338197622899</v>
      </c>
    </row>
    <row r="450" spans="1:5">
      <c r="A450" s="12">
        <v>214</v>
      </c>
      <c r="D450">
        <f t="shared" si="12"/>
        <v>-65.749128919860652</v>
      </c>
      <c r="E450">
        <f t="shared" si="13"/>
        <v>4322.9479537204561</v>
      </c>
    </row>
    <row r="451" spans="1:5">
      <c r="A451" s="12">
        <v>258</v>
      </c>
      <c r="D451">
        <f t="shared" ref="D451:D514" si="14">$A451-$C$2</f>
        <v>-21.749128919860652</v>
      </c>
      <c r="E451">
        <f t="shared" ref="E451:E514" si="15">POWER(D451,2)</f>
        <v>473.02460877271898</v>
      </c>
    </row>
    <row r="452" spans="1:5">
      <c r="A452" s="12">
        <v>233</v>
      </c>
      <c r="D452">
        <f t="shared" si="14"/>
        <v>-46.749128919860652</v>
      </c>
      <c r="E452">
        <f t="shared" si="15"/>
        <v>2185.4810547657517</v>
      </c>
    </row>
    <row r="453" spans="1:5">
      <c r="A453" s="12">
        <v>196</v>
      </c>
      <c r="D453">
        <f t="shared" si="14"/>
        <v>-83.749128919860652</v>
      </c>
      <c r="E453">
        <f t="shared" si="15"/>
        <v>7013.9165948354403</v>
      </c>
    </row>
    <row r="454" spans="1:5">
      <c r="A454" s="12">
        <v>25</v>
      </c>
      <c r="D454">
        <f t="shared" si="14"/>
        <v>-254.74912891986065</v>
      </c>
      <c r="E454">
        <f t="shared" si="15"/>
        <v>64897.118685427784</v>
      </c>
    </row>
    <row r="455" spans="1:5">
      <c r="A455" s="12">
        <v>27</v>
      </c>
      <c r="D455">
        <f t="shared" si="14"/>
        <v>-252.74912891986065</v>
      </c>
      <c r="E455">
        <f t="shared" si="15"/>
        <v>63882.122169748342</v>
      </c>
    </row>
    <row r="456" spans="1:5">
      <c r="A456" s="12">
        <v>25</v>
      </c>
      <c r="D456">
        <f t="shared" si="14"/>
        <v>-254.74912891986065</v>
      </c>
      <c r="E456">
        <f t="shared" si="15"/>
        <v>64897.118685427784</v>
      </c>
    </row>
    <row r="457" spans="1:5">
      <c r="A457" s="12">
        <v>25</v>
      </c>
      <c r="D457">
        <f t="shared" si="14"/>
        <v>-254.74912891986065</v>
      </c>
      <c r="E457">
        <f t="shared" si="15"/>
        <v>64897.118685427784</v>
      </c>
    </row>
    <row r="458" spans="1:5">
      <c r="A458" s="12">
        <v>29</v>
      </c>
      <c r="D458">
        <f t="shared" si="14"/>
        <v>-250.74912891986065</v>
      </c>
      <c r="E458">
        <f t="shared" si="15"/>
        <v>62875.125654068899</v>
      </c>
    </row>
    <row r="459" spans="1:5">
      <c r="A459" s="12">
        <v>411</v>
      </c>
      <c r="D459">
        <f t="shared" si="14"/>
        <v>131.25087108013935</v>
      </c>
      <c r="E459">
        <f t="shared" si="15"/>
        <v>17226.791159295361</v>
      </c>
    </row>
    <row r="460" spans="1:5">
      <c r="A460" s="12">
        <v>230</v>
      </c>
      <c r="D460">
        <f t="shared" si="14"/>
        <v>-49.749128919860652</v>
      </c>
      <c r="E460">
        <f t="shared" si="15"/>
        <v>2474.9758282849157</v>
      </c>
    </row>
    <row r="461" spans="1:5">
      <c r="A461" s="12">
        <v>308</v>
      </c>
      <c r="D461">
        <f t="shared" si="14"/>
        <v>28.250871080139348</v>
      </c>
      <c r="E461">
        <f t="shared" si="15"/>
        <v>798.1117167866538</v>
      </c>
    </row>
    <row r="462" spans="1:5">
      <c r="A462" s="12">
        <v>71</v>
      </c>
      <c r="D462">
        <f t="shared" si="14"/>
        <v>-208.74912891986065</v>
      </c>
      <c r="E462">
        <f t="shared" si="15"/>
        <v>43576.198824800602</v>
      </c>
    </row>
    <row r="463" spans="1:5">
      <c r="A463" s="12">
        <v>88</v>
      </c>
      <c r="D463">
        <f t="shared" si="14"/>
        <v>-191.74912891986065</v>
      </c>
      <c r="E463">
        <f t="shared" si="15"/>
        <v>36767.728441525338</v>
      </c>
    </row>
    <row r="464" spans="1:5">
      <c r="A464" s="12">
        <v>132</v>
      </c>
      <c r="D464">
        <f t="shared" si="14"/>
        <v>-147.74912891986065</v>
      </c>
      <c r="E464">
        <f t="shared" si="15"/>
        <v>21829.805096577602</v>
      </c>
    </row>
    <row r="465" spans="1:5">
      <c r="A465" s="12">
        <v>67</v>
      </c>
      <c r="D465">
        <f t="shared" si="14"/>
        <v>-212.74912891986065</v>
      </c>
      <c r="E465">
        <f t="shared" si="15"/>
        <v>45262.191856159487</v>
      </c>
    </row>
    <row r="466" spans="1:5">
      <c r="A466" s="12">
        <v>71</v>
      </c>
      <c r="D466">
        <f t="shared" si="14"/>
        <v>-208.74912891986065</v>
      </c>
      <c r="E466">
        <f t="shared" si="15"/>
        <v>43576.198824800602</v>
      </c>
    </row>
    <row r="467" spans="1:5">
      <c r="A467" s="12">
        <v>258</v>
      </c>
      <c r="D467">
        <f t="shared" si="14"/>
        <v>-21.749128919860652</v>
      </c>
      <c r="E467">
        <f t="shared" si="15"/>
        <v>473.02460877271898</v>
      </c>
    </row>
    <row r="468" spans="1:5">
      <c r="A468" s="12">
        <v>97</v>
      </c>
      <c r="D468">
        <f t="shared" si="14"/>
        <v>-182.74912891986065</v>
      </c>
      <c r="E468">
        <f t="shared" si="15"/>
        <v>33397.244120967851</v>
      </c>
    </row>
    <row r="469" spans="1:5">
      <c r="A469" s="12">
        <v>432</v>
      </c>
      <c r="D469">
        <f t="shared" si="14"/>
        <v>152.25087108013935</v>
      </c>
      <c r="E469">
        <f t="shared" si="15"/>
        <v>23180.327744661212</v>
      </c>
    </row>
    <row r="470" spans="1:5">
      <c r="A470" s="12">
        <v>820</v>
      </c>
      <c r="D470">
        <f t="shared" si="14"/>
        <v>540.2508710801394</v>
      </c>
      <c r="E470">
        <f t="shared" si="15"/>
        <v>291871.00370284938</v>
      </c>
    </row>
    <row r="471" spans="1:5">
      <c r="A471" s="12">
        <v>427</v>
      </c>
      <c r="D471">
        <f t="shared" si="14"/>
        <v>147.25087108013935</v>
      </c>
      <c r="E471">
        <f t="shared" si="15"/>
        <v>21682.819033859818</v>
      </c>
    </row>
    <row r="472" spans="1:5">
      <c r="A472" s="12">
        <v>189</v>
      </c>
      <c r="D472">
        <f t="shared" si="14"/>
        <v>-90.749128919860652</v>
      </c>
      <c r="E472">
        <f t="shared" si="15"/>
        <v>8235.4043997134886</v>
      </c>
    </row>
    <row r="473" spans="1:5">
      <c r="A473" s="12">
        <v>114</v>
      </c>
      <c r="D473">
        <f t="shared" si="14"/>
        <v>-165.74912891986065</v>
      </c>
      <c r="E473">
        <f t="shared" si="15"/>
        <v>27472.773737692587</v>
      </c>
    </row>
    <row r="474" spans="1:5">
      <c r="A474" s="12">
        <v>620</v>
      </c>
      <c r="D474">
        <f t="shared" si="14"/>
        <v>340.25087108013935</v>
      </c>
      <c r="E474">
        <f t="shared" si="15"/>
        <v>115770.65527079361</v>
      </c>
    </row>
    <row r="475" spans="1:5">
      <c r="A475" s="12">
        <v>86</v>
      </c>
      <c r="D475">
        <f t="shared" si="14"/>
        <v>-193.74912891986065</v>
      </c>
      <c r="E475">
        <f t="shared" si="15"/>
        <v>37538.72495720478</v>
      </c>
    </row>
    <row r="476" spans="1:5">
      <c r="A476" s="12">
        <v>358</v>
      </c>
      <c r="D476">
        <f t="shared" si="14"/>
        <v>78.250871080139348</v>
      </c>
      <c r="E476">
        <f t="shared" si="15"/>
        <v>6123.1988248005882</v>
      </c>
    </row>
    <row r="477" spans="1:5">
      <c r="A477" s="12">
        <v>619</v>
      </c>
      <c r="D477">
        <f t="shared" si="14"/>
        <v>339.25087108013935</v>
      </c>
      <c r="E477">
        <f t="shared" si="15"/>
        <v>115091.15352863332</v>
      </c>
    </row>
    <row r="478" spans="1:5">
      <c r="A478" s="12">
        <v>154</v>
      </c>
      <c r="D478">
        <f t="shared" si="14"/>
        <v>-125.74912891986065</v>
      </c>
      <c r="E478">
        <f t="shared" si="15"/>
        <v>15812.843424103734</v>
      </c>
    </row>
    <row r="479" spans="1:5">
      <c r="A479" s="12">
        <v>185</v>
      </c>
      <c r="D479">
        <f t="shared" si="14"/>
        <v>-94.749128919860652</v>
      </c>
      <c r="E479">
        <f t="shared" si="15"/>
        <v>8977.3974310723734</v>
      </c>
    </row>
    <row r="480" spans="1:5">
      <c r="A480" s="12">
        <v>235</v>
      </c>
      <c r="D480">
        <f t="shared" si="14"/>
        <v>-44.749128919860652</v>
      </c>
      <c r="E480">
        <f t="shared" si="15"/>
        <v>2002.484539086309</v>
      </c>
    </row>
    <row r="481" spans="1:5">
      <c r="A481" s="12">
        <v>435</v>
      </c>
      <c r="D481">
        <f t="shared" si="14"/>
        <v>155.25087108013935</v>
      </c>
      <c r="E481">
        <f t="shared" si="15"/>
        <v>24102.832971142048</v>
      </c>
    </row>
    <row r="482" spans="1:5">
      <c r="A482" s="12">
        <v>547</v>
      </c>
      <c r="D482">
        <f t="shared" si="14"/>
        <v>267.25087108013935</v>
      </c>
      <c r="E482">
        <f t="shared" si="15"/>
        <v>71423.028093093264</v>
      </c>
    </row>
    <row r="483" spans="1:5">
      <c r="A483" s="12">
        <v>439</v>
      </c>
      <c r="D483">
        <f t="shared" si="14"/>
        <v>159.25087108013935</v>
      </c>
      <c r="E483">
        <f t="shared" si="15"/>
        <v>25360.839939783164</v>
      </c>
    </row>
    <row r="484" spans="1:5">
      <c r="A484" s="12">
        <v>450</v>
      </c>
      <c r="D484">
        <f t="shared" si="14"/>
        <v>170.25087108013935</v>
      </c>
      <c r="E484">
        <f t="shared" si="15"/>
        <v>28985.359103546227</v>
      </c>
    </row>
    <row r="485" spans="1:5">
      <c r="A485" s="12">
        <v>131</v>
      </c>
      <c r="D485">
        <f t="shared" si="14"/>
        <v>-148.74912891986065</v>
      </c>
      <c r="E485">
        <f t="shared" si="15"/>
        <v>22126.303354417323</v>
      </c>
    </row>
    <row r="486" spans="1:5">
      <c r="A486" s="12">
        <v>153</v>
      </c>
      <c r="D486">
        <f t="shared" si="14"/>
        <v>-126.74912891986065</v>
      </c>
      <c r="E486">
        <f t="shared" si="15"/>
        <v>16065.341681943455</v>
      </c>
    </row>
    <row r="487" spans="1:5">
      <c r="A487" s="12">
        <v>181</v>
      </c>
      <c r="D487">
        <f t="shared" si="14"/>
        <v>-98.749128919860652</v>
      </c>
      <c r="E487">
        <f t="shared" si="15"/>
        <v>9751.3904624312599</v>
      </c>
    </row>
    <row r="488" spans="1:5">
      <c r="A488" s="12">
        <v>75</v>
      </c>
      <c r="D488">
        <f t="shared" si="14"/>
        <v>-204.74912891986065</v>
      </c>
      <c r="E488">
        <f t="shared" si="15"/>
        <v>41922.205793441717</v>
      </c>
    </row>
    <row r="489" spans="1:5">
      <c r="A489" s="12">
        <v>108</v>
      </c>
      <c r="D489">
        <f t="shared" si="14"/>
        <v>-171.74912891986065</v>
      </c>
      <c r="E489">
        <f t="shared" si="15"/>
        <v>29497.763284730914</v>
      </c>
    </row>
    <row r="490" spans="1:5">
      <c r="A490" s="12">
        <v>234</v>
      </c>
      <c r="D490">
        <f t="shared" si="14"/>
        <v>-45.749128919860652</v>
      </c>
      <c r="E490">
        <f t="shared" si="15"/>
        <v>2092.9827969260305</v>
      </c>
    </row>
    <row r="491" spans="1:5">
      <c r="A491" s="12">
        <v>348</v>
      </c>
      <c r="D491">
        <f t="shared" si="14"/>
        <v>68.250871080139348</v>
      </c>
      <c r="E491">
        <f t="shared" si="15"/>
        <v>4658.181403197802</v>
      </c>
    </row>
    <row r="492" spans="1:5">
      <c r="A492" s="12">
        <v>232</v>
      </c>
      <c r="D492">
        <f t="shared" si="14"/>
        <v>-47.749128919860652</v>
      </c>
      <c r="E492">
        <f t="shared" si="15"/>
        <v>2279.9793126054728</v>
      </c>
    </row>
    <row r="493" spans="1:5">
      <c r="A493" s="12">
        <v>304</v>
      </c>
      <c r="D493">
        <f t="shared" si="14"/>
        <v>24.250871080139348</v>
      </c>
      <c r="E493">
        <f t="shared" si="15"/>
        <v>588.10474814553902</v>
      </c>
    </row>
    <row r="494" spans="1:5">
      <c r="A494" s="12">
        <v>675</v>
      </c>
      <c r="D494">
        <f t="shared" si="14"/>
        <v>395.25087108013935</v>
      </c>
      <c r="E494">
        <f t="shared" si="15"/>
        <v>156223.25108960894</v>
      </c>
    </row>
    <row r="495" spans="1:5">
      <c r="A495" s="12">
        <v>437</v>
      </c>
      <c r="D495">
        <f t="shared" si="14"/>
        <v>157.25087108013935</v>
      </c>
      <c r="E495">
        <f t="shared" si="15"/>
        <v>24727.836455462606</v>
      </c>
    </row>
    <row r="496" spans="1:5">
      <c r="A496" s="12">
        <v>587</v>
      </c>
      <c r="D496">
        <f t="shared" si="14"/>
        <v>307.25087108013935</v>
      </c>
      <c r="E496">
        <f t="shared" si="15"/>
        <v>94403.097779504416</v>
      </c>
    </row>
    <row r="497" spans="1:5">
      <c r="A497" s="12">
        <v>423</v>
      </c>
      <c r="D497">
        <f t="shared" si="14"/>
        <v>143.25087108013935</v>
      </c>
      <c r="E497">
        <f t="shared" si="15"/>
        <v>20520.812065218703</v>
      </c>
    </row>
    <row r="498" spans="1:5">
      <c r="A498" s="12">
        <v>746</v>
      </c>
      <c r="D498">
        <f t="shared" si="14"/>
        <v>466.25087108013935</v>
      </c>
      <c r="E498">
        <f t="shared" si="15"/>
        <v>217389.87478298871</v>
      </c>
    </row>
    <row r="499" spans="1:5">
      <c r="A499" s="12">
        <v>379</v>
      </c>
      <c r="D499">
        <f t="shared" si="14"/>
        <v>99.250871080139348</v>
      </c>
      <c r="E499">
        <f t="shared" si="15"/>
        <v>9850.7354101664405</v>
      </c>
    </row>
    <row r="500" spans="1:5">
      <c r="A500" s="12">
        <v>649</v>
      </c>
      <c r="D500">
        <f t="shared" si="14"/>
        <v>369.25087108013935</v>
      </c>
      <c r="E500">
        <f t="shared" si="15"/>
        <v>136346.20579344168</v>
      </c>
    </row>
    <row r="501" spans="1:5">
      <c r="A501" s="12">
        <v>236</v>
      </c>
      <c r="D501">
        <f t="shared" si="14"/>
        <v>-43.749128919860652</v>
      </c>
      <c r="E501">
        <f t="shared" si="15"/>
        <v>1913.9862812465876</v>
      </c>
    </row>
    <row r="502" spans="1:5">
      <c r="A502" s="12">
        <v>537</v>
      </c>
      <c r="D502">
        <f t="shared" si="14"/>
        <v>257.25087108013935</v>
      </c>
      <c r="E502">
        <f t="shared" si="15"/>
        <v>66178.010671490469</v>
      </c>
    </row>
    <row r="503" spans="1:5">
      <c r="A503" s="12">
        <v>90</v>
      </c>
      <c r="D503">
        <f t="shared" si="14"/>
        <v>-189.74912891986065</v>
      </c>
      <c r="E503">
        <f t="shared" si="15"/>
        <v>36004.731925845896</v>
      </c>
    </row>
    <row r="504" spans="1:5">
      <c r="A504" s="12">
        <v>239</v>
      </c>
      <c r="D504">
        <f t="shared" si="14"/>
        <v>-40.749128919860652</v>
      </c>
      <c r="E504">
        <f t="shared" si="15"/>
        <v>1660.4915077274238</v>
      </c>
    </row>
    <row r="505" spans="1:5">
      <c r="A505" s="12">
        <v>106</v>
      </c>
      <c r="D505">
        <f t="shared" si="14"/>
        <v>-173.74912891986065</v>
      </c>
      <c r="E505">
        <f t="shared" si="15"/>
        <v>30188.759800410357</v>
      </c>
    </row>
    <row r="506" spans="1:5">
      <c r="A506" s="12">
        <v>170</v>
      </c>
      <c r="D506">
        <f t="shared" si="14"/>
        <v>-109.74912891986065</v>
      </c>
      <c r="E506">
        <f t="shared" si="15"/>
        <v>12044.871298668193</v>
      </c>
    </row>
    <row r="507" spans="1:5">
      <c r="A507" s="12">
        <v>250</v>
      </c>
      <c r="D507">
        <f t="shared" si="14"/>
        <v>-29.749128919860652</v>
      </c>
      <c r="E507">
        <f t="shared" si="15"/>
        <v>885.01067149048947</v>
      </c>
    </row>
    <row r="508" spans="1:5">
      <c r="A508" s="12">
        <v>112</v>
      </c>
      <c r="D508">
        <f t="shared" si="14"/>
        <v>-167.74912891986065</v>
      </c>
      <c r="E508">
        <f t="shared" si="15"/>
        <v>28139.770253372029</v>
      </c>
    </row>
    <row r="509" spans="1:5">
      <c r="A509" s="12">
        <v>111</v>
      </c>
      <c r="D509">
        <f t="shared" si="14"/>
        <v>-168.74912891986065</v>
      </c>
      <c r="E509">
        <f t="shared" si="15"/>
        <v>28476.268511211751</v>
      </c>
    </row>
    <row r="510" spans="1:5">
      <c r="A510" s="12">
        <v>93</v>
      </c>
      <c r="D510">
        <f t="shared" si="14"/>
        <v>-186.74912891986065</v>
      </c>
      <c r="E510">
        <f t="shared" si="15"/>
        <v>34875.237152326736</v>
      </c>
    </row>
    <row r="511" spans="1:5">
      <c r="A511" s="12">
        <v>101</v>
      </c>
      <c r="D511">
        <f t="shared" si="14"/>
        <v>-178.74912891986065</v>
      </c>
      <c r="E511">
        <f t="shared" si="15"/>
        <v>31951.251089608963</v>
      </c>
    </row>
    <row r="512" spans="1:5">
      <c r="A512" s="12">
        <v>115</v>
      </c>
      <c r="D512">
        <f t="shared" si="14"/>
        <v>-164.74912891986065</v>
      </c>
      <c r="E512">
        <f t="shared" si="15"/>
        <v>27142.275479852866</v>
      </c>
    </row>
    <row r="513" spans="1:5">
      <c r="A513" s="12">
        <v>77</v>
      </c>
      <c r="D513">
        <f t="shared" si="14"/>
        <v>-202.74912891986065</v>
      </c>
      <c r="E513">
        <f t="shared" si="15"/>
        <v>41107.209277762275</v>
      </c>
    </row>
    <row r="514" spans="1:5">
      <c r="A514" s="12">
        <v>101</v>
      </c>
      <c r="D514">
        <f t="shared" si="14"/>
        <v>-178.74912891986065</v>
      </c>
      <c r="E514">
        <f t="shared" si="15"/>
        <v>31951.251089608963</v>
      </c>
    </row>
    <row r="515" spans="1:5">
      <c r="A515" s="12">
        <v>63</v>
      </c>
      <c r="D515">
        <f t="shared" ref="D515:D575" si="16">$A515-$C$2</f>
        <v>-216.74912891986065</v>
      </c>
      <c r="E515">
        <f t="shared" ref="E515:E575" si="17">POWER(D515,2)</f>
        <v>46980.184887518371</v>
      </c>
    </row>
    <row r="516" spans="1:5">
      <c r="A516" s="12">
        <v>94</v>
      </c>
      <c r="D516">
        <f t="shared" si="16"/>
        <v>-185.74912891986065</v>
      </c>
      <c r="E516">
        <f t="shared" si="17"/>
        <v>34502.738894487011</v>
      </c>
    </row>
    <row r="517" spans="1:5">
      <c r="A517" s="12">
        <v>210</v>
      </c>
      <c r="D517">
        <f t="shared" si="16"/>
        <v>-69.749128919860652</v>
      </c>
      <c r="E517">
        <f t="shared" si="17"/>
        <v>4864.9409850793418</v>
      </c>
    </row>
    <row r="518" spans="1:5">
      <c r="A518" s="12">
        <v>162</v>
      </c>
      <c r="D518">
        <f t="shared" si="16"/>
        <v>-117.74912891986065</v>
      </c>
      <c r="E518">
        <f t="shared" si="17"/>
        <v>13864.857361385964</v>
      </c>
    </row>
    <row r="519" spans="1:5">
      <c r="A519" s="12">
        <v>408</v>
      </c>
      <c r="D519">
        <f t="shared" si="16"/>
        <v>128.25087108013935</v>
      </c>
      <c r="E519">
        <f t="shared" si="17"/>
        <v>16448.285932814524</v>
      </c>
    </row>
    <row r="520" spans="1:5">
      <c r="A520" s="12">
        <v>322</v>
      </c>
      <c r="D520">
        <f t="shared" si="16"/>
        <v>42.250871080139348</v>
      </c>
      <c r="E520">
        <f t="shared" si="17"/>
        <v>1785.1361070305554</v>
      </c>
    </row>
    <row r="521" spans="1:5">
      <c r="A521" s="12">
        <v>130</v>
      </c>
      <c r="D521">
        <f t="shared" si="16"/>
        <v>-149.74912891986065</v>
      </c>
      <c r="E521">
        <f t="shared" si="17"/>
        <v>22424.801612257044</v>
      </c>
    </row>
    <row r="522" spans="1:5">
      <c r="A522" s="12">
        <v>92</v>
      </c>
      <c r="D522">
        <f t="shared" si="16"/>
        <v>-187.74912891986065</v>
      </c>
      <c r="E522">
        <f t="shared" si="17"/>
        <v>35249.735410166453</v>
      </c>
    </row>
    <row r="523" spans="1:5">
      <c r="A523" s="12">
        <v>504</v>
      </c>
      <c r="D523">
        <f t="shared" si="16"/>
        <v>224.25087108013935</v>
      </c>
      <c r="E523">
        <f t="shared" si="17"/>
        <v>50288.453180201279</v>
      </c>
    </row>
    <row r="524" spans="1:5">
      <c r="A524" s="12">
        <v>307</v>
      </c>
      <c r="D524">
        <f t="shared" si="16"/>
        <v>27.250871080139348</v>
      </c>
      <c r="E524">
        <f t="shared" si="17"/>
        <v>742.60997462637511</v>
      </c>
    </row>
    <row r="525" spans="1:5">
      <c r="A525" s="12">
        <v>365</v>
      </c>
      <c r="D525">
        <f t="shared" si="16"/>
        <v>85.250871080139348</v>
      </c>
      <c r="E525">
        <f t="shared" si="17"/>
        <v>7267.711019922539</v>
      </c>
    </row>
    <row r="526" spans="1:5">
      <c r="A526" s="12">
        <v>355</v>
      </c>
      <c r="D526">
        <f t="shared" si="16"/>
        <v>75.250871080139348</v>
      </c>
      <c r="E526">
        <f t="shared" si="17"/>
        <v>5662.6935983197527</v>
      </c>
    </row>
    <row r="527" spans="1:5">
      <c r="A527" s="12">
        <v>255</v>
      </c>
      <c r="D527">
        <f t="shared" si="16"/>
        <v>-24.749128919860652</v>
      </c>
      <c r="E527">
        <f t="shared" si="17"/>
        <v>612.51938229188295</v>
      </c>
    </row>
    <row r="528" spans="1:5">
      <c r="A528" s="12">
        <v>382</v>
      </c>
      <c r="D528">
        <f t="shared" si="16"/>
        <v>102.25087108013935</v>
      </c>
      <c r="E528">
        <f t="shared" si="17"/>
        <v>10455.240636647277</v>
      </c>
    </row>
    <row r="529" spans="1:5">
      <c r="A529" s="12">
        <v>310</v>
      </c>
      <c r="D529">
        <f t="shared" si="16"/>
        <v>30.250871080139348</v>
      </c>
      <c r="E529">
        <f t="shared" si="17"/>
        <v>915.11520110721119</v>
      </c>
    </row>
    <row r="530" spans="1:5">
      <c r="A530" s="12">
        <v>124</v>
      </c>
      <c r="D530">
        <f t="shared" si="16"/>
        <v>-155.74912891986065</v>
      </c>
      <c r="E530">
        <f t="shared" si="17"/>
        <v>24257.791159295375</v>
      </c>
    </row>
    <row r="531" spans="1:5">
      <c r="A531" s="12">
        <v>420</v>
      </c>
      <c r="D531">
        <f t="shared" si="16"/>
        <v>140.25087108013935</v>
      </c>
      <c r="E531">
        <f t="shared" si="17"/>
        <v>19670.306838737866</v>
      </c>
    </row>
    <row r="532" spans="1:5">
      <c r="A532" s="12">
        <v>93</v>
      </c>
      <c r="D532">
        <f t="shared" si="16"/>
        <v>-186.74912891986065</v>
      </c>
      <c r="E532">
        <f t="shared" si="17"/>
        <v>34875.237152326736</v>
      </c>
    </row>
    <row r="533" spans="1:5">
      <c r="A533" s="12">
        <v>112</v>
      </c>
      <c r="D533">
        <f t="shared" si="16"/>
        <v>-167.74912891986065</v>
      </c>
      <c r="E533">
        <f t="shared" si="17"/>
        <v>28139.770253372029</v>
      </c>
    </row>
    <row r="534" spans="1:5">
      <c r="A534" s="12">
        <v>103</v>
      </c>
      <c r="D534">
        <f t="shared" si="16"/>
        <v>-176.74912891986065</v>
      </c>
      <c r="E534">
        <f t="shared" si="17"/>
        <v>31240.25457392952</v>
      </c>
    </row>
    <row r="535" spans="1:5">
      <c r="A535" s="12">
        <v>309</v>
      </c>
      <c r="D535">
        <f t="shared" si="16"/>
        <v>29.250871080139348</v>
      </c>
      <c r="E535">
        <f t="shared" si="17"/>
        <v>855.6134589469325</v>
      </c>
    </row>
    <row r="536" spans="1:5">
      <c r="A536" s="12">
        <v>108</v>
      </c>
      <c r="D536">
        <f t="shared" si="16"/>
        <v>-171.74912891986065</v>
      </c>
      <c r="E536">
        <f t="shared" si="17"/>
        <v>29497.763284730914</v>
      </c>
    </row>
    <row r="537" spans="1:5">
      <c r="A537" s="12">
        <v>425</v>
      </c>
      <c r="D537">
        <f t="shared" si="16"/>
        <v>145.25087108013935</v>
      </c>
      <c r="E537">
        <f t="shared" si="17"/>
        <v>21097.81554953926</v>
      </c>
    </row>
    <row r="538" spans="1:5">
      <c r="A538" s="12">
        <v>87</v>
      </c>
      <c r="D538">
        <f t="shared" si="16"/>
        <v>-192.74912891986065</v>
      </c>
      <c r="E538">
        <f t="shared" si="17"/>
        <v>37152.226699365063</v>
      </c>
    </row>
    <row r="539" spans="1:5">
      <c r="A539" s="12">
        <v>87</v>
      </c>
      <c r="D539">
        <f t="shared" si="16"/>
        <v>-192.74912891986065</v>
      </c>
      <c r="E539">
        <f t="shared" si="17"/>
        <v>37152.226699365063</v>
      </c>
    </row>
    <row r="540" spans="1:5">
      <c r="A540" s="12">
        <v>137</v>
      </c>
      <c r="D540">
        <f t="shared" si="16"/>
        <v>-142.74912891986065</v>
      </c>
      <c r="E540">
        <f t="shared" si="17"/>
        <v>20377.313807378996</v>
      </c>
    </row>
    <row r="541" spans="1:5">
      <c r="A541" s="12">
        <v>243</v>
      </c>
      <c r="D541">
        <f t="shared" si="16"/>
        <v>-36.749128919860652</v>
      </c>
      <c r="E541">
        <f t="shared" si="17"/>
        <v>1350.4984763685386</v>
      </c>
    </row>
    <row r="542" spans="1:5">
      <c r="A542" s="12">
        <v>599</v>
      </c>
      <c r="D542">
        <f t="shared" si="16"/>
        <v>319.25087108013935</v>
      </c>
      <c r="E542">
        <f t="shared" si="17"/>
        <v>101921.11868542775</v>
      </c>
    </row>
    <row r="543" spans="1:5">
      <c r="A543" s="12">
        <v>137</v>
      </c>
      <c r="D543">
        <f t="shared" si="16"/>
        <v>-142.74912891986065</v>
      </c>
      <c r="E543">
        <f t="shared" si="17"/>
        <v>20377.313807378996</v>
      </c>
    </row>
    <row r="544" spans="1:5">
      <c r="A544" s="12">
        <v>70</v>
      </c>
      <c r="D544">
        <f t="shared" si="16"/>
        <v>-209.74912891986065</v>
      </c>
      <c r="E544">
        <f t="shared" si="17"/>
        <v>43994.697082640327</v>
      </c>
    </row>
    <row r="545" spans="1:5">
      <c r="A545" s="12">
        <v>97</v>
      </c>
      <c r="D545">
        <f t="shared" si="16"/>
        <v>-182.74912891986065</v>
      </c>
      <c r="E545">
        <f t="shared" si="17"/>
        <v>33397.244120967851</v>
      </c>
    </row>
    <row r="546" spans="1:5">
      <c r="A546" s="12">
        <v>192</v>
      </c>
      <c r="D546">
        <f t="shared" si="16"/>
        <v>-87.749128919860652</v>
      </c>
      <c r="E546">
        <f t="shared" si="17"/>
        <v>7699.909626194325</v>
      </c>
    </row>
    <row r="547" spans="1:5">
      <c r="A547" s="12">
        <v>418</v>
      </c>
      <c r="D547">
        <f t="shared" si="16"/>
        <v>138.25087108013935</v>
      </c>
      <c r="E547">
        <f t="shared" si="17"/>
        <v>19113.303354417309</v>
      </c>
    </row>
    <row r="548" spans="1:5">
      <c r="A548" s="12">
        <v>269</v>
      </c>
      <c r="D548">
        <f t="shared" si="16"/>
        <v>-10.749128919860652</v>
      </c>
      <c r="E548">
        <f t="shared" si="17"/>
        <v>115.54377253578464</v>
      </c>
    </row>
    <row r="549" spans="1:5">
      <c r="A549" s="12">
        <v>100</v>
      </c>
      <c r="D549">
        <f t="shared" si="16"/>
        <v>-179.74912891986065</v>
      </c>
      <c r="E549">
        <f t="shared" si="17"/>
        <v>32309.749347448684</v>
      </c>
    </row>
    <row r="550" spans="1:5">
      <c r="A550" s="12">
        <v>667</v>
      </c>
      <c r="D550">
        <f t="shared" si="16"/>
        <v>387.25087108013935</v>
      </c>
      <c r="E550">
        <f t="shared" si="17"/>
        <v>149963.23715232671</v>
      </c>
    </row>
    <row r="551" spans="1:5">
      <c r="A551" s="12">
        <v>487</v>
      </c>
      <c r="D551">
        <f t="shared" si="16"/>
        <v>207.25087108013935</v>
      </c>
      <c r="E551">
        <f t="shared" si="17"/>
        <v>42952.923563476543</v>
      </c>
    </row>
    <row r="552" spans="1:5">
      <c r="A552" s="12">
        <v>305</v>
      </c>
      <c r="D552">
        <f t="shared" si="16"/>
        <v>25.250871080139348</v>
      </c>
      <c r="E552">
        <f t="shared" si="17"/>
        <v>637.60649030581772</v>
      </c>
    </row>
    <row r="553" spans="1:5">
      <c r="A553" s="12">
        <v>82</v>
      </c>
      <c r="D553">
        <f t="shared" si="16"/>
        <v>-197.74912891986065</v>
      </c>
      <c r="E553">
        <f t="shared" si="17"/>
        <v>39104.717988563665</v>
      </c>
    </row>
    <row r="554" spans="1:5">
      <c r="A554" s="12">
        <v>213</v>
      </c>
      <c r="D554">
        <f t="shared" si="16"/>
        <v>-66.749128919860652</v>
      </c>
      <c r="E554">
        <f t="shared" si="17"/>
        <v>4455.4462115601773</v>
      </c>
    </row>
    <row r="555" spans="1:5">
      <c r="A555" s="12">
        <v>822</v>
      </c>
      <c r="D555">
        <f t="shared" si="16"/>
        <v>542.2508710801394</v>
      </c>
      <c r="E555">
        <f t="shared" si="17"/>
        <v>294036.00718716998</v>
      </c>
    </row>
    <row r="556" spans="1:5">
      <c r="A556" s="12">
        <v>77</v>
      </c>
      <c r="D556">
        <f t="shared" si="16"/>
        <v>-202.74912891986065</v>
      </c>
      <c r="E556">
        <f t="shared" si="17"/>
        <v>41107.209277762275</v>
      </c>
    </row>
    <row r="557" spans="1:5">
      <c r="A557" s="12">
        <v>353</v>
      </c>
      <c r="D557">
        <f t="shared" si="16"/>
        <v>73.250871080139348</v>
      </c>
      <c r="E557">
        <f t="shared" si="17"/>
        <v>5365.6901139991951</v>
      </c>
    </row>
    <row r="558" spans="1:5">
      <c r="A558" s="12">
        <v>210</v>
      </c>
      <c r="D558">
        <f t="shared" si="16"/>
        <v>-69.749128919860652</v>
      </c>
      <c r="E558">
        <f t="shared" si="17"/>
        <v>4864.9409850793418</v>
      </c>
    </row>
    <row r="559" spans="1:5">
      <c r="A559" s="12">
        <v>330</v>
      </c>
      <c r="D559">
        <f t="shared" si="16"/>
        <v>50.250871080139348</v>
      </c>
      <c r="E559">
        <f t="shared" si="17"/>
        <v>2525.1500443127852</v>
      </c>
    </row>
    <row r="560" spans="1:5">
      <c r="A560" s="12">
        <v>69</v>
      </c>
      <c r="D560">
        <f t="shared" si="16"/>
        <v>-210.74912891986065</v>
      </c>
      <c r="E560">
        <f t="shared" si="17"/>
        <v>44415.195340480044</v>
      </c>
    </row>
    <row r="561" spans="1:5">
      <c r="A561" s="12">
        <v>178</v>
      </c>
      <c r="D561">
        <f t="shared" si="16"/>
        <v>-101.74912891986065</v>
      </c>
      <c r="E561">
        <f t="shared" si="17"/>
        <v>10352.885235950424</v>
      </c>
    </row>
    <row r="562" spans="1:5">
      <c r="A562" s="12">
        <v>642</v>
      </c>
      <c r="D562">
        <f t="shared" si="16"/>
        <v>362.25087108013935</v>
      </c>
      <c r="E562">
        <f t="shared" si="17"/>
        <v>131225.69359831975</v>
      </c>
    </row>
    <row r="563" spans="1:5">
      <c r="A563" s="12">
        <v>313</v>
      </c>
      <c r="D563">
        <f t="shared" si="16"/>
        <v>33.250871080139348</v>
      </c>
      <c r="E563">
        <f t="shared" si="17"/>
        <v>1105.6204275880473</v>
      </c>
    </row>
    <row r="564" spans="1:5">
      <c r="A564" s="12">
        <v>461</v>
      </c>
      <c r="D564">
        <f t="shared" si="16"/>
        <v>181.25087108013935</v>
      </c>
      <c r="E564">
        <f t="shared" si="17"/>
        <v>32851.878267309294</v>
      </c>
    </row>
    <row r="565" spans="1:5">
      <c r="A565" s="12">
        <v>323</v>
      </c>
      <c r="D565">
        <f t="shared" si="16"/>
        <v>43.250871080139348</v>
      </c>
      <c r="E565">
        <f t="shared" si="17"/>
        <v>1870.6378491908342</v>
      </c>
    </row>
    <row r="566" spans="1:5">
      <c r="A566" s="12">
        <v>541</v>
      </c>
      <c r="D566">
        <f t="shared" si="16"/>
        <v>261.25087108013935</v>
      </c>
      <c r="E566">
        <f t="shared" si="17"/>
        <v>68252.017640131584</v>
      </c>
    </row>
    <row r="567" spans="1:5">
      <c r="A567" s="12">
        <v>265</v>
      </c>
      <c r="D567">
        <f t="shared" si="16"/>
        <v>-14.749128919860652</v>
      </c>
      <c r="E567">
        <f t="shared" si="17"/>
        <v>217.53680389466984</v>
      </c>
    </row>
    <row r="568" spans="1:5">
      <c r="A568" s="12">
        <v>314</v>
      </c>
      <c r="D568">
        <f t="shared" si="16"/>
        <v>34.250871080139348</v>
      </c>
      <c r="E568">
        <f t="shared" si="17"/>
        <v>1173.1221697483259</v>
      </c>
    </row>
    <row r="569" spans="1:5">
      <c r="A569" s="12">
        <v>369</v>
      </c>
      <c r="D569">
        <f t="shared" si="16"/>
        <v>89.250871080139348</v>
      </c>
      <c r="E569">
        <f t="shared" si="17"/>
        <v>7965.7179885636542</v>
      </c>
    </row>
    <row r="570" spans="1:5">
      <c r="A570" s="12">
        <v>507</v>
      </c>
      <c r="D570">
        <f t="shared" si="16"/>
        <v>227.25087108013935</v>
      </c>
      <c r="E570">
        <f t="shared" si="17"/>
        <v>51642.958406682112</v>
      </c>
    </row>
    <row r="571" spans="1:5">
      <c r="A571" s="12">
        <v>164</v>
      </c>
      <c r="D571">
        <f t="shared" si="16"/>
        <v>-115.74912891986065</v>
      </c>
      <c r="E571">
        <f t="shared" si="17"/>
        <v>13397.860845706522</v>
      </c>
    </row>
    <row r="572" spans="1:5">
      <c r="A572" s="12">
        <v>176</v>
      </c>
      <c r="D572">
        <f t="shared" si="16"/>
        <v>-103.74912891986065</v>
      </c>
      <c r="E572">
        <f t="shared" si="17"/>
        <v>10763.881751629866</v>
      </c>
    </row>
    <row r="573" spans="1:5">
      <c r="A573" s="12">
        <v>153</v>
      </c>
      <c r="D573">
        <f t="shared" si="16"/>
        <v>-126.74912891986065</v>
      </c>
      <c r="E573">
        <f t="shared" si="17"/>
        <v>16065.341681943455</v>
      </c>
    </row>
    <row r="574" spans="1:5">
      <c r="A574" s="12">
        <v>105</v>
      </c>
      <c r="D574">
        <f t="shared" si="16"/>
        <v>-174.74912891986065</v>
      </c>
      <c r="E574">
        <f t="shared" si="17"/>
        <v>30537.258058250078</v>
      </c>
    </row>
    <row r="575" spans="1:5">
      <c r="A575" s="12">
        <v>391</v>
      </c>
      <c r="D575">
        <f t="shared" si="16"/>
        <v>111.25087108013935</v>
      </c>
      <c r="E575">
        <f t="shared" si="17"/>
        <v>12376.756316089786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1FD84-C5D3-46A0-8523-B48A19AB4D0A}">
  <dimension ref="A1:N9561"/>
  <sheetViews>
    <sheetView workbookViewId="0">
      <selection activeCell="C22" sqref="C22"/>
    </sheetView>
  </sheetViews>
  <sheetFormatPr defaultRowHeight="14.4"/>
  <cols>
    <col min="2" max="2" width="12.109375" bestFit="1" customWidth="1"/>
    <col min="3" max="3" width="14.77734375" style="1" bestFit="1" customWidth="1"/>
  </cols>
  <sheetData>
    <row r="1" spans="1:14">
      <c r="A1" t="s">
        <v>17344</v>
      </c>
      <c r="B1" t="s">
        <v>17345</v>
      </c>
      <c r="C1" s="1" t="s">
        <v>17346</v>
      </c>
      <c r="D1" t="s">
        <v>17347</v>
      </c>
      <c r="E1" t="s">
        <v>17369</v>
      </c>
    </row>
    <row r="2" spans="1:14">
      <c r="B2">
        <v>0</v>
      </c>
      <c r="C2" s="1" t="s">
        <v>17348</v>
      </c>
      <c r="D2">
        <f>COUNTIF($A$3:$A$9561,"&gt;"&amp;B2)</f>
        <v>9559</v>
      </c>
      <c r="E2">
        <f>D2-D3</f>
        <v>91</v>
      </c>
    </row>
    <row r="3" spans="1:14">
      <c r="A3">
        <v>4.0090000000000003</v>
      </c>
      <c r="B3">
        <v>1</v>
      </c>
      <c r="C3" s="1" t="s">
        <v>17349</v>
      </c>
      <c r="D3">
        <f>COUNTIF($A$3:$A$9561,"&gt;"&amp;B3)</f>
        <v>9468</v>
      </c>
      <c r="E3">
        <f t="shared" ref="E3:E22" si="0">D3-D4</f>
        <v>330</v>
      </c>
      <c r="M3" s="14"/>
      <c r="N3" s="14"/>
    </row>
    <row r="4" spans="1:14">
      <c r="A4">
        <v>309.286</v>
      </c>
      <c r="B4">
        <f>B3*2</f>
        <v>2</v>
      </c>
      <c r="C4" s="1" t="s">
        <v>17350</v>
      </c>
      <c r="D4">
        <f t="shared" ref="D4:D23" si="1">COUNTIF($A$3:$A$9561,"&gt;"&amp;B4)</f>
        <v>9138</v>
      </c>
      <c r="E4">
        <f t="shared" si="0"/>
        <v>1006</v>
      </c>
      <c r="M4" s="14"/>
      <c r="N4" s="14"/>
    </row>
    <row r="5" spans="1:14">
      <c r="A5">
        <v>7.1760000000000002</v>
      </c>
      <c r="B5">
        <f t="shared" ref="B5:B29" si="2">B4*2</f>
        <v>4</v>
      </c>
      <c r="C5" s="1" t="s">
        <v>17351</v>
      </c>
      <c r="D5">
        <f t="shared" si="1"/>
        <v>8132</v>
      </c>
      <c r="E5">
        <f t="shared" si="0"/>
        <v>1591</v>
      </c>
      <c r="M5" s="14"/>
      <c r="N5" s="14"/>
    </row>
    <row r="6" spans="1:14">
      <c r="A6">
        <v>8.5869999999999997</v>
      </c>
      <c r="B6">
        <f t="shared" si="2"/>
        <v>8</v>
      </c>
      <c r="C6" s="1" t="s">
        <v>17352</v>
      </c>
      <c r="D6">
        <f t="shared" si="1"/>
        <v>6541</v>
      </c>
      <c r="E6">
        <f t="shared" si="0"/>
        <v>1811</v>
      </c>
      <c r="M6" s="14"/>
      <c r="N6" s="14"/>
    </row>
    <row r="7" spans="1:14">
      <c r="A7">
        <v>9.57</v>
      </c>
      <c r="B7">
        <f t="shared" si="2"/>
        <v>16</v>
      </c>
      <c r="C7" s="1" t="s">
        <v>17353</v>
      </c>
      <c r="D7">
        <f t="shared" si="1"/>
        <v>4730</v>
      </c>
      <c r="E7">
        <f t="shared" si="0"/>
        <v>638</v>
      </c>
      <c r="M7" s="14"/>
      <c r="N7" s="14"/>
    </row>
    <row r="8" spans="1:14">
      <c r="A8">
        <v>11.965</v>
      </c>
      <c r="B8">
        <f t="shared" si="2"/>
        <v>32</v>
      </c>
      <c r="C8" s="1" t="s">
        <v>17354</v>
      </c>
      <c r="D8">
        <f t="shared" si="1"/>
        <v>4092</v>
      </c>
      <c r="E8">
        <f t="shared" si="0"/>
        <v>2491</v>
      </c>
      <c r="M8" s="14"/>
      <c r="N8" s="14"/>
    </row>
    <row r="9" spans="1:14">
      <c r="A9">
        <v>10.079000000000001</v>
      </c>
      <c r="B9">
        <f t="shared" si="2"/>
        <v>64</v>
      </c>
      <c r="C9" s="1" t="s">
        <v>17355</v>
      </c>
      <c r="D9">
        <f t="shared" si="1"/>
        <v>1601</v>
      </c>
      <c r="E9">
        <f t="shared" si="0"/>
        <v>667</v>
      </c>
      <c r="M9" s="14"/>
      <c r="N9" s="14"/>
    </row>
    <row r="10" spans="1:14">
      <c r="A10">
        <v>6.827</v>
      </c>
      <c r="B10">
        <f t="shared" si="2"/>
        <v>128</v>
      </c>
      <c r="C10" s="1" t="s">
        <v>17356</v>
      </c>
      <c r="D10">
        <f t="shared" si="1"/>
        <v>934</v>
      </c>
      <c r="E10">
        <f t="shared" si="0"/>
        <v>846</v>
      </c>
      <c r="M10" s="14"/>
      <c r="N10" s="14"/>
    </row>
    <row r="11" spans="1:14">
      <c r="A11">
        <v>9.4670000000000005</v>
      </c>
      <c r="B11">
        <f t="shared" si="2"/>
        <v>256</v>
      </c>
      <c r="C11" s="1" t="s">
        <v>17357</v>
      </c>
      <c r="D11">
        <f t="shared" si="1"/>
        <v>88</v>
      </c>
      <c r="E11">
        <f t="shared" si="0"/>
        <v>64</v>
      </c>
      <c r="M11" s="14"/>
      <c r="N11" s="14"/>
    </row>
    <row r="12" spans="1:14">
      <c r="A12">
        <v>207.43899999999999</v>
      </c>
      <c r="B12">
        <f t="shared" si="2"/>
        <v>512</v>
      </c>
      <c r="C12" s="1" t="s">
        <v>17358</v>
      </c>
      <c r="D12">
        <f t="shared" si="1"/>
        <v>24</v>
      </c>
      <c r="E12">
        <f t="shared" si="0"/>
        <v>8</v>
      </c>
      <c r="M12" s="14"/>
      <c r="N12" s="14"/>
    </row>
    <row r="13" spans="1:14">
      <c r="A13">
        <v>36.524000000000001</v>
      </c>
      <c r="B13">
        <f t="shared" si="2"/>
        <v>1024</v>
      </c>
      <c r="C13" s="1" t="s">
        <v>17359</v>
      </c>
      <c r="D13">
        <f t="shared" si="1"/>
        <v>16</v>
      </c>
      <c r="E13">
        <f t="shared" si="0"/>
        <v>4</v>
      </c>
      <c r="M13" s="14"/>
      <c r="N13" s="14"/>
    </row>
    <row r="14" spans="1:14">
      <c r="A14">
        <v>77.67</v>
      </c>
      <c r="B14">
        <f t="shared" si="2"/>
        <v>2048</v>
      </c>
      <c r="C14" s="1" t="s">
        <v>17360</v>
      </c>
      <c r="D14">
        <f t="shared" si="1"/>
        <v>12</v>
      </c>
      <c r="E14">
        <f t="shared" si="0"/>
        <v>2</v>
      </c>
      <c r="M14" s="14"/>
      <c r="N14" s="14"/>
    </row>
    <row r="15" spans="1:14">
      <c r="A15">
        <v>75.897999999999996</v>
      </c>
      <c r="B15">
        <f t="shared" si="2"/>
        <v>4096</v>
      </c>
      <c r="C15" s="1" t="s">
        <v>17361</v>
      </c>
      <c r="D15">
        <f t="shared" si="1"/>
        <v>10</v>
      </c>
      <c r="E15">
        <f t="shared" si="0"/>
        <v>1</v>
      </c>
      <c r="M15" s="14"/>
      <c r="N15" s="14"/>
    </row>
    <row r="16" spans="1:14">
      <c r="A16">
        <v>12.654999999999999</v>
      </c>
      <c r="B16">
        <f t="shared" si="2"/>
        <v>8192</v>
      </c>
      <c r="C16" s="1" t="s">
        <v>17362</v>
      </c>
      <c r="D16">
        <f t="shared" si="1"/>
        <v>9</v>
      </c>
      <c r="E16">
        <f t="shared" si="0"/>
        <v>0</v>
      </c>
      <c r="M16" s="14"/>
      <c r="N16" s="14"/>
    </row>
    <row r="17" spans="1:14">
      <c r="A17">
        <v>6.9660000000000002</v>
      </c>
      <c r="B17">
        <f t="shared" si="2"/>
        <v>16384</v>
      </c>
      <c r="C17" s="1" t="s">
        <v>17363</v>
      </c>
      <c r="D17">
        <f t="shared" si="1"/>
        <v>9</v>
      </c>
      <c r="E17">
        <f t="shared" si="0"/>
        <v>7</v>
      </c>
      <c r="M17" s="14"/>
      <c r="N17" s="14"/>
    </row>
    <row r="18" spans="1:14">
      <c r="A18">
        <v>5.31</v>
      </c>
      <c r="B18">
        <f t="shared" si="2"/>
        <v>32768</v>
      </c>
      <c r="C18" s="1" t="s">
        <v>17364</v>
      </c>
      <c r="D18">
        <f t="shared" si="1"/>
        <v>2</v>
      </c>
      <c r="E18">
        <f t="shared" si="0"/>
        <v>1</v>
      </c>
      <c r="M18" s="14"/>
      <c r="N18" s="14"/>
    </row>
    <row r="19" spans="1:14">
      <c r="A19">
        <v>11.337999999999999</v>
      </c>
      <c r="B19">
        <f t="shared" si="2"/>
        <v>65536</v>
      </c>
      <c r="C19" s="1" t="s">
        <v>17365</v>
      </c>
      <c r="D19">
        <f t="shared" si="1"/>
        <v>1</v>
      </c>
      <c r="E19">
        <f t="shared" si="0"/>
        <v>0</v>
      </c>
      <c r="M19" s="14"/>
      <c r="N19" s="14"/>
    </row>
    <row r="20" spans="1:14">
      <c r="A20">
        <v>4.2699999999999996</v>
      </c>
      <c r="B20">
        <f t="shared" si="2"/>
        <v>131072</v>
      </c>
      <c r="C20" s="1" t="s">
        <v>17366</v>
      </c>
      <c r="D20">
        <f t="shared" si="1"/>
        <v>1</v>
      </c>
      <c r="E20">
        <f t="shared" si="0"/>
        <v>1</v>
      </c>
      <c r="M20" s="14"/>
      <c r="N20" s="14"/>
    </row>
    <row r="21" spans="1:14">
      <c r="A21">
        <v>12.138</v>
      </c>
      <c r="B21">
        <f t="shared" si="2"/>
        <v>262144</v>
      </c>
      <c r="C21" s="1" t="s">
        <v>17367</v>
      </c>
      <c r="D21">
        <f t="shared" si="1"/>
        <v>0</v>
      </c>
      <c r="E21">
        <f t="shared" si="0"/>
        <v>0</v>
      </c>
      <c r="M21" s="14"/>
      <c r="N21" s="14"/>
    </row>
    <row r="22" spans="1:14">
      <c r="A22">
        <v>6</v>
      </c>
      <c r="B22">
        <f t="shared" si="2"/>
        <v>524288</v>
      </c>
      <c r="C22" s="1" t="s">
        <v>17368</v>
      </c>
      <c r="D22">
        <f t="shared" si="1"/>
        <v>0</v>
      </c>
      <c r="E22">
        <f t="shared" si="0"/>
        <v>0</v>
      </c>
      <c r="M22" s="14"/>
      <c r="N22" s="14"/>
    </row>
    <row r="23" spans="1:14">
      <c r="A23">
        <v>30.888999999999999</v>
      </c>
      <c r="B23">
        <f t="shared" si="2"/>
        <v>1048576</v>
      </c>
      <c r="D23">
        <f t="shared" si="1"/>
        <v>0</v>
      </c>
      <c r="M23" s="14"/>
      <c r="N23" s="14"/>
    </row>
    <row r="24" spans="1:14">
      <c r="A24">
        <v>9.0350000000000001</v>
      </c>
      <c r="B24">
        <f t="shared" si="2"/>
        <v>2097152</v>
      </c>
      <c r="M24" s="14"/>
      <c r="N24" s="14"/>
    </row>
    <row r="25" spans="1:14">
      <c r="A25">
        <v>13.945</v>
      </c>
      <c r="B25">
        <f t="shared" si="2"/>
        <v>4194304</v>
      </c>
      <c r="M25" s="14"/>
      <c r="N25" s="14"/>
    </row>
    <row r="26" spans="1:14">
      <c r="A26">
        <v>13.731</v>
      </c>
      <c r="B26">
        <f t="shared" si="2"/>
        <v>8388608</v>
      </c>
      <c r="M26" s="14"/>
      <c r="N26" s="14"/>
    </row>
    <row r="27" spans="1:14">
      <c r="A27">
        <v>26.66</v>
      </c>
      <c r="B27">
        <f t="shared" si="2"/>
        <v>16777216</v>
      </c>
      <c r="M27" s="14"/>
      <c r="N27" s="14"/>
    </row>
    <row r="28" spans="1:14">
      <c r="A28">
        <v>13.211</v>
      </c>
      <c r="B28">
        <f t="shared" si="2"/>
        <v>33554432</v>
      </c>
      <c r="M28" s="14"/>
      <c r="N28" s="14"/>
    </row>
    <row r="29" spans="1:14">
      <c r="A29">
        <v>23.814</v>
      </c>
      <c r="B29">
        <f t="shared" si="2"/>
        <v>67108864</v>
      </c>
      <c r="M29" s="14"/>
      <c r="N29" s="14"/>
    </row>
    <row r="30" spans="1:14">
      <c r="A30">
        <v>18.097999999999999</v>
      </c>
      <c r="M30" s="14"/>
      <c r="N30" s="14"/>
    </row>
    <row r="31" spans="1:14">
      <c r="A31">
        <v>4.4489999999999998</v>
      </c>
      <c r="M31" s="14"/>
      <c r="N31" s="14"/>
    </row>
    <row r="32" spans="1:14">
      <c r="A32">
        <v>9.2360000000000007</v>
      </c>
      <c r="M32" s="14"/>
      <c r="N32" s="14"/>
    </row>
    <row r="33" spans="1:14">
      <c r="A33">
        <v>8.9260000000000002</v>
      </c>
      <c r="M33" s="14"/>
      <c r="N33" s="14"/>
    </row>
    <row r="34" spans="1:14">
      <c r="A34">
        <v>26.253</v>
      </c>
      <c r="M34" s="14"/>
      <c r="N34" s="14"/>
    </row>
    <row r="35" spans="1:14">
      <c r="A35">
        <v>12.135</v>
      </c>
      <c r="M35" s="14"/>
      <c r="N35" s="14"/>
    </row>
    <row r="36" spans="1:14">
      <c r="A36">
        <v>4.8520000000000003</v>
      </c>
      <c r="M36" s="14"/>
      <c r="N36" s="14"/>
    </row>
    <row r="37" spans="1:14">
      <c r="A37">
        <v>4.7569999999999997</v>
      </c>
      <c r="M37" s="14"/>
      <c r="N37" s="14"/>
    </row>
    <row r="38" spans="1:14">
      <c r="A38">
        <v>18.343</v>
      </c>
      <c r="M38" s="14"/>
      <c r="N38" s="14"/>
    </row>
    <row r="39" spans="1:14">
      <c r="A39">
        <v>4.6520000000000001</v>
      </c>
      <c r="M39" s="14"/>
      <c r="N39" s="14"/>
    </row>
    <row r="40" spans="1:14">
      <c r="A40">
        <v>11.752000000000001</v>
      </c>
      <c r="M40" s="14"/>
      <c r="N40" s="14"/>
    </row>
    <row r="41" spans="1:14">
      <c r="A41">
        <v>11.631</v>
      </c>
      <c r="M41" s="14"/>
      <c r="N41" s="14"/>
    </row>
    <row r="42" spans="1:14">
      <c r="A42">
        <v>57.610999999999997</v>
      </c>
      <c r="M42" s="14"/>
      <c r="N42" s="14"/>
    </row>
    <row r="43" spans="1:14">
      <c r="A43">
        <v>135.982</v>
      </c>
      <c r="M43" s="14"/>
      <c r="N43" s="14"/>
    </row>
    <row r="44" spans="1:14">
      <c r="A44">
        <v>33.277000000000001</v>
      </c>
      <c r="M44" s="14"/>
      <c r="N44" s="14"/>
    </row>
    <row r="45" spans="1:14">
      <c r="A45">
        <v>5.673</v>
      </c>
      <c r="M45" s="14"/>
      <c r="N45" s="14"/>
    </row>
    <row r="46" spans="1:14">
      <c r="A46">
        <v>7.9820000000000002</v>
      </c>
      <c r="M46" s="14"/>
      <c r="N46" s="14"/>
    </row>
    <row r="47" spans="1:14">
      <c r="A47">
        <v>4.806</v>
      </c>
      <c r="M47" s="14"/>
      <c r="N47" s="14"/>
    </row>
    <row r="48" spans="1:14">
      <c r="A48">
        <v>8.5169999999999995</v>
      </c>
      <c r="M48" s="14"/>
      <c r="N48" s="14"/>
    </row>
    <row r="49" spans="1:14">
      <c r="A49">
        <v>16.353999999999999</v>
      </c>
      <c r="M49" s="14"/>
      <c r="N49" s="14"/>
    </row>
    <row r="50" spans="1:14">
      <c r="A50">
        <v>3.726</v>
      </c>
      <c r="M50" s="14"/>
      <c r="N50" s="14"/>
    </row>
    <row r="51" spans="1:14">
      <c r="A51">
        <v>11.064</v>
      </c>
      <c r="M51" s="14"/>
      <c r="N51" s="14"/>
    </row>
    <row r="52" spans="1:14">
      <c r="A52">
        <v>2.3860000000000001</v>
      </c>
      <c r="M52" s="14"/>
      <c r="N52" s="14"/>
    </row>
    <row r="53" spans="1:14">
      <c r="A53">
        <v>2.774</v>
      </c>
      <c r="M53" s="14"/>
      <c r="N53" s="14"/>
    </row>
    <row r="54" spans="1:14">
      <c r="A54">
        <v>2.7909999999999999</v>
      </c>
      <c r="M54" s="14"/>
      <c r="N54" s="14"/>
    </row>
    <row r="55" spans="1:14">
      <c r="A55">
        <v>7.1840000000000002</v>
      </c>
      <c r="M55" s="14"/>
      <c r="N55" s="14"/>
    </row>
    <row r="56" spans="1:14">
      <c r="A56">
        <v>158.09100000000001</v>
      </c>
      <c r="M56" s="14"/>
      <c r="N56" s="14"/>
    </row>
    <row r="57" spans="1:14">
      <c r="A57">
        <v>39.896000000000001</v>
      </c>
      <c r="M57" s="14"/>
      <c r="N57" s="14"/>
    </row>
    <row r="58" spans="1:14">
      <c r="A58">
        <v>10.59</v>
      </c>
      <c r="M58" s="14"/>
      <c r="N58" s="14"/>
    </row>
    <row r="59" spans="1:14">
      <c r="A59">
        <v>40.975000000000001</v>
      </c>
      <c r="M59" s="14"/>
      <c r="N59" s="14"/>
    </row>
    <row r="60" spans="1:14">
      <c r="A60">
        <v>6.5860000000000003</v>
      </c>
      <c r="M60" s="14"/>
      <c r="N60" s="14"/>
    </row>
    <row r="61" spans="1:14">
      <c r="A61">
        <v>7.907</v>
      </c>
      <c r="M61" s="14"/>
      <c r="N61" s="14"/>
    </row>
    <row r="62" spans="1:14">
      <c r="A62">
        <v>2.7480000000000002</v>
      </c>
      <c r="M62" s="14"/>
      <c r="N62" s="14"/>
    </row>
    <row r="63" spans="1:14">
      <c r="A63">
        <v>6.7249999999999996</v>
      </c>
      <c r="M63" s="14"/>
      <c r="N63" s="14"/>
    </row>
    <row r="64" spans="1:14">
      <c r="A64">
        <v>4.734</v>
      </c>
      <c r="M64" s="14"/>
      <c r="N64" s="14"/>
    </row>
    <row r="65" spans="1:14">
      <c r="A65">
        <v>4.835</v>
      </c>
      <c r="M65" s="14"/>
      <c r="N65" s="14"/>
    </row>
    <row r="66" spans="1:14">
      <c r="A66">
        <v>2.1659999999999999</v>
      </c>
      <c r="M66" s="14"/>
      <c r="N66" s="14"/>
    </row>
    <row r="67" spans="1:14">
      <c r="A67">
        <v>7.4980000000000002</v>
      </c>
      <c r="M67" s="14"/>
      <c r="N67" s="14"/>
    </row>
    <row r="68" spans="1:14">
      <c r="A68">
        <v>9.2349999999999994</v>
      </c>
      <c r="M68" s="14"/>
      <c r="N68" s="14"/>
    </row>
    <row r="69" spans="1:14">
      <c r="A69">
        <v>12.39</v>
      </c>
      <c r="M69" s="14"/>
      <c r="N69" s="14"/>
    </row>
    <row r="70" spans="1:14">
      <c r="A70">
        <v>40.761000000000003</v>
      </c>
      <c r="M70" s="14"/>
      <c r="N70" s="14"/>
    </row>
    <row r="71" spans="1:14">
      <c r="A71">
        <v>10.067</v>
      </c>
      <c r="M71" s="14"/>
      <c r="N71" s="14"/>
    </row>
    <row r="72" spans="1:14">
      <c r="A72">
        <v>8.2420000000000009</v>
      </c>
      <c r="M72" s="14"/>
      <c r="N72" s="14"/>
    </row>
    <row r="73" spans="1:14">
      <c r="A73">
        <v>16.184000000000001</v>
      </c>
      <c r="M73" s="14"/>
      <c r="N73" s="14"/>
    </row>
    <row r="74" spans="1:14">
      <c r="A74">
        <v>9.5020000000000007</v>
      </c>
      <c r="M74" s="14"/>
      <c r="N74" s="14"/>
    </row>
    <row r="75" spans="1:14">
      <c r="A75">
        <v>7.5860000000000003</v>
      </c>
      <c r="M75" s="14"/>
      <c r="N75" s="14"/>
    </row>
    <row r="76" spans="1:14">
      <c r="A76">
        <v>107.218</v>
      </c>
      <c r="M76" s="14"/>
      <c r="N76" s="14"/>
    </row>
    <row r="77" spans="1:14">
      <c r="A77">
        <v>8.5350000000000001</v>
      </c>
      <c r="M77" s="14"/>
      <c r="N77" s="14"/>
    </row>
    <row r="78" spans="1:14">
      <c r="A78">
        <v>19.405000000000001</v>
      </c>
      <c r="M78" s="14"/>
      <c r="N78" s="14"/>
    </row>
    <row r="79" spans="1:14">
      <c r="A79">
        <v>2.7509999999999999</v>
      </c>
      <c r="M79" s="14"/>
      <c r="N79" s="14"/>
    </row>
    <row r="80" spans="1:14">
      <c r="A80">
        <v>5.39</v>
      </c>
      <c r="M80" s="14"/>
      <c r="N80" s="14"/>
    </row>
    <row r="81" spans="1:14">
      <c r="A81">
        <v>6.5339999999999998</v>
      </c>
      <c r="M81" s="14"/>
      <c r="N81" s="14"/>
    </row>
    <row r="82" spans="1:14">
      <c r="A82">
        <v>4.5339999999999998</v>
      </c>
      <c r="M82" s="14"/>
      <c r="N82" s="14"/>
    </row>
    <row r="83" spans="1:14">
      <c r="A83">
        <v>4.5339999999999998</v>
      </c>
      <c r="M83" s="14"/>
      <c r="N83" s="14"/>
    </row>
    <row r="84" spans="1:14">
      <c r="A84">
        <v>2.7440000000000002</v>
      </c>
      <c r="M84" s="14"/>
      <c r="N84" s="14"/>
    </row>
    <row r="85" spans="1:14">
      <c r="A85">
        <v>2.8069999999999999</v>
      </c>
      <c r="M85" s="14"/>
      <c r="N85" s="14"/>
    </row>
    <row r="86" spans="1:14">
      <c r="A86">
        <v>157.48599999999999</v>
      </c>
      <c r="M86" s="14"/>
      <c r="N86" s="14"/>
    </row>
    <row r="87" spans="1:14">
      <c r="A87">
        <v>58.652000000000001</v>
      </c>
      <c r="M87" s="14"/>
      <c r="N87" s="14"/>
    </row>
    <row r="88" spans="1:14">
      <c r="A88">
        <v>72.543999999999997</v>
      </c>
      <c r="M88" s="14"/>
      <c r="N88" s="14"/>
    </row>
    <row r="89" spans="1:14">
      <c r="A89">
        <v>74.900999999999996</v>
      </c>
      <c r="M89" s="14"/>
      <c r="N89" s="14"/>
    </row>
    <row r="90" spans="1:14">
      <c r="A90">
        <v>368.45400000000001</v>
      </c>
      <c r="M90" s="14"/>
      <c r="N90" s="14"/>
    </row>
    <row r="91" spans="1:14">
      <c r="A91">
        <v>8.0820000000000007</v>
      </c>
      <c r="M91" s="14"/>
      <c r="N91" s="14"/>
    </row>
    <row r="92" spans="1:14">
      <c r="A92">
        <v>176.67699999999999</v>
      </c>
      <c r="M92" s="14"/>
      <c r="N92" s="14"/>
    </row>
    <row r="93" spans="1:14">
      <c r="A93">
        <v>1.7669999999999999</v>
      </c>
      <c r="M93" s="14"/>
      <c r="N93" s="14"/>
    </row>
    <row r="94" spans="1:14">
      <c r="A94">
        <v>5.1120000000000001</v>
      </c>
      <c r="M94" s="14"/>
      <c r="N94" s="14"/>
    </row>
    <row r="95" spans="1:14">
      <c r="A95">
        <v>108.592</v>
      </c>
      <c r="M95" s="14"/>
      <c r="N95" s="14"/>
    </row>
    <row r="96" spans="1:14">
      <c r="A96">
        <v>1.347</v>
      </c>
      <c r="M96" s="14"/>
      <c r="N96" s="14"/>
    </row>
    <row r="97" spans="1:14">
      <c r="A97">
        <v>1.3540000000000001</v>
      </c>
      <c r="M97" s="14"/>
      <c r="N97" s="14"/>
    </row>
    <row r="98" spans="1:14">
      <c r="A98">
        <v>1.3660000000000001</v>
      </c>
      <c r="M98" s="14"/>
      <c r="N98" s="14"/>
    </row>
    <row r="99" spans="1:14">
      <c r="A99">
        <v>145.28899999999999</v>
      </c>
      <c r="M99" s="14"/>
      <c r="N99" s="14"/>
    </row>
    <row r="100" spans="1:14">
      <c r="A100">
        <v>7.1479999999999997</v>
      </c>
      <c r="M100" s="14"/>
      <c r="N100" s="14"/>
    </row>
    <row r="101" spans="1:14">
      <c r="A101">
        <v>52.140999999999998</v>
      </c>
      <c r="M101" s="14"/>
      <c r="N101" s="14"/>
    </row>
    <row r="102" spans="1:14">
      <c r="A102">
        <v>156.34399999999999</v>
      </c>
      <c r="M102" s="14"/>
      <c r="N102" s="14"/>
    </row>
    <row r="103" spans="1:14">
      <c r="A103">
        <v>11.563000000000001</v>
      </c>
      <c r="M103" s="14"/>
      <c r="N103" s="14"/>
    </row>
    <row r="104" spans="1:14">
      <c r="A104">
        <v>174.43600000000001</v>
      </c>
      <c r="M104" s="14"/>
      <c r="N104" s="14"/>
    </row>
    <row r="105" spans="1:14">
      <c r="A105">
        <v>40.930999999999997</v>
      </c>
      <c r="M105" s="14"/>
      <c r="N105" s="14"/>
    </row>
    <row r="106" spans="1:14">
      <c r="A106">
        <v>40.929000000000002</v>
      </c>
      <c r="M106" s="14"/>
      <c r="N106" s="14"/>
    </row>
    <row r="107" spans="1:14">
      <c r="A107">
        <v>74.484999999999999</v>
      </c>
      <c r="M107" s="14"/>
      <c r="N107" s="14"/>
    </row>
    <row r="108" spans="1:14">
      <c r="A108">
        <v>40.802999999999997</v>
      </c>
      <c r="M108" s="14"/>
      <c r="N108" s="14"/>
    </row>
    <row r="109" spans="1:14">
      <c r="A109">
        <v>56.957999999999998</v>
      </c>
      <c r="M109" s="14"/>
      <c r="N109" s="14"/>
    </row>
    <row r="110" spans="1:14">
      <c r="A110">
        <v>46.917000000000002</v>
      </c>
      <c r="M110" s="14"/>
      <c r="N110" s="14"/>
    </row>
    <row r="111" spans="1:14">
      <c r="A111">
        <v>47.624000000000002</v>
      </c>
      <c r="M111" s="14"/>
      <c r="N111" s="14"/>
    </row>
    <row r="112" spans="1:14">
      <c r="A112">
        <v>47.552</v>
      </c>
      <c r="M112" s="14"/>
      <c r="N112" s="14"/>
    </row>
    <row r="113" spans="1:14">
      <c r="A113">
        <v>76.802000000000007</v>
      </c>
      <c r="M113" s="14"/>
      <c r="N113" s="14"/>
    </row>
    <row r="114" spans="1:14">
      <c r="A114">
        <v>37.643999999999998</v>
      </c>
      <c r="M114" s="14"/>
      <c r="N114" s="14"/>
    </row>
    <row r="115" spans="1:14">
      <c r="A115">
        <v>53.101999999999997</v>
      </c>
      <c r="M115" s="14"/>
      <c r="N115" s="14"/>
    </row>
    <row r="116" spans="1:14">
      <c r="A116">
        <v>39.573</v>
      </c>
      <c r="M116" s="14"/>
      <c r="N116" s="14"/>
    </row>
    <row r="117" spans="1:14">
      <c r="A117">
        <v>40.231000000000002</v>
      </c>
      <c r="M117" s="14"/>
      <c r="N117" s="14"/>
    </row>
    <row r="118" spans="1:14">
      <c r="A118">
        <v>129.155</v>
      </c>
      <c r="M118" s="14"/>
      <c r="N118" s="14"/>
    </row>
    <row r="119" spans="1:14">
      <c r="A119">
        <v>44.146999999999998</v>
      </c>
      <c r="M119" s="14"/>
      <c r="N119" s="14"/>
    </row>
    <row r="120" spans="1:14">
      <c r="A120">
        <v>45.218000000000004</v>
      </c>
      <c r="M120" s="14"/>
      <c r="N120" s="14"/>
    </row>
    <row r="121" spans="1:14">
      <c r="A121">
        <v>205.62200000000001</v>
      </c>
      <c r="M121" s="14"/>
      <c r="N121" s="14"/>
    </row>
    <row r="122" spans="1:14">
      <c r="A122">
        <v>186.46799999999999</v>
      </c>
      <c r="M122" s="14"/>
      <c r="N122" s="14"/>
    </row>
    <row r="123" spans="1:14">
      <c r="A123">
        <v>198.01300000000001</v>
      </c>
      <c r="M123" s="14"/>
      <c r="N123" s="14"/>
    </row>
    <row r="124" spans="1:14">
      <c r="A124">
        <v>39.783999999999999</v>
      </c>
      <c r="M124" s="14"/>
      <c r="N124" s="14"/>
    </row>
    <row r="125" spans="1:14">
      <c r="A125">
        <v>40.695</v>
      </c>
      <c r="M125" s="14"/>
      <c r="N125" s="14"/>
    </row>
    <row r="126" spans="1:14">
      <c r="A126">
        <v>45.728000000000002</v>
      </c>
      <c r="M126" s="14"/>
      <c r="N126" s="14"/>
    </row>
    <row r="127" spans="1:14">
      <c r="A127">
        <v>44.892000000000003</v>
      </c>
      <c r="M127" s="14"/>
      <c r="N127" s="14"/>
    </row>
    <row r="128" spans="1:14">
      <c r="A128">
        <v>171.797</v>
      </c>
      <c r="M128" s="14"/>
      <c r="N128" s="14"/>
    </row>
    <row r="129" spans="1:14">
      <c r="A129">
        <v>208.00700000000001</v>
      </c>
      <c r="M129" s="14"/>
      <c r="N129" s="14"/>
    </row>
    <row r="130" spans="1:14">
      <c r="A130">
        <v>37.328000000000003</v>
      </c>
      <c r="M130" s="14"/>
      <c r="N130" s="14"/>
    </row>
    <row r="131" spans="1:14">
      <c r="A131">
        <v>38.987000000000002</v>
      </c>
      <c r="M131" s="14"/>
      <c r="N131" s="14"/>
    </row>
    <row r="132" spans="1:14">
      <c r="A132">
        <v>179.06299999999999</v>
      </c>
      <c r="M132" s="14"/>
      <c r="N132" s="14"/>
    </row>
    <row r="133" spans="1:14">
      <c r="A133">
        <v>76.718000000000004</v>
      </c>
      <c r="M133" s="14"/>
      <c r="N133" s="14"/>
    </row>
    <row r="134" spans="1:14">
      <c r="A134">
        <v>76.704999999999998</v>
      </c>
      <c r="M134" s="14"/>
      <c r="N134" s="14"/>
    </row>
    <row r="135" spans="1:14">
      <c r="A135">
        <v>38.374000000000002</v>
      </c>
      <c r="M135" s="14"/>
      <c r="N135" s="14"/>
    </row>
    <row r="136" spans="1:14">
      <c r="A136">
        <v>126.434</v>
      </c>
      <c r="M136" s="14"/>
      <c r="N136" s="14"/>
    </row>
    <row r="137" spans="1:14">
      <c r="A137">
        <v>9.782</v>
      </c>
      <c r="M137" s="14"/>
      <c r="N137" s="14"/>
    </row>
    <row r="138" spans="1:14">
      <c r="A138">
        <v>45.871000000000002</v>
      </c>
      <c r="M138" s="14"/>
      <c r="N138" s="14"/>
    </row>
    <row r="139" spans="1:14">
      <c r="A139">
        <v>46.237000000000002</v>
      </c>
      <c r="M139" s="14"/>
      <c r="N139" s="14"/>
    </row>
    <row r="140" spans="1:14">
      <c r="A140">
        <v>69.42</v>
      </c>
      <c r="M140" s="14"/>
      <c r="N140" s="14"/>
    </row>
    <row r="141" spans="1:14">
      <c r="A141">
        <v>46.198</v>
      </c>
      <c r="M141" s="14"/>
      <c r="N141" s="14"/>
    </row>
    <row r="142" spans="1:14">
      <c r="A142">
        <v>47.039000000000001</v>
      </c>
      <c r="M142" s="14"/>
      <c r="N142" s="14"/>
    </row>
    <row r="143" spans="1:14">
      <c r="A143">
        <v>44.945</v>
      </c>
      <c r="M143" s="14"/>
      <c r="N143" s="14"/>
    </row>
    <row r="144" spans="1:14">
      <c r="A144">
        <v>26.407</v>
      </c>
      <c r="M144" s="14"/>
      <c r="N144" s="14"/>
    </row>
    <row r="145" spans="1:14">
      <c r="A145">
        <v>54.427</v>
      </c>
      <c r="M145" s="14"/>
      <c r="N145" s="14"/>
    </row>
    <row r="146" spans="1:14">
      <c r="A146">
        <v>44.557000000000002</v>
      </c>
      <c r="M146" s="14"/>
      <c r="N146" s="14"/>
    </row>
    <row r="147" spans="1:14">
      <c r="A147">
        <v>79.114000000000004</v>
      </c>
      <c r="M147" s="14"/>
      <c r="N147" s="14"/>
    </row>
    <row r="148" spans="1:14">
      <c r="A148">
        <v>54.015999999999998</v>
      </c>
      <c r="M148" s="14"/>
      <c r="N148" s="14"/>
    </row>
    <row r="149" spans="1:14">
      <c r="A149">
        <v>9.9649999999999999</v>
      </c>
      <c r="M149" s="14"/>
      <c r="N149" s="14"/>
    </row>
    <row r="150" spans="1:14">
      <c r="A150">
        <v>5.194</v>
      </c>
      <c r="M150" s="14"/>
      <c r="N150" s="14"/>
    </row>
    <row r="151" spans="1:14">
      <c r="A151">
        <v>2.91</v>
      </c>
      <c r="M151" s="14"/>
      <c r="N151" s="14"/>
    </row>
    <row r="152" spans="1:14">
      <c r="A152">
        <v>3.69</v>
      </c>
      <c r="M152" s="14"/>
      <c r="N152" s="14"/>
    </row>
    <row r="153" spans="1:14">
      <c r="A153">
        <v>2.8780000000000001</v>
      </c>
      <c r="M153" s="14"/>
      <c r="N153" s="14"/>
    </row>
    <row r="154" spans="1:14">
      <c r="A154">
        <v>2.7970000000000002</v>
      </c>
      <c r="M154" s="14"/>
      <c r="N154" s="14"/>
    </row>
    <row r="155" spans="1:14">
      <c r="A155">
        <v>2.0640000000000001</v>
      </c>
      <c r="M155" s="14"/>
      <c r="N155" s="14"/>
    </row>
    <row r="156" spans="1:14">
      <c r="A156">
        <v>3.629</v>
      </c>
      <c r="M156" s="14"/>
      <c r="N156" s="14"/>
    </row>
    <row r="157" spans="1:14">
      <c r="A157">
        <v>3.7290000000000001</v>
      </c>
      <c r="M157" s="14"/>
      <c r="N157" s="14"/>
    </row>
    <row r="158" spans="1:14">
      <c r="A158">
        <v>3.7589999999999999</v>
      </c>
      <c r="M158" s="14"/>
      <c r="N158" s="14"/>
    </row>
    <row r="159" spans="1:14">
      <c r="A159">
        <v>3.77</v>
      </c>
      <c r="M159" s="14"/>
      <c r="N159" s="14"/>
    </row>
    <row r="160" spans="1:14">
      <c r="A160">
        <v>3.899</v>
      </c>
      <c r="M160" s="14"/>
      <c r="N160" s="14"/>
    </row>
    <row r="161" spans="1:14">
      <c r="A161">
        <v>3.8079999999999998</v>
      </c>
      <c r="M161" s="14"/>
      <c r="N161" s="14"/>
    </row>
    <row r="162" spans="1:14">
      <c r="A162">
        <v>3.798</v>
      </c>
      <c r="M162" s="14"/>
      <c r="N162" s="14"/>
    </row>
    <row r="163" spans="1:14">
      <c r="A163">
        <v>3.7360000000000002</v>
      </c>
      <c r="M163" s="14"/>
      <c r="N163" s="14"/>
    </row>
    <row r="164" spans="1:14">
      <c r="A164">
        <v>3.7480000000000002</v>
      </c>
      <c r="M164" s="14"/>
      <c r="N164" s="14"/>
    </row>
    <row r="165" spans="1:14">
      <c r="A165">
        <v>2.952</v>
      </c>
      <c r="M165" s="14"/>
      <c r="N165" s="14"/>
    </row>
    <row r="166" spans="1:14">
      <c r="A166">
        <v>3.7629999999999999</v>
      </c>
      <c r="M166" s="14"/>
      <c r="N166" s="14"/>
    </row>
    <row r="167" spans="1:14">
      <c r="A167">
        <v>3.79</v>
      </c>
      <c r="M167" s="14"/>
      <c r="N167" s="14"/>
    </row>
    <row r="168" spans="1:14">
      <c r="A168">
        <v>3.371</v>
      </c>
      <c r="M168" s="14"/>
      <c r="N168" s="14"/>
    </row>
    <row r="169" spans="1:14">
      <c r="A169">
        <v>2.7650000000000001</v>
      </c>
      <c r="M169" s="14"/>
      <c r="N169" s="14"/>
    </row>
    <row r="170" spans="1:14">
      <c r="A170">
        <v>3.718</v>
      </c>
      <c r="M170" s="14"/>
      <c r="N170" s="14"/>
    </row>
    <row r="171" spans="1:14">
      <c r="A171">
        <v>2.8969999999999998</v>
      </c>
      <c r="M171" s="14"/>
      <c r="N171" s="14"/>
    </row>
    <row r="172" spans="1:14">
      <c r="A172">
        <v>2.9079999999999999</v>
      </c>
      <c r="M172" s="14"/>
      <c r="N172" s="14"/>
    </row>
    <row r="173" spans="1:14">
      <c r="A173">
        <v>2.7850000000000001</v>
      </c>
      <c r="M173" s="14"/>
      <c r="N173" s="14"/>
    </row>
    <row r="174" spans="1:14">
      <c r="A174">
        <v>3.8180000000000001</v>
      </c>
      <c r="M174" s="14"/>
      <c r="N174" s="14"/>
    </row>
    <row r="175" spans="1:14">
      <c r="A175">
        <v>3.2530000000000001</v>
      </c>
      <c r="M175" s="14"/>
      <c r="N175" s="14"/>
    </row>
    <row r="176" spans="1:14">
      <c r="A176">
        <v>3.7050000000000001</v>
      </c>
      <c r="M176" s="14"/>
      <c r="N176" s="14"/>
    </row>
    <row r="177" spans="1:14">
      <c r="A177">
        <v>2.8969999999999998</v>
      </c>
      <c r="M177" s="14"/>
      <c r="N177" s="14"/>
    </row>
    <row r="178" spans="1:14">
      <c r="A178">
        <v>3.7869999999999999</v>
      </c>
      <c r="M178" s="14"/>
      <c r="N178" s="14"/>
    </row>
    <row r="179" spans="1:14">
      <c r="A179">
        <v>2.8559999999999999</v>
      </c>
      <c r="M179" s="14"/>
      <c r="N179" s="14"/>
    </row>
    <row r="180" spans="1:14">
      <c r="A180">
        <v>16.622</v>
      </c>
      <c r="M180" s="14"/>
      <c r="N180" s="14"/>
    </row>
    <row r="181" spans="1:14">
      <c r="A181">
        <v>2.8719999999999999</v>
      </c>
      <c r="M181" s="14"/>
      <c r="N181" s="14"/>
    </row>
    <row r="182" spans="1:14">
      <c r="A182">
        <v>9.4890000000000008</v>
      </c>
      <c r="M182" s="14"/>
      <c r="N182" s="14"/>
    </row>
    <row r="183" spans="1:14">
      <c r="A183">
        <v>6.1550000000000002</v>
      </c>
      <c r="M183" s="14"/>
      <c r="N183" s="14"/>
    </row>
    <row r="184" spans="1:14">
      <c r="A184">
        <v>6.5170000000000003</v>
      </c>
      <c r="M184" s="14"/>
      <c r="N184" s="14"/>
    </row>
    <row r="185" spans="1:14">
      <c r="A185">
        <v>5.1840000000000002</v>
      </c>
      <c r="M185" s="14"/>
      <c r="N185" s="14"/>
    </row>
    <row r="186" spans="1:14">
      <c r="A186">
        <v>9.5050000000000008</v>
      </c>
      <c r="M186" s="14"/>
      <c r="N186" s="14"/>
    </row>
    <row r="187" spans="1:14">
      <c r="A187">
        <v>5.2709999999999999</v>
      </c>
      <c r="M187" s="14"/>
      <c r="N187" s="14"/>
    </row>
    <row r="188" spans="1:14">
      <c r="A188">
        <v>2.7679999999999998</v>
      </c>
      <c r="M188" s="14"/>
      <c r="N188" s="14"/>
    </row>
    <row r="189" spans="1:14">
      <c r="A189">
        <v>5.3550000000000004</v>
      </c>
      <c r="M189" s="14"/>
      <c r="N189" s="14"/>
    </row>
    <row r="190" spans="1:14">
      <c r="A190">
        <v>7.7370000000000001</v>
      </c>
      <c r="M190" s="14"/>
      <c r="N190" s="14"/>
    </row>
    <row r="191" spans="1:14">
      <c r="A191">
        <v>7.3419999999999996</v>
      </c>
      <c r="M191" s="14"/>
      <c r="N191" s="14"/>
    </row>
    <row r="192" spans="1:14">
      <c r="A192">
        <v>37.067999999999998</v>
      </c>
      <c r="M192" s="14"/>
      <c r="N192" s="14"/>
    </row>
    <row r="193" spans="1:14">
      <c r="A193">
        <v>22.727</v>
      </c>
      <c r="M193" s="14"/>
      <c r="N193" s="14"/>
    </row>
    <row r="194" spans="1:14">
      <c r="A194">
        <v>9.75</v>
      </c>
      <c r="M194" s="14"/>
      <c r="N194" s="14"/>
    </row>
    <row r="195" spans="1:14">
      <c r="A195">
        <v>172.25299999999999</v>
      </c>
      <c r="M195" s="14"/>
      <c r="N195" s="14"/>
    </row>
    <row r="196" spans="1:14">
      <c r="A196">
        <v>17.666</v>
      </c>
      <c r="M196" s="14"/>
      <c r="N196" s="14"/>
    </row>
    <row r="197" spans="1:14">
      <c r="A197">
        <v>22.742999999999999</v>
      </c>
      <c r="M197" s="14"/>
      <c r="N197" s="14"/>
    </row>
    <row r="198" spans="1:14">
      <c r="A198">
        <v>2.9809999999999999</v>
      </c>
      <c r="M198" s="14"/>
      <c r="N198" s="14"/>
    </row>
    <row r="199" spans="1:14">
      <c r="A199">
        <v>9.7409999999999997</v>
      </c>
      <c r="M199" s="14"/>
      <c r="N199" s="14"/>
    </row>
    <row r="200" spans="1:14">
      <c r="A200">
        <v>9.7449999999999992</v>
      </c>
      <c r="M200" s="14"/>
      <c r="N200" s="14"/>
    </row>
    <row r="201" spans="1:14">
      <c r="A201">
        <v>6.085</v>
      </c>
      <c r="M201" s="14"/>
      <c r="N201" s="14"/>
    </row>
    <row r="202" spans="1:14">
      <c r="A202">
        <v>4.944</v>
      </c>
      <c r="M202" s="14"/>
      <c r="N202" s="14"/>
    </row>
    <row r="203" spans="1:14">
      <c r="A203">
        <v>7.9509999999999996</v>
      </c>
      <c r="M203" s="14"/>
      <c r="N203" s="14"/>
    </row>
    <row r="204" spans="1:14">
      <c r="A204">
        <v>8.0860000000000003</v>
      </c>
      <c r="M204" s="14"/>
      <c r="N204" s="14"/>
    </row>
    <row r="205" spans="1:14">
      <c r="A205">
        <v>5.2320000000000002</v>
      </c>
      <c r="M205" s="14"/>
      <c r="N205" s="14"/>
    </row>
    <row r="206" spans="1:14">
      <c r="A206">
        <v>18.940000000000001</v>
      </c>
      <c r="M206" s="14"/>
      <c r="N206" s="14"/>
    </row>
    <row r="207" spans="1:14">
      <c r="A207">
        <v>18.934999999999999</v>
      </c>
      <c r="M207" s="14"/>
      <c r="N207" s="14"/>
    </row>
    <row r="208" spans="1:14">
      <c r="A208">
        <v>1.3340000000000001</v>
      </c>
      <c r="M208" s="14"/>
      <c r="N208" s="14"/>
    </row>
    <row r="209" spans="1:14">
      <c r="A209">
        <v>5.2350000000000003</v>
      </c>
      <c r="M209" s="14"/>
      <c r="N209" s="14"/>
    </row>
    <row r="210" spans="1:14">
      <c r="A210">
        <v>4.952</v>
      </c>
      <c r="M210" s="14"/>
      <c r="N210" s="14"/>
    </row>
    <row r="211" spans="1:14">
      <c r="A211">
        <v>4.9260000000000002</v>
      </c>
      <c r="M211" s="14"/>
      <c r="N211" s="14"/>
    </row>
    <row r="212" spans="1:14">
      <c r="A212">
        <v>8.0350000000000001</v>
      </c>
      <c r="M212" s="14"/>
      <c r="N212" s="14"/>
    </row>
    <row r="213" spans="1:14">
      <c r="A213">
        <v>7.641</v>
      </c>
      <c r="M213" s="14"/>
      <c r="N213" s="14"/>
    </row>
    <row r="214" spans="1:14">
      <c r="A214">
        <v>7.6779999999999999</v>
      </c>
      <c r="M214" s="14"/>
      <c r="N214" s="14"/>
    </row>
    <row r="215" spans="1:14">
      <c r="A215">
        <v>59.198999999999998</v>
      </c>
      <c r="M215" s="14"/>
      <c r="N215" s="14"/>
    </row>
    <row r="216" spans="1:14">
      <c r="A216">
        <v>59.597999999999999</v>
      </c>
      <c r="M216" s="14"/>
      <c r="N216" s="14"/>
    </row>
    <row r="217" spans="1:14">
      <c r="A217">
        <v>59.798000000000002</v>
      </c>
      <c r="M217" s="14"/>
      <c r="N217" s="14"/>
    </row>
    <row r="218" spans="1:14">
      <c r="A218">
        <v>41.207000000000001</v>
      </c>
      <c r="M218" s="14"/>
      <c r="N218" s="14"/>
    </row>
    <row r="219" spans="1:14">
      <c r="A219">
        <v>73.453000000000003</v>
      </c>
      <c r="M219" s="14"/>
      <c r="N219" s="14"/>
    </row>
    <row r="220" spans="1:14">
      <c r="A220">
        <v>12.920999999999999</v>
      </c>
      <c r="M220" s="14"/>
      <c r="N220" s="14"/>
    </row>
    <row r="221" spans="1:14">
      <c r="A221">
        <v>176.78800000000001</v>
      </c>
      <c r="M221" s="14"/>
      <c r="N221" s="14"/>
    </row>
    <row r="222" spans="1:14">
      <c r="A222">
        <v>4.2859999999999996</v>
      </c>
      <c r="M222" s="14"/>
      <c r="N222" s="14"/>
    </row>
    <row r="223" spans="1:14">
      <c r="A223">
        <v>7.181</v>
      </c>
      <c r="M223" s="14"/>
      <c r="N223" s="14"/>
    </row>
    <row r="224" spans="1:14">
      <c r="A224">
        <v>29.276</v>
      </c>
      <c r="M224" s="14"/>
      <c r="N224" s="14"/>
    </row>
    <row r="225" spans="1:14">
      <c r="A225">
        <v>2.7440000000000002</v>
      </c>
      <c r="M225" s="14"/>
      <c r="N225" s="14"/>
    </row>
    <row r="226" spans="1:14">
      <c r="A226">
        <v>8.1259999999999994</v>
      </c>
      <c r="M226" s="14"/>
      <c r="N226" s="14"/>
    </row>
    <row r="227" spans="1:14">
      <c r="A227">
        <v>3.3220000000000001</v>
      </c>
      <c r="M227" s="14"/>
      <c r="N227" s="14"/>
    </row>
    <row r="228" spans="1:14">
      <c r="A228">
        <v>3.427</v>
      </c>
      <c r="M228" s="14"/>
      <c r="N228" s="14"/>
    </row>
    <row r="229" spans="1:14">
      <c r="A229">
        <v>2.762</v>
      </c>
      <c r="M229" s="14"/>
      <c r="N229" s="14"/>
    </row>
    <row r="230" spans="1:14">
      <c r="A230">
        <v>4.2469999999999999</v>
      </c>
      <c r="M230" s="14"/>
      <c r="N230" s="14"/>
    </row>
    <row r="231" spans="1:14">
      <c r="A231">
        <v>2.5910000000000002</v>
      </c>
      <c r="M231" s="14"/>
      <c r="N231" s="14"/>
    </row>
    <row r="232" spans="1:14">
      <c r="A232">
        <v>18.5</v>
      </c>
      <c r="M232" s="14"/>
      <c r="N232" s="14"/>
    </row>
    <row r="233" spans="1:14">
      <c r="A233">
        <v>17.858000000000001</v>
      </c>
      <c r="M233" s="14"/>
      <c r="N233" s="14"/>
    </row>
    <row r="234" spans="1:14">
      <c r="A234">
        <v>9.8699999999999992</v>
      </c>
      <c r="M234" s="14"/>
      <c r="N234" s="14"/>
    </row>
    <row r="235" spans="1:14">
      <c r="A235">
        <v>2.7629999999999999</v>
      </c>
      <c r="M235" s="14"/>
      <c r="N235" s="14"/>
    </row>
    <row r="236" spans="1:14">
      <c r="A236">
        <v>171.744</v>
      </c>
      <c r="M236" s="14"/>
      <c r="N236" s="14"/>
    </row>
    <row r="237" spans="1:14">
      <c r="A237">
        <v>45.73</v>
      </c>
      <c r="M237" s="14"/>
      <c r="N237" s="14"/>
    </row>
    <row r="238" spans="1:14">
      <c r="A238">
        <v>40.658000000000001</v>
      </c>
      <c r="M238" s="14"/>
      <c r="N238" s="14"/>
    </row>
    <row r="239" spans="1:14">
      <c r="A239">
        <v>38.834000000000003</v>
      </c>
      <c r="M239" s="14"/>
      <c r="N239" s="14"/>
    </row>
    <row r="240" spans="1:14">
      <c r="A240">
        <v>38.326999999999998</v>
      </c>
      <c r="M240" s="14"/>
      <c r="N240" s="14"/>
    </row>
    <row r="241" spans="1:14">
      <c r="A241">
        <v>180.977</v>
      </c>
      <c r="M241" s="14"/>
      <c r="N241" s="14"/>
    </row>
    <row r="242" spans="1:14">
      <c r="A242">
        <v>177.21100000000001</v>
      </c>
      <c r="M242" s="14"/>
      <c r="N242" s="14"/>
    </row>
    <row r="243" spans="1:14">
      <c r="A243">
        <v>178.75</v>
      </c>
      <c r="M243" s="14"/>
      <c r="N243" s="14"/>
    </row>
    <row r="244" spans="1:14">
      <c r="A244">
        <v>192.49700000000001</v>
      </c>
      <c r="M244" s="14"/>
      <c r="N244" s="14"/>
    </row>
    <row r="245" spans="1:14">
      <c r="A245">
        <v>178.80699999999999</v>
      </c>
      <c r="M245" s="14"/>
      <c r="N245" s="14"/>
    </row>
    <row r="246" spans="1:14">
      <c r="A246">
        <v>175.596</v>
      </c>
      <c r="M246" s="14"/>
      <c r="N246" s="14"/>
    </row>
    <row r="247" spans="1:14">
      <c r="A247">
        <v>177.10300000000001</v>
      </c>
      <c r="M247" s="14"/>
      <c r="N247" s="14"/>
    </row>
    <row r="248" spans="1:14">
      <c r="A248">
        <v>179.98</v>
      </c>
      <c r="M248" s="14"/>
      <c r="N248" s="14"/>
    </row>
    <row r="249" spans="1:14">
      <c r="A249">
        <v>5.8659999999999997</v>
      </c>
      <c r="M249" s="14"/>
      <c r="N249" s="14"/>
    </row>
    <row r="250" spans="1:14">
      <c r="A250">
        <v>6.6429999999999998</v>
      </c>
      <c r="M250" s="14"/>
      <c r="N250" s="14"/>
    </row>
    <row r="251" spans="1:14">
      <c r="A251">
        <v>2.762</v>
      </c>
      <c r="M251" s="14"/>
      <c r="N251" s="14"/>
    </row>
    <row r="252" spans="1:14">
      <c r="A252">
        <v>40.557000000000002</v>
      </c>
      <c r="M252" s="14"/>
      <c r="N252" s="14"/>
    </row>
    <row r="253" spans="1:14">
      <c r="A253">
        <v>138.23400000000001</v>
      </c>
      <c r="M253" s="14"/>
      <c r="N253" s="14"/>
    </row>
    <row r="254" spans="1:14">
      <c r="A254">
        <v>45.412999999999997</v>
      </c>
      <c r="M254" s="14"/>
      <c r="N254" s="14"/>
    </row>
    <row r="255" spans="1:14">
      <c r="A255">
        <v>156.74199999999999</v>
      </c>
      <c r="M255" s="14"/>
      <c r="N255" s="14"/>
    </row>
    <row r="256" spans="1:14">
      <c r="A256">
        <v>3.431</v>
      </c>
      <c r="M256" s="14"/>
      <c r="N256" s="14"/>
    </row>
    <row r="257" spans="1:14">
      <c r="A257">
        <v>1.371</v>
      </c>
      <c r="M257" s="14"/>
      <c r="N257" s="14"/>
    </row>
    <row r="258" spans="1:14">
      <c r="A258">
        <v>170.60499999999999</v>
      </c>
      <c r="M258" s="14"/>
      <c r="N258" s="14"/>
    </row>
    <row r="259" spans="1:14">
      <c r="A259">
        <v>2.7069999999999999</v>
      </c>
      <c r="M259" s="14"/>
      <c r="N259" s="14"/>
    </row>
    <row r="260" spans="1:14">
      <c r="A260">
        <v>1.379</v>
      </c>
      <c r="M260" s="14"/>
      <c r="N260" s="14"/>
    </row>
    <row r="261" spans="1:14">
      <c r="A261">
        <v>26.128</v>
      </c>
      <c r="M261" s="14"/>
      <c r="N261" s="14"/>
    </row>
    <row r="262" spans="1:14">
      <c r="A262">
        <v>7.51</v>
      </c>
      <c r="M262" s="14"/>
      <c r="N262" s="14"/>
    </row>
    <row r="263" spans="1:14">
      <c r="A263">
        <v>1.331</v>
      </c>
      <c r="M263" s="14"/>
      <c r="N263" s="14"/>
    </row>
    <row r="264" spans="1:14">
      <c r="A264">
        <v>3.0649999999999999</v>
      </c>
      <c r="M264" s="14"/>
      <c r="N264" s="14"/>
    </row>
    <row r="265" spans="1:14">
      <c r="A265">
        <v>163.875</v>
      </c>
      <c r="M265" s="14"/>
      <c r="N265" s="14"/>
    </row>
    <row r="266" spans="1:14">
      <c r="A266">
        <v>225.268</v>
      </c>
      <c r="M266" s="14"/>
      <c r="N266" s="14"/>
    </row>
    <row r="267" spans="1:14">
      <c r="A267">
        <v>617.45299999999997</v>
      </c>
      <c r="M267" s="14"/>
      <c r="N267" s="14"/>
    </row>
    <row r="268" spans="1:14">
      <c r="A268">
        <v>2.7919999999999998</v>
      </c>
      <c r="M268" s="14"/>
      <c r="N268" s="14"/>
    </row>
    <row r="269" spans="1:14">
      <c r="A269">
        <v>1.351</v>
      </c>
      <c r="M269" s="14"/>
      <c r="N269" s="14"/>
    </row>
    <row r="270" spans="1:14">
      <c r="A270">
        <v>2.754</v>
      </c>
      <c r="M270" s="14"/>
      <c r="N270" s="14"/>
    </row>
    <row r="271" spans="1:14">
      <c r="A271">
        <v>1181.55</v>
      </c>
      <c r="M271" s="14"/>
      <c r="N271" s="14"/>
    </row>
    <row r="272" spans="1:14">
      <c r="A272">
        <v>167.71600000000001</v>
      </c>
      <c r="M272" s="14"/>
      <c r="N272" s="14"/>
    </row>
    <row r="273" spans="1:14">
      <c r="A273">
        <v>164.09299999999999</v>
      </c>
      <c r="M273" s="14"/>
      <c r="N273" s="14"/>
    </row>
    <row r="274" spans="1:14">
      <c r="A274">
        <v>165.54</v>
      </c>
      <c r="M274" s="14"/>
      <c r="N274" s="14"/>
    </row>
    <row r="275" spans="1:14">
      <c r="A275">
        <v>169.947</v>
      </c>
      <c r="M275" s="14"/>
      <c r="N275" s="14"/>
    </row>
    <row r="276" spans="1:14">
      <c r="A276">
        <v>5.9050000000000002</v>
      </c>
      <c r="M276" s="14"/>
      <c r="N276" s="14"/>
    </row>
    <row r="277" spans="1:14">
      <c r="A277">
        <v>2.7360000000000002</v>
      </c>
      <c r="M277" s="14"/>
      <c r="N277" s="14"/>
    </row>
    <row r="278" spans="1:14">
      <c r="A278">
        <v>29.123999999999999</v>
      </c>
      <c r="M278" s="14"/>
      <c r="N278" s="14"/>
    </row>
    <row r="279" spans="1:14">
      <c r="A279">
        <v>8.1270000000000007</v>
      </c>
      <c r="M279" s="14"/>
      <c r="N279" s="14"/>
    </row>
    <row r="280" spans="1:14">
      <c r="A280">
        <v>2.605</v>
      </c>
      <c r="M280" s="14"/>
      <c r="N280" s="14"/>
    </row>
    <row r="281" spans="1:14">
      <c r="A281">
        <v>2.5819999999999999</v>
      </c>
      <c r="M281" s="14"/>
      <c r="N281" s="14"/>
    </row>
    <row r="282" spans="1:14">
      <c r="A282">
        <v>1.3879999999999999</v>
      </c>
      <c r="M282" s="14"/>
      <c r="N282" s="14"/>
    </row>
    <row r="283" spans="1:14">
      <c r="A283">
        <v>10.82</v>
      </c>
      <c r="M283" s="14"/>
      <c r="N283" s="14"/>
    </row>
    <row r="284" spans="1:14">
      <c r="A284">
        <v>5.0860000000000003</v>
      </c>
      <c r="M284" s="14"/>
      <c r="N284" s="14"/>
    </row>
    <row r="285" spans="1:14">
      <c r="A285">
        <v>1.383</v>
      </c>
      <c r="M285" s="14"/>
      <c r="N285" s="14"/>
    </row>
    <row r="286" spans="1:14">
      <c r="A286">
        <v>2.7639999999999998</v>
      </c>
      <c r="M286" s="14"/>
      <c r="N286" s="14"/>
    </row>
    <row r="287" spans="1:14">
      <c r="A287">
        <v>1.2589999999999999</v>
      </c>
      <c r="M287" s="14"/>
      <c r="N287" s="14"/>
    </row>
    <row r="288" spans="1:14">
      <c r="A288">
        <v>1.3919999999999999</v>
      </c>
      <c r="M288" s="14"/>
      <c r="N288" s="14"/>
    </row>
    <row r="289" spans="1:14">
      <c r="A289">
        <v>5.6390000000000002</v>
      </c>
      <c r="M289" s="14"/>
      <c r="N289" s="14"/>
    </row>
    <row r="290" spans="1:14">
      <c r="A290">
        <v>198.51900000000001</v>
      </c>
      <c r="M290" s="14"/>
      <c r="N290" s="14"/>
    </row>
    <row r="291" spans="1:14">
      <c r="A291">
        <v>194.02199999999999</v>
      </c>
      <c r="M291" s="14"/>
      <c r="N291" s="14"/>
    </row>
    <row r="292" spans="1:14">
      <c r="A292">
        <v>184.095</v>
      </c>
      <c r="M292" s="14"/>
      <c r="N292" s="14"/>
    </row>
    <row r="293" spans="1:14">
      <c r="A293">
        <v>184.40899999999999</v>
      </c>
      <c r="M293" s="14"/>
      <c r="N293" s="14"/>
    </row>
    <row r="294" spans="1:14">
      <c r="A294">
        <v>9.6820000000000004</v>
      </c>
      <c r="M294" s="14"/>
      <c r="N294" s="14"/>
    </row>
    <row r="295" spans="1:14">
      <c r="A295">
        <v>9.07</v>
      </c>
      <c r="M295" s="14"/>
      <c r="N295" s="14"/>
    </row>
    <row r="296" spans="1:14">
      <c r="A296">
        <v>169.285</v>
      </c>
      <c r="M296" s="14"/>
      <c r="N296" s="14"/>
    </row>
    <row r="297" spans="1:14">
      <c r="A297">
        <v>10.436</v>
      </c>
      <c r="M297" s="14"/>
      <c r="N297" s="14"/>
    </row>
    <row r="298" spans="1:14">
      <c r="A298">
        <v>5.1989999999999998</v>
      </c>
      <c r="M298" s="14"/>
      <c r="N298" s="14"/>
    </row>
    <row r="299" spans="1:14">
      <c r="A299">
        <v>9.3109999999999999</v>
      </c>
      <c r="M299" s="14"/>
      <c r="N299" s="14"/>
    </row>
    <row r="300" spans="1:14">
      <c r="A300">
        <v>2.7970000000000002</v>
      </c>
      <c r="M300" s="14"/>
      <c r="N300" s="14"/>
    </row>
    <row r="301" spans="1:14">
      <c r="A301">
        <v>5.1959999999999997</v>
      </c>
      <c r="M301" s="14"/>
      <c r="N301" s="14"/>
    </row>
    <row r="302" spans="1:14">
      <c r="A302">
        <v>2.7389999999999999</v>
      </c>
      <c r="M302" s="14"/>
      <c r="N302" s="14"/>
    </row>
    <row r="303" spans="1:14">
      <c r="A303">
        <v>1.385</v>
      </c>
      <c r="M303" s="14"/>
      <c r="N303" s="14"/>
    </row>
    <row r="304" spans="1:14">
      <c r="A304">
        <v>2.7229999999999999</v>
      </c>
      <c r="M304" s="14"/>
      <c r="N304" s="14"/>
    </row>
    <row r="305" spans="1:14">
      <c r="A305">
        <v>2.7240000000000002</v>
      </c>
      <c r="M305" s="14"/>
      <c r="N305" s="14"/>
    </row>
    <row r="306" spans="1:14">
      <c r="A306">
        <v>1.373</v>
      </c>
      <c r="M306" s="14"/>
      <c r="N306" s="14"/>
    </row>
    <row r="307" spans="1:14">
      <c r="A307">
        <v>1.3540000000000001</v>
      </c>
      <c r="M307" s="14"/>
      <c r="N307" s="14"/>
    </row>
    <row r="308" spans="1:14">
      <c r="A308">
        <v>10.113</v>
      </c>
      <c r="M308" s="14"/>
      <c r="N308" s="14"/>
    </row>
    <row r="309" spans="1:14">
      <c r="A309">
        <v>35.203000000000003</v>
      </c>
      <c r="M309" s="14"/>
      <c r="N309" s="14"/>
    </row>
    <row r="310" spans="1:14">
      <c r="A310">
        <v>40.985999999999997</v>
      </c>
      <c r="M310" s="14"/>
      <c r="N310" s="14"/>
    </row>
    <row r="311" spans="1:14">
      <c r="A311">
        <v>59.23</v>
      </c>
      <c r="M311" s="14"/>
      <c r="N311" s="14"/>
    </row>
    <row r="312" spans="1:14">
      <c r="A312">
        <v>5.4059999999999997</v>
      </c>
      <c r="M312" s="14"/>
      <c r="N312" s="14"/>
    </row>
    <row r="313" spans="1:14">
      <c r="A313">
        <v>9.76</v>
      </c>
      <c r="M313" s="14"/>
      <c r="N313" s="14"/>
    </row>
    <row r="314" spans="1:14">
      <c r="A314">
        <v>9.9169999999999998</v>
      </c>
      <c r="M314" s="14"/>
      <c r="N314" s="14"/>
    </row>
    <row r="315" spans="1:14">
      <c r="A315">
        <v>1.3560000000000001</v>
      </c>
      <c r="M315" s="14"/>
      <c r="N315" s="14"/>
    </row>
    <row r="316" spans="1:14">
      <c r="A316">
        <v>1.4159999999999999</v>
      </c>
      <c r="M316" s="14"/>
      <c r="N316" s="14"/>
    </row>
    <row r="317" spans="1:14">
      <c r="A317">
        <v>1.8380000000000001</v>
      </c>
      <c r="M317" s="14"/>
      <c r="N317" s="14"/>
    </row>
    <row r="318" spans="1:14">
      <c r="A318">
        <v>1.7509999999999999</v>
      </c>
      <c r="M318" s="14"/>
      <c r="N318" s="14"/>
    </row>
    <row r="319" spans="1:14">
      <c r="A319">
        <v>1.7030000000000001</v>
      </c>
      <c r="M319" s="14"/>
      <c r="N319" s="14"/>
    </row>
    <row r="320" spans="1:14">
      <c r="A320">
        <v>1.76</v>
      </c>
      <c r="M320" s="14"/>
      <c r="N320" s="14"/>
    </row>
    <row r="321" spans="1:14">
      <c r="A321">
        <v>7.2590000000000003</v>
      </c>
      <c r="M321" s="14"/>
      <c r="N321" s="14"/>
    </row>
    <row r="322" spans="1:14">
      <c r="A322">
        <v>7.2190000000000003</v>
      </c>
      <c r="M322" s="14"/>
      <c r="N322" s="14"/>
    </row>
    <row r="323" spans="1:14">
      <c r="A323">
        <v>7.1820000000000004</v>
      </c>
      <c r="M323" s="14"/>
      <c r="N323" s="14"/>
    </row>
    <row r="324" spans="1:14">
      <c r="A324">
        <v>7.125</v>
      </c>
      <c r="M324" s="14"/>
      <c r="N324" s="14"/>
    </row>
    <row r="325" spans="1:14">
      <c r="A325">
        <v>7.3090000000000002</v>
      </c>
      <c r="M325" s="14"/>
      <c r="N325" s="14"/>
    </row>
    <row r="326" spans="1:14">
      <c r="A326">
        <v>3.956</v>
      </c>
      <c r="M326" s="14"/>
      <c r="N326" s="14"/>
    </row>
    <row r="327" spans="1:14">
      <c r="A327">
        <v>2.7989999999999999</v>
      </c>
      <c r="M327" s="14"/>
      <c r="N327" s="14"/>
    </row>
    <row r="328" spans="1:14">
      <c r="A328">
        <v>44.055</v>
      </c>
      <c r="M328" s="14"/>
      <c r="N328" s="14"/>
    </row>
    <row r="329" spans="1:14">
      <c r="A329">
        <v>4.2939999999999996</v>
      </c>
      <c r="M329" s="14"/>
      <c r="N329" s="14"/>
    </row>
    <row r="330" spans="1:14">
      <c r="A330">
        <v>5.3159999999999998</v>
      </c>
      <c r="M330" s="14"/>
      <c r="N330" s="14"/>
    </row>
    <row r="331" spans="1:14">
      <c r="A331">
        <v>5.3479999999999999</v>
      </c>
      <c r="M331" s="14"/>
      <c r="N331" s="14"/>
    </row>
    <row r="332" spans="1:14">
      <c r="A332">
        <v>5.399</v>
      </c>
      <c r="M332" s="14"/>
      <c r="N332" s="14"/>
    </row>
    <row r="333" spans="1:14">
      <c r="A333">
        <v>6.2439999999999998</v>
      </c>
      <c r="M333" s="14"/>
      <c r="N333" s="14"/>
    </row>
    <row r="334" spans="1:14">
      <c r="A334">
        <v>2.86</v>
      </c>
      <c r="M334" s="14"/>
      <c r="N334" s="14"/>
    </row>
    <row r="335" spans="1:14">
      <c r="A335">
        <v>6.2809999999999997</v>
      </c>
      <c r="M335" s="14"/>
      <c r="N335" s="14"/>
    </row>
    <row r="336" spans="1:14">
      <c r="A336">
        <v>3.8929999999999998</v>
      </c>
      <c r="M336" s="14"/>
      <c r="N336" s="14"/>
    </row>
    <row r="337" spans="1:14">
      <c r="A337">
        <v>15.131</v>
      </c>
      <c r="M337" s="14"/>
      <c r="N337" s="14"/>
    </row>
    <row r="338" spans="1:14">
      <c r="A338">
        <v>2.74</v>
      </c>
      <c r="M338" s="14"/>
      <c r="N338" s="14"/>
    </row>
    <row r="339" spans="1:14">
      <c r="A339">
        <v>23.494</v>
      </c>
      <c r="M339" s="14"/>
      <c r="N339" s="14"/>
    </row>
    <row r="340" spans="1:14">
      <c r="A340">
        <v>5.0259999999999998</v>
      </c>
      <c r="M340" s="14"/>
      <c r="N340" s="14"/>
    </row>
    <row r="341" spans="1:14">
      <c r="A341">
        <v>125.956</v>
      </c>
      <c r="M341" s="14"/>
      <c r="N341" s="14"/>
    </row>
    <row r="342" spans="1:14">
      <c r="A342">
        <v>39.561999999999998</v>
      </c>
      <c r="M342" s="14"/>
      <c r="N342" s="14"/>
    </row>
    <row r="343" spans="1:14">
      <c r="A343">
        <v>10.638</v>
      </c>
      <c r="M343" s="14"/>
      <c r="N343" s="14"/>
    </row>
    <row r="344" spans="1:14">
      <c r="A344">
        <v>61.44</v>
      </c>
      <c r="M344" s="14"/>
      <c r="N344" s="14"/>
    </row>
    <row r="345" spans="1:14">
      <c r="A345">
        <v>5.8129999999999997</v>
      </c>
      <c r="M345" s="14"/>
      <c r="N345" s="14"/>
    </row>
    <row r="346" spans="1:14">
      <c r="A346">
        <v>2.1640000000000001</v>
      </c>
      <c r="M346" s="14"/>
      <c r="N346" s="14"/>
    </row>
    <row r="347" spans="1:14">
      <c r="A347">
        <v>7.2409999999999997</v>
      </c>
      <c r="M347" s="14"/>
      <c r="N347" s="14"/>
    </row>
    <row r="348" spans="1:14">
      <c r="A348">
        <v>3.9289999999999998</v>
      </c>
      <c r="M348" s="14"/>
      <c r="N348" s="14"/>
    </row>
    <row r="349" spans="1:14">
      <c r="A349">
        <v>8.8369999999999997</v>
      </c>
      <c r="M349" s="14"/>
      <c r="N349" s="14"/>
    </row>
    <row r="350" spans="1:14">
      <c r="A350">
        <v>6.7039999999999997</v>
      </c>
      <c r="M350" s="14"/>
      <c r="N350" s="14"/>
    </row>
    <row r="351" spans="1:14">
      <c r="A351">
        <v>159.80099999999999</v>
      </c>
      <c r="M351" s="14"/>
      <c r="N351" s="14"/>
    </row>
    <row r="352" spans="1:14">
      <c r="A352">
        <v>235.22900000000001</v>
      </c>
      <c r="M352" s="14"/>
      <c r="N352" s="14"/>
    </row>
    <row r="353" spans="1:14">
      <c r="A353">
        <v>36.953000000000003</v>
      </c>
      <c r="M353" s="14"/>
      <c r="N353" s="14"/>
    </row>
    <row r="354" spans="1:14">
      <c r="A354">
        <v>127.065</v>
      </c>
      <c r="M354" s="14"/>
      <c r="N354" s="14"/>
    </row>
    <row r="355" spans="1:14">
      <c r="A355">
        <v>41.518000000000001</v>
      </c>
      <c r="M355" s="14"/>
      <c r="N355" s="14"/>
    </row>
    <row r="356" spans="1:14">
      <c r="A356">
        <v>37.664000000000001</v>
      </c>
      <c r="M356" s="14"/>
      <c r="N356" s="14"/>
    </row>
    <row r="357" spans="1:14">
      <c r="A357">
        <v>114.768</v>
      </c>
      <c r="M357" s="14"/>
      <c r="N357" s="14"/>
    </row>
    <row r="358" spans="1:14">
      <c r="A358">
        <v>40.972999999999999</v>
      </c>
      <c r="M358" s="14"/>
      <c r="N358" s="14"/>
    </row>
    <row r="359" spans="1:14">
      <c r="A359">
        <v>37.235999999999997</v>
      </c>
      <c r="M359" s="14"/>
      <c r="N359" s="14"/>
    </row>
    <row r="360" spans="1:14">
      <c r="A360">
        <v>40.555</v>
      </c>
      <c r="M360" s="14"/>
      <c r="N360" s="14"/>
    </row>
    <row r="361" spans="1:14">
      <c r="A361">
        <v>7.6790000000000003</v>
      </c>
      <c r="M361" s="14"/>
      <c r="N361" s="14"/>
    </row>
    <row r="362" spans="1:14">
      <c r="A362">
        <v>7.9059999999999997</v>
      </c>
      <c r="M362" s="14"/>
      <c r="N362" s="14"/>
    </row>
    <row r="363" spans="1:14">
      <c r="A363">
        <v>118.351</v>
      </c>
      <c r="M363" s="14"/>
      <c r="N363" s="14"/>
    </row>
    <row r="364" spans="1:14">
      <c r="A364">
        <v>16.945</v>
      </c>
      <c r="M364" s="14"/>
      <c r="N364" s="14"/>
    </row>
    <row r="365" spans="1:14">
      <c r="A365">
        <v>38.368000000000002</v>
      </c>
      <c r="M365" s="14"/>
      <c r="N365" s="14"/>
    </row>
    <row r="366" spans="1:14">
      <c r="A366">
        <v>88.322000000000003</v>
      </c>
      <c r="M366" s="14"/>
      <c r="N366" s="14"/>
    </row>
    <row r="367" spans="1:14">
      <c r="A367">
        <v>32.317</v>
      </c>
      <c r="M367" s="14"/>
      <c r="N367" s="14"/>
    </row>
    <row r="368" spans="1:14">
      <c r="A368">
        <v>56.506</v>
      </c>
      <c r="M368" s="14"/>
      <c r="N368" s="14"/>
    </row>
    <row r="369" spans="1:14">
      <c r="A369">
        <v>84.564999999999998</v>
      </c>
      <c r="M369" s="14"/>
      <c r="N369" s="14"/>
    </row>
    <row r="370" spans="1:14">
      <c r="A370">
        <v>30.651</v>
      </c>
      <c r="M370" s="14"/>
      <c r="N370" s="14"/>
    </row>
    <row r="371" spans="1:14">
      <c r="A371">
        <v>93.197999999999993</v>
      </c>
      <c r="M371" s="14"/>
      <c r="N371" s="14"/>
    </row>
    <row r="372" spans="1:14">
      <c r="A372">
        <v>47.279000000000003</v>
      </c>
      <c r="M372" s="14"/>
      <c r="N372" s="14"/>
    </row>
    <row r="373" spans="1:14">
      <c r="A373">
        <v>157.06100000000001</v>
      </c>
      <c r="M373" s="14"/>
      <c r="N373" s="14"/>
    </row>
    <row r="374" spans="1:14">
      <c r="A374">
        <v>5.4749999999999996</v>
      </c>
      <c r="M374" s="14"/>
      <c r="N374" s="14"/>
    </row>
    <row r="375" spans="1:14">
      <c r="A375">
        <v>2.782</v>
      </c>
      <c r="M375" s="14"/>
      <c r="N375" s="14"/>
    </row>
    <row r="376" spans="1:14">
      <c r="A376">
        <v>45.667000000000002</v>
      </c>
      <c r="M376" s="14"/>
      <c r="N376" s="14"/>
    </row>
    <row r="377" spans="1:14">
      <c r="A377">
        <v>2.8239999999999998</v>
      </c>
      <c r="M377" s="14"/>
      <c r="N377" s="14"/>
    </row>
    <row r="378" spans="1:14">
      <c r="A378">
        <v>7.5839999999999996</v>
      </c>
      <c r="M378" s="14"/>
      <c r="N378" s="14"/>
    </row>
    <row r="379" spans="1:14">
      <c r="A379">
        <v>346.75400000000002</v>
      </c>
      <c r="M379" s="14"/>
      <c r="N379" s="14"/>
    </row>
    <row r="380" spans="1:14">
      <c r="A380">
        <v>1.3959999999999999</v>
      </c>
      <c r="M380" s="14"/>
      <c r="N380" s="14"/>
    </row>
    <row r="381" spans="1:14">
      <c r="A381">
        <v>7.7229999999999999</v>
      </c>
      <c r="M381" s="14"/>
      <c r="N381" s="14"/>
    </row>
    <row r="382" spans="1:14">
      <c r="A382">
        <v>12.494999999999999</v>
      </c>
      <c r="M382" s="14"/>
      <c r="N382" s="14"/>
    </row>
    <row r="383" spans="1:14">
      <c r="A383">
        <v>9.9990000000000006</v>
      </c>
      <c r="M383" s="14"/>
      <c r="N383" s="14"/>
    </row>
    <row r="384" spans="1:14">
      <c r="A384">
        <v>9.6820000000000004</v>
      </c>
      <c r="M384" s="14"/>
      <c r="N384" s="14"/>
    </row>
    <row r="385" spans="1:14">
      <c r="A385">
        <v>6.9420000000000002</v>
      </c>
      <c r="M385" s="14"/>
      <c r="N385" s="14"/>
    </row>
    <row r="386" spans="1:14">
      <c r="A386">
        <v>2.383</v>
      </c>
      <c r="M386" s="14"/>
      <c r="N386" s="14"/>
    </row>
    <row r="387" spans="1:14">
      <c r="A387">
        <v>2.5659999999999998</v>
      </c>
      <c r="M387" s="14"/>
      <c r="N387" s="14"/>
    </row>
    <row r="388" spans="1:14">
      <c r="A388">
        <v>101.48699999999999</v>
      </c>
      <c r="M388" s="14"/>
      <c r="N388" s="14"/>
    </row>
    <row r="389" spans="1:14">
      <c r="A389">
        <v>1.9570000000000001</v>
      </c>
      <c r="M389" s="14"/>
      <c r="N389" s="14"/>
    </row>
    <row r="390" spans="1:14">
      <c r="A390">
        <v>12.603</v>
      </c>
      <c r="M390" s="14"/>
      <c r="N390" s="14"/>
    </row>
    <row r="391" spans="1:14">
      <c r="A391">
        <v>14.278</v>
      </c>
      <c r="M391" s="14"/>
      <c r="N391" s="14"/>
    </row>
    <row r="392" spans="1:14">
      <c r="A392">
        <v>4.5289999999999999</v>
      </c>
      <c r="M392" s="14"/>
      <c r="N392" s="14"/>
    </row>
    <row r="393" spans="1:14">
      <c r="A393">
        <v>5.1260000000000003</v>
      </c>
      <c r="M393" s="14"/>
      <c r="N393" s="14"/>
    </row>
    <row r="394" spans="1:14">
      <c r="A394">
        <v>15.465</v>
      </c>
      <c r="M394" s="14"/>
      <c r="N394" s="14"/>
    </row>
    <row r="395" spans="1:14">
      <c r="A395">
        <v>5.3860000000000001</v>
      </c>
      <c r="M395" s="14"/>
      <c r="N395" s="14"/>
    </row>
    <row r="396" spans="1:14">
      <c r="A396">
        <v>2.8140000000000001</v>
      </c>
      <c r="M396" s="14"/>
      <c r="N396" s="14"/>
    </row>
    <row r="397" spans="1:14">
      <c r="A397">
        <v>6.78</v>
      </c>
      <c r="M397" s="14"/>
      <c r="N397" s="14"/>
    </row>
    <row r="398" spans="1:14">
      <c r="A398">
        <v>8.6620000000000008</v>
      </c>
      <c r="M398" s="14"/>
      <c r="N398" s="14"/>
    </row>
    <row r="399" spans="1:14">
      <c r="A399">
        <v>11.381</v>
      </c>
      <c r="M399" s="14"/>
      <c r="N399" s="14"/>
    </row>
    <row r="400" spans="1:14">
      <c r="A400">
        <v>81.183999999999997</v>
      </c>
      <c r="M400" s="14"/>
      <c r="N400" s="14"/>
    </row>
    <row r="401" spans="1:14">
      <c r="A401">
        <v>182.80099999999999</v>
      </c>
      <c r="M401" s="14"/>
      <c r="N401" s="14"/>
    </row>
    <row r="402" spans="1:14">
      <c r="A402">
        <v>46.997</v>
      </c>
      <c r="M402" s="14"/>
      <c r="N402" s="14"/>
    </row>
    <row r="403" spans="1:14">
      <c r="A403">
        <v>24.186</v>
      </c>
      <c r="M403" s="14"/>
      <c r="N403" s="14"/>
    </row>
    <row r="404" spans="1:14">
      <c r="A404">
        <v>15.683999999999999</v>
      </c>
      <c r="M404" s="14"/>
      <c r="N404" s="14"/>
    </row>
    <row r="405" spans="1:14">
      <c r="A405">
        <v>17.602</v>
      </c>
      <c r="M405" s="14"/>
      <c r="N405" s="14"/>
    </row>
    <row r="406" spans="1:14">
      <c r="A406">
        <v>135.797</v>
      </c>
      <c r="M406" s="14"/>
      <c r="N406" s="14"/>
    </row>
    <row r="407" spans="1:14">
      <c r="A407">
        <v>1.387</v>
      </c>
      <c r="M407" s="14"/>
      <c r="N407" s="14"/>
    </row>
    <row r="408" spans="1:14">
      <c r="A408">
        <v>37.234999999999999</v>
      </c>
      <c r="M408" s="14"/>
      <c r="N408" s="14"/>
    </row>
    <row r="409" spans="1:14">
      <c r="A409">
        <v>35.524999999999999</v>
      </c>
      <c r="M409" s="14"/>
      <c r="N409" s="14"/>
    </row>
    <row r="410" spans="1:14">
      <c r="A410">
        <v>36.673999999999999</v>
      </c>
      <c r="M410" s="14"/>
      <c r="N410" s="14"/>
    </row>
    <row r="411" spans="1:14">
      <c r="A411">
        <v>45.168999999999997</v>
      </c>
      <c r="M411" s="14"/>
      <c r="N411" s="14"/>
    </row>
    <row r="412" spans="1:14">
      <c r="A412">
        <v>43.143999999999998</v>
      </c>
      <c r="M412" s="14"/>
      <c r="N412" s="14"/>
    </row>
    <row r="413" spans="1:14">
      <c r="A413">
        <v>2.8079999999999998</v>
      </c>
      <c r="M413" s="14"/>
      <c r="N413" s="14"/>
    </row>
    <row r="414" spans="1:14">
      <c r="A414">
        <v>2.823</v>
      </c>
      <c r="M414" s="14"/>
      <c r="N414" s="14"/>
    </row>
    <row r="415" spans="1:14">
      <c r="A415">
        <v>1.337</v>
      </c>
      <c r="M415" s="14"/>
      <c r="N415" s="14"/>
    </row>
    <row r="416" spans="1:14">
      <c r="A416">
        <v>41.119</v>
      </c>
      <c r="M416" s="14"/>
      <c r="N416" s="14"/>
    </row>
    <row r="417" spans="1:14">
      <c r="A417">
        <v>43.808999999999997</v>
      </c>
      <c r="M417" s="14"/>
      <c r="N417" s="14"/>
    </row>
    <row r="418" spans="1:14">
      <c r="A418">
        <v>155.44499999999999</v>
      </c>
      <c r="M418" s="14"/>
      <c r="N418" s="14"/>
    </row>
    <row r="419" spans="1:14">
      <c r="A419">
        <v>38.497</v>
      </c>
      <c r="M419" s="14"/>
      <c r="N419" s="14"/>
    </row>
    <row r="420" spans="1:14">
      <c r="A420">
        <v>39.576000000000001</v>
      </c>
      <c r="M420" s="14"/>
      <c r="N420" s="14"/>
    </row>
    <row r="421" spans="1:14">
      <c r="A421">
        <v>38.764000000000003</v>
      </c>
      <c r="M421" s="14"/>
      <c r="N421" s="14"/>
    </row>
    <row r="422" spans="1:14">
      <c r="A422">
        <v>34.881999999999998</v>
      </c>
      <c r="M422" s="14"/>
      <c r="N422" s="14"/>
    </row>
    <row r="423" spans="1:14">
      <c r="A423">
        <v>37.856000000000002</v>
      </c>
      <c r="M423" s="14"/>
      <c r="N423" s="14"/>
    </row>
    <row r="424" spans="1:14">
      <c r="A424">
        <v>36.270000000000003</v>
      </c>
      <c r="M424" s="14"/>
      <c r="N424" s="14"/>
    </row>
    <row r="425" spans="1:14">
      <c r="A425">
        <v>248.52600000000001</v>
      </c>
      <c r="M425" s="14"/>
      <c r="N425" s="14"/>
    </row>
    <row r="426" spans="1:14">
      <c r="A426">
        <v>158.006</v>
      </c>
      <c r="M426" s="14"/>
      <c r="N426" s="14"/>
    </row>
    <row r="427" spans="1:14">
      <c r="A427">
        <v>51.375999999999998</v>
      </c>
      <c r="M427" s="14"/>
      <c r="N427" s="14"/>
    </row>
    <row r="428" spans="1:14">
      <c r="A428">
        <v>134.226</v>
      </c>
      <c r="M428" s="14"/>
      <c r="N428" s="14"/>
    </row>
    <row r="429" spans="1:14">
      <c r="A429">
        <v>5.149</v>
      </c>
      <c r="M429" s="14"/>
      <c r="N429" s="14"/>
    </row>
    <row r="430" spans="1:14">
      <c r="A430">
        <v>5.5170000000000003</v>
      </c>
      <c r="M430" s="14"/>
      <c r="N430" s="14"/>
    </row>
    <row r="431" spans="1:14">
      <c r="A431">
        <v>0.3</v>
      </c>
      <c r="M431" s="14"/>
      <c r="N431" s="14"/>
    </row>
    <row r="432" spans="1:14">
      <c r="A432">
        <v>7.6870000000000003</v>
      </c>
      <c r="M432" s="14"/>
      <c r="N432" s="14"/>
    </row>
    <row r="433" spans="1:14">
      <c r="A433">
        <v>7.1</v>
      </c>
      <c r="M433" s="14"/>
      <c r="N433" s="14"/>
    </row>
    <row r="434" spans="1:14">
      <c r="A434">
        <v>7.3129999999999997</v>
      </c>
      <c r="M434" s="14"/>
      <c r="N434" s="14"/>
    </row>
    <row r="435" spans="1:14">
      <c r="A435">
        <v>22.172000000000001</v>
      </c>
      <c r="M435" s="14"/>
      <c r="N435" s="14"/>
    </row>
    <row r="436" spans="1:14">
      <c r="A436">
        <v>4.7670000000000003</v>
      </c>
      <c r="M436" s="14"/>
      <c r="N436" s="14"/>
    </row>
    <row r="437" spans="1:14">
      <c r="A437">
        <v>7.2060000000000004</v>
      </c>
      <c r="M437" s="14"/>
      <c r="N437" s="14"/>
    </row>
    <row r="438" spans="1:14">
      <c r="A438">
        <v>6.8250000000000002</v>
      </c>
      <c r="M438" s="14"/>
      <c r="N438" s="14"/>
    </row>
    <row r="439" spans="1:14">
      <c r="A439">
        <v>134.416</v>
      </c>
      <c r="M439" s="14"/>
      <c r="N439" s="14"/>
    </row>
    <row r="440" spans="1:14">
      <c r="A440">
        <v>33.593000000000004</v>
      </c>
      <c r="M440" s="14"/>
      <c r="N440" s="14"/>
    </row>
    <row r="441" spans="1:14">
      <c r="A441">
        <v>5.9409999999999998</v>
      </c>
      <c r="M441" s="14"/>
      <c r="N441" s="14"/>
    </row>
    <row r="442" spans="1:14">
      <c r="A442">
        <v>5.1909999999999998</v>
      </c>
      <c r="M442" s="14"/>
      <c r="N442" s="14"/>
    </row>
    <row r="443" spans="1:14">
      <c r="A443">
        <v>5.2409999999999997</v>
      </c>
      <c r="M443" s="14"/>
      <c r="N443" s="14"/>
    </row>
    <row r="444" spans="1:14">
      <c r="A444">
        <v>8.4540000000000006</v>
      </c>
      <c r="M444" s="14"/>
      <c r="N444" s="14"/>
    </row>
    <row r="445" spans="1:14">
      <c r="A445">
        <v>108.40900000000001</v>
      </c>
      <c r="M445" s="14"/>
      <c r="N445" s="14"/>
    </row>
    <row r="446" spans="1:14">
      <c r="A446">
        <v>236.12</v>
      </c>
      <c r="M446" s="14"/>
      <c r="N446" s="14"/>
    </row>
    <row r="447" spans="1:14">
      <c r="A447">
        <v>168.90299999999999</v>
      </c>
      <c r="M447" s="14"/>
      <c r="N447" s="14"/>
    </row>
    <row r="448" spans="1:14">
      <c r="A448">
        <v>37.369999999999997</v>
      </c>
      <c r="M448" s="14"/>
      <c r="N448" s="14"/>
    </row>
    <row r="449" spans="1:14">
      <c r="A449">
        <v>2.7440000000000002</v>
      </c>
      <c r="M449" s="14"/>
      <c r="N449" s="14"/>
    </row>
    <row r="450" spans="1:14">
      <c r="A450">
        <v>40.750999999999998</v>
      </c>
      <c r="M450" s="14"/>
      <c r="N450" s="14"/>
    </row>
    <row r="451" spans="1:14">
      <c r="A451">
        <v>35.466000000000001</v>
      </c>
      <c r="M451" s="14"/>
      <c r="N451" s="14"/>
    </row>
    <row r="452" spans="1:14">
      <c r="A452">
        <v>288.53899999999999</v>
      </c>
      <c r="M452" s="14"/>
      <c r="N452" s="14"/>
    </row>
    <row r="453" spans="1:14">
      <c r="A453">
        <v>1.758</v>
      </c>
      <c r="M453" s="14"/>
      <c r="N453" s="14"/>
    </row>
    <row r="454" spans="1:14">
      <c r="A454">
        <v>39.807000000000002</v>
      </c>
      <c r="M454" s="14"/>
      <c r="N454" s="14"/>
    </row>
    <row r="455" spans="1:14">
      <c r="A455">
        <v>5.0750000000000002</v>
      </c>
      <c r="M455" s="14"/>
      <c r="N455" s="14"/>
    </row>
    <row r="456" spans="1:14">
      <c r="A456">
        <v>8.1590000000000007</v>
      </c>
      <c r="M456" s="14"/>
      <c r="N456" s="14"/>
    </row>
    <row r="457" spans="1:14">
      <c r="A457">
        <v>7.5650000000000004</v>
      </c>
      <c r="M457" s="14"/>
      <c r="N457" s="14"/>
    </row>
    <row r="458" spans="1:14">
      <c r="A458">
        <v>5.22</v>
      </c>
      <c r="M458" s="14"/>
      <c r="N458" s="14"/>
    </row>
    <row r="459" spans="1:14">
      <c r="A459">
        <v>4.6790000000000003</v>
      </c>
      <c r="M459" s="14"/>
      <c r="N459" s="14"/>
    </row>
    <row r="460" spans="1:14">
      <c r="A460">
        <v>5.8330000000000002</v>
      </c>
      <c r="M460" s="14"/>
      <c r="N460" s="14"/>
    </row>
    <row r="461" spans="1:14">
      <c r="A461">
        <v>5.14</v>
      </c>
      <c r="M461" s="14"/>
      <c r="N461" s="14"/>
    </row>
    <row r="462" spans="1:14">
      <c r="A462">
        <v>2.75</v>
      </c>
      <c r="M462" s="14"/>
      <c r="N462" s="14"/>
    </row>
    <row r="463" spans="1:14">
      <c r="A463">
        <v>2.7010000000000001</v>
      </c>
      <c r="M463" s="14"/>
      <c r="N463" s="14"/>
    </row>
    <row r="464" spans="1:14">
      <c r="A464">
        <v>3.3109999999999999</v>
      </c>
      <c r="M464" s="14"/>
      <c r="N464" s="14"/>
    </row>
    <row r="465" spans="1:14">
      <c r="A465">
        <v>5.0960000000000001</v>
      </c>
      <c r="M465" s="14"/>
      <c r="N465" s="14"/>
    </row>
    <row r="466" spans="1:14">
      <c r="A466">
        <v>8.3740000000000006</v>
      </c>
      <c r="M466" s="14"/>
      <c r="N466" s="14"/>
    </row>
    <row r="467" spans="1:14">
      <c r="A467">
        <v>7.8680000000000003</v>
      </c>
      <c r="M467" s="14"/>
      <c r="N467" s="14"/>
    </row>
    <row r="468" spans="1:14">
      <c r="A468">
        <v>2.7050000000000001</v>
      </c>
      <c r="M468" s="14"/>
      <c r="N468" s="14"/>
    </row>
    <row r="469" spans="1:14">
      <c r="A469">
        <v>4.8010000000000002</v>
      </c>
      <c r="M469" s="14"/>
      <c r="N469" s="14"/>
    </row>
    <row r="470" spans="1:14">
      <c r="A470">
        <v>32.354999999999997</v>
      </c>
      <c r="M470" s="14"/>
      <c r="N470" s="14"/>
    </row>
    <row r="471" spans="1:14">
      <c r="A471">
        <v>5.1449999999999996</v>
      </c>
      <c r="M471" s="14"/>
      <c r="N471" s="14"/>
    </row>
    <row r="472" spans="1:14">
      <c r="A472">
        <v>102.65300000000001</v>
      </c>
      <c r="M472" s="14"/>
      <c r="N472" s="14"/>
    </row>
    <row r="473" spans="1:14">
      <c r="A473">
        <v>5.1589999999999998</v>
      </c>
      <c r="M473" s="14"/>
      <c r="N473" s="14"/>
    </row>
    <row r="474" spans="1:14">
      <c r="A474">
        <v>5.2270000000000003</v>
      </c>
      <c r="M474" s="14"/>
      <c r="N474" s="14"/>
    </row>
    <row r="475" spans="1:14">
      <c r="A475">
        <v>131.995</v>
      </c>
      <c r="M475" s="14"/>
      <c r="N475" s="14"/>
    </row>
    <row r="476" spans="1:14">
      <c r="A476">
        <v>46.375</v>
      </c>
      <c r="M476" s="14"/>
      <c r="N476" s="14"/>
    </row>
    <row r="477" spans="1:14">
      <c r="A477">
        <v>8.6509999999999998</v>
      </c>
      <c r="M477" s="14"/>
      <c r="N477" s="14"/>
    </row>
    <row r="478" spans="1:14">
      <c r="A478">
        <v>128.41300000000001</v>
      </c>
      <c r="M478" s="14"/>
      <c r="N478" s="14"/>
    </row>
    <row r="479" spans="1:14">
      <c r="A479">
        <v>5.5960000000000001</v>
      </c>
      <c r="M479" s="14"/>
      <c r="N479" s="14"/>
    </row>
    <row r="480" spans="1:14">
      <c r="A480">
        <v>5.4539999999999997</v>
      </c>
      <c r="M480" s="14"/>
      <c r="N480" s="14"/>
    </row>
    <row r="481" spans="1:14">
      <c r="A481">
        <v>178.733</v>
      </c>
      <c r="M481" s="14"/>
      <c r="N481" s="14"/>
    </row>
    <row r="482" spans="1:14">
      <c r="A482">
        <v>8.7840000000000007</v>
      </c>
      <c r="M482" s="14"/>
      <c r="N482" s="14"/>
    </row>
    <row r="483" spans="1:14">
      <c r="A483">
        <v>6.891</v>
      </c>
      <c r="M483" s="14"/>
      <c r="N483" s="14"/>
    </row>
    <row r="484" spans="1:14">
      <c r="A484">
        <v>2.7639999999999998</v>
      </c>
      <c r="M484" s="14"/>
      <c r="N484" s="14"/>
    </row>
    <row r="485" spans="1:14">
      <c r="A485">
        <v>232.392</v>
      </c>
      <c r="M485" s="14"/>
      <c r="N485" s="14"/>
    </row>
    <row r="486" spans="1:14">
      <c r="A486">
        <v>5.1059999999999999</v>
      </c>
      <c r="M486" s="14"/>
      <c r="N486" s="14"/>
    </row>
    <row r="487" spans="1:14">
      <c r="A487">
        <v>130.608</v>
      </c>
      <c r="M487" s="14"/>
      <c r="N487" s="14"/>
    </row>
    <row r="488" spans="1:14">
      <c r="A488">
        <v>3.08</v>
      </c>
      <c r="M488" s="14"/>
      <c r="N488" s="14"/>
    </row>
    <row r="489" spans="1:14">
      <c r="A489">
        <v>5.194</v>
      </c>
      <c r="M489" s="14"/>
      <c r="N489" s="14"/>
    </row>
    <row r="490" spans="1:14">
      <c r="A490">
        <v>25.12</v>
      </c>
      <c r="M490" s="14"/>
      <c r="N490" s="14"/>
    </row>
    <row r="491" spans="1:14">
      <c r="A491">
        <v>164.27</v>
      </c>
      <c r="M491" s="14"/>
      <c r="N491" s="14"/>
    </row>
    <row r="492" spans="1:14">
      <c r="A492">
        <v>100.999</v>
      </c>
      <c r="M492" s="14"/>
      <c r="N492" s="14"/>
    </row>
    <row r="493" spans="1:14">
      <c r="A493">
        <v>36.716999999999999</v>
      </c>
      <c r="M493" s="14"/>
      <c r="N493" s="14"/>
    </row>
    <row r="494" spans="1:14">
      <c r="A494">
        <v>159.16</v>
      </c>
      <c r="M494" s="14"/>
      <c r="N494" s="14"/>
    </row>
    <row r="495" spans="1:14">
      <c r="A495">
        <v>4.5940000000000003</v>
      </c>
      <c r="M495" s="14"/>
      <c r="N495" s="14"/>
    </row>
    <row r="496" spans="1:14">
      <c r="A496">
        <v>50.55</v>
      </c>
      <c r="M496" s="14"/>
      <c r="N496" s="14"/>
    </row>
    <row r="497" spans="1:14">
      <c r="A497">
        <v>108.873</v>
      </c>
      <c r="M497" s="14"/>
      <c r="N497" s="14"/>
    </row>
    <row r="498" spans="1:14">
      <c r="A498">
        <v>35.537999999999997</v>
      </c>
      <c r="M498" s="14"/>
      <c r="N498" s="14"/>
    </row>
    <row r="499" spans="1:14">
      <c r="A499">
        <v>14.957000000000001</v>
      </c>
      <c r="M499" s="14"/>
      <c r="N499" s="14"/>
    </row>
    <row r="500" spans="1:14">
      <c r="A500">
        <v>15.179</v>
      </c>
      <c r="M500" s="14"/>
      <c r="N500" s="14"/>
    </row>
    <row r="501" spans="1:14">
      <c r="A501">
        <v>335.59300000000002</v>
      </c>
      <c r="M501" s="14"/>
      <c r="N501" s="14"/>
    </row>
    <row r="502" spans="1:14">
      <c r="A502">
        <v>38.296999999999997</v>
      </c>
      <c r="M502" s="14"/>
      <c r="N502" s="14"/>
    </row>
    <row r="503" spans="1:14">
      <c r="A503">
        <v>37.667000000000002</v>
      </c>
      <c r="M503" s="14"/>
      <c r="N503" s="14"/>
    </row>
    <row r="504" spans="1:14">
      <c r="A504">
        <v>4.8609999999999998</v>
      </c>
      <c r="M504" s="14"/>
      <c r="N504" s="14"/>
    </row>
    <row r="505" spans="1:14">
      <c r="A505">
        <v>123.5</v>
      </c>
      <c r="M505" s="14"/>
      <c r="N505" s="14"/>
    </row>
    <row r="506" spans="1:14">
      <c r="A506">
        <v>2.7669999999999999</v>
      </c>
      <c r="M506" s="14"/>
      <c r="N506" s="14"/>
    </row>
    <row r="507" spans="1:14">
      <c r="A507">
        <v>2.7480000000000002</v>
      </c>
      <c r="M507" s="14"/>
      <c r="N507" s="14"/>
    </row>
    <row r="508" spans="1:14">
      <c r="A508">
        <v>5.2320000000000002</v>
      </c>
      <c r="M508" s="14"/>
      <c r="N508" s="14"/>
    </row>
    <row r="509" spans="1:14">
      <c r="A509">
        <v>150.773</v>
      </c>
      <c r="M509" s="14"/>
      <c r="N509" s="14"/>
    </row>
    <row r="510" spans="1:14">
      <c r="A510">
        <v>7.6870000000000003</v>
      </c>
      <c r="M510" s="14"/>
      <c r="N510" s="14"/>
    </row>
    <row r="511" spans="1:14">
      <c r="A511">
        <v>212.482</v>
      </c>
      <c r="M511" s="14"/>
      <c r="N511" s="14"/>
    </row>
    <row r="512" spans="1:14">
      <c r="A512">
        <v>1.821</v>
      </c>
      <c r="M512" s="14"/>
      <c r="N512" s="14"/>
    </row>
    <row r="513" spans="1:14">
      <c r="A513">
        <v>8.0719999999999992</v>
      </c>
      <c r="M513" s="14"/>
      <c r="N513" s="14"/>
    </row>
    <row r="514" spans="1:14">
      <c r="A514">
        <v>118.584</v>
      </c>
      <c r="M514" s="14"/>
      <c r="N514" s="14"/>
    </row>
    <row r="515" spans="1:14">
      <c r="A515">
        <v>108.252</v>
      </c>
      <c r="M515" s="14"/>
      <c r="N515" s="14"/>
    </row>
    <row r="516" spans="1:14">
      <c r="A516">
        <v>8.3030000000000008</v>
      </c>
      <c r="M516" s="14"/>
      <c r="N516" s="14"/>
    </row>
    <row r="517" spans="1:14">
      <c r="A517">
        <v>2.754</v>
      </c>
      <c r="M517" s="14"/>
      <c r="N517" s="14"/>
    </row>
    <row r="518" spans="1:14">
      <c r="A518">
        <v>38.347000000000001</v>
      </c>
      <c r="M518" s="14"/>
      <c r="N518" s="14"/>
    </row>
    <row r="519" spans="1:14">
      <c r="A519">
        <v>40.9</v>
      </c>
      <c r="M519" s="14"/>
      <c r="N519" s="14"/>
    </row>
    <row r="520" spans="1:14">
      <c r="A520">
        <v>43.106000000000002</v>
      </c>
      <c r="M520" s="14"/>
      <c r="N520" s="14"/>
    </row>
    <row r="521" spans="1:14">
      <c r="A521">
        <v>57.415999999999997</v>
      </c>
      <c r="M521" s="14"/>
      <c r="N521" s="14"/>
    </row>
    <row r="522" spans="1:14">
      <c r="A522">
        <v>2.7370000000000001</v>
      </c>
      <c r="M522" s="14"/>
      <c r="N522" s="14"/>
    </row>
    <row r="523" spans="1:14">
      <c r="A523">
        <v>7.7670000000000003</v>
      </c>
      <c r="M523" s="14"/>
      <c r="N523" s="14"/>
    </row>
    <row r="524" spans="1:14">
      <c r="A524">
        <v>2.6720000000000002</v>
      </c>
      <c r="M524" s="14"/>
      <c r="N524" s="14"/>
    </row>
    <row r="525" spans="1:14">
      <c r="A525">
        <v>0.22</v>
      </c>
      <c r="M525" s="14"/>
      <c r="N525" s="14"/>
    </row>
    <row r="526" spans="1:14">
      <c r="A526">
        <v>7.5590000000000002</v>
      </c>
      <c r="M526" s="14"/>
      <c r="N526" s="14"/>
    </row>
    <row r="527" spans="1:14">
      <c r="A527">
        <v>52.796999999999997</v>
      </c>
      <c r="M527" s="14"/>
      <c r="N527" s="14"/>
    </row>
    <row r="528" spans="1:14">
      <c r="A528">
        <v>146.45400000000001</v>
      </c>
      <c r="M528" s="14"/>
      <c r="N528" s="14"/>
    </row>
    <row r="529" spans="1:14">
      <c r="A529">
        <v>205.71899999999999</v>
      </c>
      <c r="M529" s="14"/>
      <c r="N529" s="14"/>
    </row>
    <row r="530" spans="1:14">
      <c r="A530">
        <v>137.96899999999999</v>
      </c>
      <c r="M530" s="14"/>
      <c r="N530" s="14"/>
    </row>
    <row r="531" spans="1:14">
      <c r="A531">
        <v>2.7410000000000001</v>
      </c>
      <c r="M531" s="14"/>
      <c r="N531" s="14"/>
    </row>
    <row r="532" spans="1:14">
      <c r="A532">
        <v>26.111000000000001</v>
      </c>
      <c r="M532" s="14"/>
      <c r="N532" s="14"/>
    </row>
    <row r="533" spans="1:14">
      <c r="A533">
        <v>4.4210000000000003</v>
      </c>
      <c r="M533" s="14"/>
      <c r="N533" s="14"/>
    </row>
    <row r="534" spans="1:14">
      <c r="A534">
        <v>37.073999999999998</v>
      </c>
      <c r="M534" s="14"/>
      <c r="N534" s="14"/>
    </row>
    <row r="535" spans="1:14">
      <c r="A535">
        <v>5.8040000000000003</v>
      </c>
      <c r="M535" s="14"/>
      <c r="N535" s="14"/>
    </row>
    <row r="536" spans="1:14">
      <c r="A536">
        <v>6.1050000000000004</v>
      </c>
      <c r="M536" s="14"/>
      <c r="N536" s="14"/>
    </row>
    <row r="537" spans="1:14">
      <c r="A537">
        <v>5.1749999999999998</v>
      </c>
      <c r="M537" s="14"/>
      <c r="N537" s="14"/>
    </row>
    <row r="538" spans="1:14">
      <c r="A538">
        <v>33.506999999999998</v>
      </c>
      <c r="M538" s="14"/>
      <c r="N538" s="14"/>
    </row>
    <row r="539" spans="1:14">
      <c r="A539">
        <v>155.06</v>
      </c>
      <c r="M539" s="14"/>
      <c r="N539" s="14"/>
    </row>
    <row r="540" spans="1:14">
      <c r="A540">
        <v>0.32200000000000001</v>
      </c>
      <c r="M540" s="14"/>
      <c r="N540" s="14"/>
    </row>
    <row r="541" spans="1:14">
      <c r="A541">
        <v>2.766</v>
      </c>
      <c r="M541" s="14"/>
      <c r="N541" s="14"/>
    </row>
    <row r="542" spans="1:14">
      <c r="A542">
        <v>2.7570000000000001</v>
      </c>
      <c r="M542" s="14"/>
      <c r="N542" s="14"/>
    </row>
    <row r="543" spans="1:14">
      <c r="A543">
        <v>7.9109999999999996</v>
      </c>
      <c r="M543" s="14"/>
      <c r="N543" s="14"/>
    </row>
    <row r="544" spans="1:14">
      <c r="A544">
        <v>224.499</v>
      </c>
      <c r="M544" s="14"/>
      <c r="N544" s="14"/>
    </row>
    <row r="545" spans="1:14">
      <c r="A545">
        <v>5.1950000000000003</v>
      </c>
      <c r="M545" s="14"/>
      <c r="N545" s="14"/>
    </row>
    <row r="546" spans="1:14">
      <c r="A546">
        <v>5.4980000000000002</v>
      </c>
      <c r="M546" s="14"/>
      <c r="N546" s="14"/>
    </row>
    <row r="547" spans="1:14">
      <c r="A547">
        <v>2.758</v>
      </c>
      <c r="M547" s="14"/>
      <c r="N547" s="14"/>
    </row>
    <row r="548" spans="1:14">
      <c r="A548">
        <v>7.7679999999999998</v>
      </c>
      <c r="M548" s="14"/>
      <c r="N548" s="14"/>
    </row>
    <row r="549" spans="1:14">
      <c r="A549">
        <v>5.56</v>
      </c>
      <c r="M549" s="14"/>
      <c r="N549" s="14"/>
    </row>
    <row r="550" spans="1:14">
      <c r="A550">
        <v>2.58</v>
      </c>
      <c r="M550" s="14"/>
      <c r="N550" s="14"/>
    </row>
    <row r="551" spans="1:14">
      <c r="A551">
        <v>5.1719999999999997</v>
      </c>
      <c r="M551" s="14"/>
      <c r="N551" s="14"/>
    </row>
    <row r="552" spans="1:14">
      <c r="A552">
        <v>5.2130000000000001</v>
      </c>
      <c r="M552" s="14"/>
      <c r="N552" s="14"/>
    </row>
    <row r="553" spans="1:14">
      <c r="A553">
        <v>0.377</v>
      </c>
      <c r="M553" s="14"/>
      <c r="N553" s="14"/>
    </row>
    <row r="554" spans="1:14">
      <c r="A554">
        <v>5.2039999999999997</v>
      </c>
      <c r="M554" s="14"/>
      <c r="N554" s="14"/>
    </row>
    <row r="555" spans="1:14">
      <c r="A555">
        <v>5.3</v>
      </c>
      <c r="M555" s="14"/>
      <c r="N555" s="14"/>
    </row>
    <row r="556" spans="1:14">
      <c r="A556">
        <v>5.0960000000000001</v>
      </c>
      <c r="M556" s="14"/>
      <c r="N556" s="14"/>
    </row>
    <row r="557" spans="1:14">
      <c r="A557">
        <v>5.2060000000000004</v>
      </c>
      <c r="M557" s="14"/>
      <c r="N557" s="14"/>
    </row>
    <row r="558" spans="1:14">
      <c r="A558">
        <v>0.35899999999999999</v>
      </c>
      <c r="M558" s="14"/>
      <c r="N558" s="14"/>
    </row>
    <row r="559" spans="1:14">
      <c r="A559">
        <v>2.7490000000000001</v>
      </c>
      <c r="M559" s="14"/>
      <c r="N559" s="14"/>
    </row>
    <row r="560" spans="1:14">
      <c r="A560">
        <v>2.766</v>
      </c>
      <c r="M560" s="14"/>
      <c r="N560" s="14"/>
    </row>
    <row r="561" spans="1:14">
      <c r="A561">
        <v>2.7589999999999999</v>
      </c>
      <c r="M561" s="14"/>
      <c r="N561" s="14"/>
    </row>
    <row r="562" spans="1:14">
      <c r="A562">
        <v>2.7389999999999999</v>
      </c>
      <c r="M562" s="14"/>
      <c r="N562" s="14"/>
    </row>
    <row r="563" spans="1:14">
      <c r="A563">
        <v>0.36599999999999999</v>
      </c>
      <c r="M563" s="14"/>
      <c r="N563" s="14"/>
    </row>
    <row r="564" spans="1:14">
      <c r="A564">
        <v>7.3040000000000003</v>
      </c>
      <c r="M564" s="14"/>
      <c r="N564" s="14"/>
    </row>
    <row r="565" spans="1:14">
      <c r="A565">
        <v>149.95500000000001</v>
      </c>
      <c r="M565" s="14"/>
      <c r="N565" s="14"/>
    </row>
    <row r="566" spans="1:14">
      <c r="A566">
        <v>149.59899999999999</v>
      </c>
      <c r="M566" s="14"/>
      <c r="N566" s="14"/>
    </row>
    <row r="567" spans="1:14">
      <c r="A567">
        <v>29.576000000000001</v>
      </c>
      <c r="M567" s="14"/>
      <c r="N567" s="14"/>
    </row>
    <row r="568" spans="1:14">
      <c r="A568">
        <v>5.1970000000000001</v>
      </c>
      <c r="M568" s="14"/>
      <c r="N568" s="14"/>
    </row>
    <row r="569" spans="1:14">
      <c r="A569">
        <v>5.2320000000000002</v>
      </c>
      <c r="M569" s="14"/>
      <c r="N569" s="14"/>
    </row>
    <row r="570" spans="1:14">
      <c r="A570">
        <v>0.497</v>
      </c>
      <c r="M570" s="14"/>
      <c r="N570" s="14"/>
    </row>
    <row r="571" spans="1:14">
      <c r="A571">
        <v>119.217</v>
      </c>
      <c r="M571" s="14"/>
      <c r="N571" s="14"/>
    </row>
    <row r="572" spans="1:14">
      <c r="A572">
        <v>49.136000000000003</v>
      </c>
      <c r="M572" s="14"/>
      <c r="N572" s="14"/>
    </row>
    <row r="573" spans="1:14">
      <c r="A573">
        <v>48.502000000000002</v>
      </c>
      <c r="M573" s="14"/>
      <c r="N573" s="14"/>
    </row>
    <row r="574" spans="1:14">
      <c r="A574">
        <v>39.161999999999999</v>
      </c>
      <c r="M574" s="14"/>
      <c r="N574" s="14"/>
    </row>
    <row r="575" spans="1:14">
      <c r="A575">
        <v>14.927</v>
      </c>
      <c r="M575" s="14"/>
      <c r="N575" s="14"/>
    </row>
    <row r="576" spans="1:14">
      <c r="A576">
        <v>40.738999999999997</v>
      </c>
      <c r="M576" s="14"/>
      <c r="N576" s="14"/>
    </row>
    <row r="577" spans="1:14">
      <c r="A577">
        <v>135.61099999999999</v>
      </c>
      <c r="M577" s="14"/>
      <c r="N577" s="14"/>
    </row>
    <row r="578" spans="1:14">
      <c r="A578">
        <v>45.636000000000003</v>
      </c>
      <c r="M578" s="14"/>
      <c r="N578" s="14"/>
    </row>
    <row r="579" spans="1:14">
      <c r="A579">
        <v>11.66</v>
      </c>
      <c r="M579" s="14"/>
      <c r="N579" s="14"/>
    </row>
    <row r="580" spans="1:14">
      <c r="A580">
        <v>42.942</v>
      </c>
      <c r="M580" s="14"/>
      <c r="N580" s="14"/>
    </row>
    <row r="581" spans="1:14">
      <c r="A581">
        <v>139.34200000000001</v>
      </c>
      <c r="M581" s="14"/>
      <c r="N581" s="14"/>
    </row>
    <row r="582" spans="1:14">
      <c r="A582">
        <v>14.51</v>
      </c>
      <c r="M582" s="14"/>
      <c r="N582" s="14"/>
    </row>
    <row r="583" spans="1:14">
      <c r="A583">
        <v>43.081000000000003</v>
      </c>
      <c r="M583" s="14"/>
      <c r="N583" s="14"/>
    </row>
    <row r="584" spans="1:14">
      <c r="A584">
        <v>33.106000000000002</v>
      </c>
      <c r="M584" s="14"/>
      <c r="N584" s="14"/>
    </row>
    <row r="585" spans="1:14">
      <c r="A585">
        <v>7.7290000000000001</v>
      </c>
      <c r="M585" s="14"/>
      <c r="N585" s="14"/>
    </row>
    <row r="586" spans="1:14">
      <c r="A586">
        <v>2.7549999999999999</v>
      </c>
      <c r="M586" s="14"/>
      <c r="N586" s="14"/>
    </row>
    <row r="587" spans="1:14">
      <c r="A587">
        <v>58.497999999999998</v>
      </c>
      <c r="M587" s="14"/>
      <c r="N587" s="14"/>
    </row>
    <row r="588" spans="1:14">
      <c r="A588">
        <v>0.74099999999999999</v>
      </c>
      <c r="M588" s="14"/>
      <c r="N588" s="14"/>
    </row>
    <row r="589" spans="1:14">
      <c r="A589">
        <v>1.3049999999999999</v>
      </c>
      <c r="M589" s="14"/>
      <c r="N589" s="14"/>
    </row>
    <row r="590" spans="1:14">
      <c r="A590">
        <v>5.2080000000000002</v>
      </c>
      <c r="M590" s="14"/>
      <c r="N590" s="14"/>
    </row>
    <row r="591" spans="1:14">
      <c r="A591">
        <v>209.77099999999999</v>
      </c>
      <c r="M591" s="14"/>
      <c r="N591" s="14"/>
    </row>
    <row r="592" spans="1:14">
      <c r="A592">
        <v>3.323</v>
      </c>
      <c r="M592" s="14"/>
      <c r="N592" s="14"/>
    </row>
    <row r="593" spans="1:14">
      <c r="A593">
        <v>2.746</v>
      </c>
      <c r="M593" s="14"/>
      <c r="N593" s="14"/>
    </row>
    <row r="594" spans="1:14">
      <c r="A594">
        <v>2.7450000000000001</v>
      </c>
      <c r="M594" s="14"/>
      <c r="N594" s="14"/>
    </row>
    <row r="595" spans="1:14">
      <c r="A595">
        <v>231.62100000000001</v>
      </c>
      <c r="M595" s="14"/>
      <c r="N595" s="14"/>
    </row>
    <row r="596" spans="1:14">
      <c r="A596">
        <v>18.63</v>
      </c>
      <c r="M596" s="14"/>
      <c r="N596" s="14"/>
    </row>
    <row r="597" spans="1:14">
      <c r="A597">
        <v>39.325000000000003</v>
      </c>
      <c r="M597" s="14"/>
      <c r="N597" s="14"/>
    </row>
    <row r="598" spans="1:14">
      <c r="A598">
        <v>2.7530000000000001</v>
      </c>
      <c r="M598" s="14"/>
      <c r="N598" s="14"/>
    </row>
    <row r="599" spans="1:14">
      <c r="A599">
        <v>6.0389999999999997</v>
      </c>
      <c r="M599" s="14"/>
      <c r="N599" s="14"/>
    </row>
    <row r="600" spans="1:14">
      <c r="A600">
        <v>5.0019999999999998</v>
      </c>
      <c r="M600" s="14"/>
      <c r="N600" s="14"/>
    </row>
    <row r="601" spans="1:14">
      <c r="A601">
        <v>5.38</v>
      </c>
      <c r="M601" s="14"/>
      <c r="N601" s="14"/>
    </row>
    <row r="602" spans="1:14">
      <c r="A602">
        <v>5.0279999999999996</v>
      </c>
      <c r="M602" s="14"/>
      <c r="N602" s="14"/>
    </row>
    <row r="603" spans="1:14">
      <c r="A603">
        <v>33.35</v>
      </c>
      <c r="M603" s="14"/>
      <c r="N603" s="14"/>
    </row>
    <row r="604" spans="1:14">
      <c r="A604">
        <v>43.075000000000003</v>
      </c>
      <c r="M604" s="14"/>
      <c r="N604" s="14"/>
    </row>
    <row r="605" spans="1:14">
      <c r="A605">
        <v>6.34</v>
      </c>
      <c r="M605" s="14"/>
      <c r="N605" s="14"/>
    </row>
    <row r="606" spans="1:14">
      <c r="A606">
        <v>40.149000000000001</v>
      </c>
      <c r="M606" s="14"/>
      <c r="N606" s="14"/>
    </row>
    <row r="607" spans="1:14">
      <c r="A607">
        <v>40.679000000000002</v>
      </c>
      <c r="M607" s="14"/>
      <c r="N607" s="14"/>
    </row>
    <row r="608" spans="1:14">
      <c r="A608">
        <v>31.507999999999999</v>
      </c>
      <c r="M608" s="14"/>
      <c r="N608" s="14"/>
    </row>
    <row r="609" spans="1:14">
      <c r="A609">
        <v>7.4580000000000002</v>
      </c>
      <c r="M609" s="14"/>
      <c r="N609" s="14"/>
    </row>
    <row r="610" spans="1:14">
      <c r="A610">
        <v>43.198</v>
      </c>
      <c r="M610" s="14"/>
      <c r="N610" s="14"/>
    </row>
    <row r="611" spans="1:14">
      <c r="A611">
        <v>7.5910000000000002</v>
      </c>
      <c r="M611" s="14"/>
      <c r="N611" s="14"/>
    </row>
    <row r="612" spans="1:14">
      <c r="A612">
        <v>5.4450000000000003</v>
      </c>
      <c r="M612" s="14"/>
      <c r="N612" s="14"/>
    </row>
    <row r="613" spans="1:14">
      <c r="A613">
        <v>2.782</v>
      </c>
      <c r="M613" s="14"/>
      <c r="N613" s="14"/>
    </row>
    <row r="614" spans="1:14">
      <c r="A614">
        <v>2.7440000000000002</v>
      </c>
      <c r="M614" s="14"/>
      <c r="N614" s="14"/>
    </row>
    <row r="615" spans="1:14">
      <c r="A615">
        <v>2.7480000000000002</v>
      </c>
      <c r="M615" s="14"/>
      <c r="N615" s="14"/>
    </row>
    <row r="616" spans="1:14">
      <c r="A616">
        <v>2.7509999999999999</v>
      </c>
      <c r="M616" s="14"/>
      <c r="N616" s="14"/>
    </row>
    <row r="617" spans="1:14">
      <c r="A617">
        <v>5.4349999999999996</v>
      </c>
      <c r="M617" s="14"/>
      <c r="N617" s="14"/>
    </row>
    <row r="618" spans="1:14">
      <c r="A618">
        <v>2.7480000000000002</v>
      </c>
      <c r="M618" s="14"/>
      <c r="N618" s="14"/>
    </row>
    <row r="619" spans="1:14">
      <c r="A619">
        <v>2.7610000000000001</v>
      </c>
      <c r="M619" s="14"/>
      <c r="N619" s="14"/>
    </row>
    <row r="620" spans="1:14">
      <c r="A620">
        <v>43.603999999999999</v>
      </c>
      <c r="M620" s="14"/>
      <c r="N620" s="14"/>
    </row>
    <row r="621" spans="1:14">
      <c r="A621">
        <v>44.97</v>
      </c>
      <c r="M621" s="14"/>
      <c r="N621" s="14"/>
    </row>
    <row r="622" spans="1:14">
      <c r="A622">
        <v>42.722000000000001</v>
      </c>
      <c r="M622" s="14"/>
      <c r="N622" s="14"/>
    </row>
    <row r="623" spans="1:14">
      <c r="A623">
        <v>2.734</v>
      </c>
      <c r="M623" s="14"/>
      <c r="N623" s="14"/>
    </row>
    <row r="624" spans="1:14">
      <c r="A624">
        <v>2.754</v>
      </c>
      <c r="M624" s="14"/>
      <c r="N624" s="14"/>
    </row>
    <row r="625" spans="1:14">
      <c r="A625">
        <v>280.334</v>
      </c>
      <c r="M625" s="14"/>
      <c r="N625" s="14"/>
    </row>
    <row r="626" spans="1:14">
      <c r="A626">
        <v>2.7309999999999999</v>
      </c>
      <c r="M626" s="14"/>
      <c r="N626" s="14"/>
    </row>
    <row r="627" spans="1:14">
      <c r="A627">
        <v>5.15</v>
      </c>
      <c r="M627" s="14"/>
      <c r="N627" s="14"/>
    </row>
    <row r="628" spans="1:14">
      <c r="A628">
        <v>2.6680000000000001</v>
      </c>
      <c r="M628" s="14"/>
      <c r="N628" s="14"/>
    </row>
    <row r="629" spans="1:14">
      <c r="A629">
        <v>5.117</v>
      </c>
      <c r="M629" s="14"/>
      <c r="N629" s="14"/>
    </row>
    <row r="630" spans="1:14">
      <c r="A630">
        <v>2.7730000000000001</v>
      </c>
      <c r="M630" s="14"/>
      <c r="N630" s="14"/>
    </row>
    <row r="631" spans="1:14">
      <c r="A631">
        <v>5.1550000000000002</v>
      </c>
      <c r="M631" s="14"/>
      <c r="N631" s="14"/>
    </row>
    <row r="632" spans="1:14">
      <c r="A632">
        <v>2.7559999999999998</v>
      </c>
      <c r="M632" s="14"/>
      <c r="N632" s="14"/>
    </row>
    <row r="633" spans="1:14">
      <c r="A633">
        <v>2.754</v>
      </c>
      <c r="M633" s="14"/>
      <c r="N633" s="14"/>
    </row>
    <row r="634" spans="1:14">
      <c r="A634">
        <v>2.7610000000000001</v>
      </c>
      <c r="M634" s="14"/>
      <c r="N634" s="14"/>
    </row>
    <row r="635" spans="1:14">
      <c r="A635">
        <v>5.1920000000000002</v>
      </c>
      <c r="M635" s="14"/>
      <c r="N635" s="14"/>
    </row>
    <row r="636" spans="1:14">
      <c r="A636">
        <v>5.1920000000000002</v>
      </c>
      <c r="M636" s="14"/>
      <c r="N636" s="14"/>
    </row>
    <row r="637" spans="1:14">
      <c r="A637">
        <v>5.2050000000000001</v>
      </c>
      <c r="M637" s="14"/>
      <c r="N637" s="14"/>
    </row>
    <row r="638" spans="1:14">
      <c r="A638">
        <v>37.359000000000002</v>
      </c>
      <c r="M638" s="14"/>
      <c r="N638" s="14"/>
    </row>
    <row r="639" spans="1:14">
      <c r="A639">
        <v>2.7389999999999999</v>
      </c>
      <c r="M639" s="14"/>
      <c r="N639" s="14"/>
    </row>
    <row r="640" spans="1:14">
      <c r="A640">
        <v>2.766</v>
      </c>
      <c r="M640" s="14"/>
      <c r="N640" s="14"/>
    </row>
    <row r="641" spans="1:14">
      <c r="A641">
        <v>16.783999999999999</v>
      </c>
      <c r="M641" s="14"/>
      <c r="N641" s="14"/>
    </row>
    <row r="642" spans="1:14">
      <c r="A642">
        <v>18.227</v>
      </c>
      <c r="M642" s="14"/>
      <c r="N642" s="14"/>
    </row>
    <row r="643" spans="1:14">
      <c r="A643">
        <v>75.930999999999997</v>
      </c>
      <c r="M643" s="14"/>
      <c r="N643" s="14"/>
    </row>
    <row r="644" spans="1:14">
      <c r="A644">
        <v>57.05</v>
      </c>
      <c r="M644" s="14"/>
      <c r="N644" s="14"/>
    </row>
    <row r="645" spans="1:14">
      <c r="A645">
        <v>69.777000000000001</v>
      </c>
      <c r="M645" s="14"/>
      <c r="N645" s="14"/>
    </row>
    <row r="646" spans="1:14">
      <c r="A646">
        <v>110.86499999999999</v>
      </c>
      <c r="M646" s="14"/>
      <c r="N646" s="14"/>
    </row>
    <row r="647" spans="1:14">
      <c r="A647">
        <v>70.796999999999997</v>
      </c>
      <c r="M647" s="14"/>
      <c r="N647" s="14"/>
    </row>
    <row r="648" spans="1:14">
      <c r="A648">
        <v>50.912999999999997</v>
      </c>
      <c r="M648" s="14"/>
      <c r="N648" s="14"/>
    </row>
    <row r="649" spans="1:14">
      <c r="A649">
        <v>44.372999999999998</v>
      </c>
      <c r="M649" s="14"/>
      <c r="N649" s="14"/>
    </row>
    <row r="650" spans="1:14">
      <c r="A650">
        <v>59.866</v>
      </c>
      <c r="M650" s="14"/>
      <c r="N650" s="14"/>
    </row>
    <row r="651" spans="1:14">
      <c r="A651">
        <v>34.692</v>
      </c>
      <c r="M651" s="14"/>
      <c r="N651" s="14"/>
    </row>
    <row r="652" spans="1:14">
      <c r="A652">
        <v>2.7519999999999998</v>
      </c>
      <c r="M652" s="14"/>
      <c r="N652" s="14"/>
    </row>
    <row r="653" spans="1:14">
      <c r="A653">
        <v>2.7549999999999999</v>
      </c>
      <c r="M653" s="14"/>
      <c r="N653" s="14"/>
    </row>
    <row r="654" spans="1:14">
      <c r="A654">
        <v>99.656999999999996</v>
      </c>
      <c r="M654" s="14"/>
      <c r="N654" s="14"/>
    </row>
    <row r="655" spans="1:14">
      <c r="A655">
        <v>5.4989999999999997</v>
      </c>
      <c r="M655" s="14"/>
      <c r="N655" s="14"/>
    </row>
    <row r="656" spans="1:14">
      <c r="A656">
        <v>164.018</v>
      </c>
      <c r="M656" s="14"/>
      <c r="N656" s="14"/>
    </row>
    <row r="657" spans="1:14">
      <c r="A657">
        <v>110.907</v>
      </c>
      <c r="M657" s="14"/>
      <c r="N657" s="14"/>
    </row>
    <row r="658" spans="1:14">
      <c r="A658">
        <v>2.7349999999999999</v>
      </c>
      <c r="M658" s="14"/>
      <c r="N658" s="14"/>
    </row>
    <row r="659" spans="1:14">
      <c r="A659">
        <v>67.48</v>
      </c>
      <c r="M659" s="14"/>
      <c r="N659" s="14"/>
    </row>
    <row r="660" spans="1:14">
      <c r="A660">
        <v>57.454999999999998</v>
      </c>
      <c r="M660" s="14"/>
      <c r="N660" s="14"/>
    </row>
    <row r="661" spans="1:14">
      <c r="A661">
        <v>7.1180000000000003</v>
      </c>
      <c r="M661" s="14"/>
      <c r="N661" s="14"/>
    </row>
    <row r="662" spans="1:14">
      <c r="A662">
        <v>39.898000000000003</v>
      </c>
      <c r="M662" s="14"/>
      <c r="N662" s="14"/>
    </row>
    <row r="663" spans="1:14">
      <c r="A663">
        <v>156.102</v>
      </c>
      <c r="M663" s="14"/>
      <c r="N663" s="14"/>
    </row>
    <row r="664" spans="1:14">
      <c r="A664">
        <v>62.706000000000003</v>
      </c>
      <c r="M664" s="14"/>
      <c r="N664" s="14"/>
    </row>
    <row r="665" spans="1:14">
      <c r="A665">
        <v>14.935</v>
      </c>
      <c r="M665" s="14"/>
      <c r="N665" s="14"/>
    </row>
    <row r="666" spans="1:14">
      <c r="A666">
        <v>233.23400000000001</v>
      </c>
      <c r="M666" s="14"/>
      <c r="N666" s="14"/>
    </row>
    <row r="667" spans="1:14">
      <c r="A667">
        <v>137.821</v>
      </c>
      <c r="M667" s="14"/>
      <c r="N667" s="14"/>
    </row>
    <row r="668" spans="1:14">
      <c r="A668">
        <v>163.02500000000001</v>
      </c>
      <c r="M668" s="14"/>
      <c r="N668" s="14"/>
    </row>
    <row r="669" spans="1:14">
      <c r="A669">
        <v>42.259</v>
      </c>
      <c r="M669" s="14"/>
      <c r="N669" s="14"/>
    </row>
    <row r="670" spans="1:14">
      <c r="A670">
        <v>46.012</v>
      </c>
      <c r="M670" s="14"/>
      <c r="N670" s="14"/>
    </row>
    <row r="671" spans="1:14">
      <c r="A671">
        <v>14.795999999999999</v>
      </c>
      <c r="M671" s="14"/>
      <c r="N671" s="14"/>
    </row>
    <row r="672" spans="1:14">
      <c r="A672">
        <v>4.726</v>
      </c>
      <c r="M672" s="14"/>
      <c r="N672" s="14"/>
    </row>
    <row r="673" spans="1:14">
      <c r="A673">
        <v>5.335</v>
      </c>
      <c r="M673" s="14"/>
      <c r="N673" s="14"/>
    </row>
    <row r="674" spans="1:14">
      <c r="A674">
        <v>173.59100000000001</v>
      </c>
      <c r="M674" s="14"/>
      <c r="N674" s="14"/>
    </row>
    <row r="675" spans="1:14">
      <c r="A675">
        <v>45.503</v>
      </c>
      <c r="M675" s="14"/>
      <c r="N675" s="14"/>
    </row>
    <row r="676" spans="1:14">
      <c r="A676">
        <v>86.155000000000001</v>
      </c>
      <c r="M676" s="14"/>
      <c r="N676" s="14"/>
    </row>
    <row r="677" spans="1:14">
      <c r="A677">
        <v>149.696</v>
      </c>
      <c r="M677" s="14"/>
      <c r="N677" s="14"/>
    </row>
    <row r="678" spans="1:14">
      <c r="A678">
        <v>8.6069999999999993</v>
      </c>
      <c r="M678" s="14"/>
      <c r="N678" s="14"/>
    </row>
    <row r="679" spans="1:14">
      <c r="A679">
        <v>7.1840000000000002</v>
      </c>
      <c r="M679" s="14"/>
      <c r="N679" s="14"/>
    </row>
    <row r="680" spans="1:14">
      <c r="A680">
        <v>190.28899999999999</v>
      </c>
      <c r="M680" s="14"/>
      <c r="N680" s="14"/>
    </row>
    <row r="681" spans="1:14">
      <c r="A681">
        <v>7.3079999999999998</v>
      </c>
      <c r="M681" s="14"/>
      <c r="N681" s="14"/>
    </row>
    <row r="682" spans="1:14">
      <c r="A682">
        <v>6.8819999999999997</v>
      </c>
      <c r="M682" s="14"/>
      <c r="N682" s="14"/>
    </row>
    <row r="683" spans="1:14">
      <c r="A683">
        <v>36.948999999999998</v>
      </c>
      <c r="M683" s="14"/>
      <c r="N683" s="14"/>
    </row>
    <row r="684" spans="1:14">
      <c r="A684">
        <v>56.276000000000003</v>
      </c>
      <c r="M684" s="14"/>
      <c r="N684" s="14"/>
    </row>
    <row r="685" spans="1:14">
      <c r="A685">
        <v>359.85300000000001</v>
      </c>
      <c r="M685" s="14"/>
      <c r="N685" s="14"/>
    </row>
    <row r="686" spans="1:14">
      <c r="A686">
        <v>2.746</v>
      </c>
      <c r="M686" s="14"/>
      <c r="N686" s="14"/>
    </row>
    <row r="687" spans="1:14">
      <c r="A687">
        <v>2.738</v>
      </c>
      <c r="M687" s="14"/>
      <c r="N687" s="14"/>
    </row>
    <row r="688" spans="1:14">
      <c r="A688">
        <v>5.3310000000000004</v>
      </c>
      <c r="M688" s="14"/>
      <c r="N688" s="14"/>
    </row>
    <row r="689" spans="1:14">
      <c r="A689">
        <v>5.4939999999999998</v>
      </c>
      <c r="M689" s="14"/>
      <c r="N689" s="14"/>
    </row>
    <row r="690" spans="1:14">
      <c r="A690">
        <v>30.635999999999999</v>
      </c>
      <c r="M690" s="14"/>
      <c r="N690" s="14"/>
    </row>
    <row r="691" spans="1:14">
      <c r="A691">
        <v>6.0339999999999998</v>
      </c>
      <c r="M691" s="14"/>
      <c r="N691" s="14"/>
    </row>
    <row r="692" spans="1:14">
      <c r="A692">
        <v>2.786</v>
      </c>
      <c r="M692" s="14"/>
      <c r="N692" s="14"/>
    </row>
    <row r="693" spans="1:14">
      <c r="A693">
        <v>2.7730000000000001</v>
      </c>
      <c r="M693" s="14"/>
      <c r="N693" s="14"/>
    </row>
    <row r="694" spans="1:14">
      <c r="A694">
        <v>38.384</v>
      </c>
      <c r="M694" s="14"/>
      <c r="N694" s="14"/>
    </row>
    <row r="695" spans="1:14">
      <c r="A695">
        <v>40.19</v>
      </c>
      <c r="M695" s="14"/>
      <c r="N695" s="14"/>
    </row>
    <row r="696" spans="1:14">
      <c r="A696">
        <v>41.707999999999998</v>
      </c>
      <c r="M696" s="14"/>
      <c r="N696" s="14"/>
    </row>
    <row r="697" spans="1:14">
      <c r="A697">
        <v>42.493000000000002</v>
      </c>
      <c r="M697" s="14"/>
      <c r="N697" s="14"/>
    </row>
    <row r="698" spans="1:14">
      <c r="A698">
        <v>16.472999999999999</v>
      </c>
      <c r="M698" s="14"/>
      <c r="N698" s="14"/>
    </row>
    <row r="699" spans="1:14">
      <c r="A699">
        <v>17.385000000000002</v>
      </c>
      <c r="M699" s="14"/>
      <c r="N699" s="14"/>
    </row>
    <row r="700" spans="1:14">
      <c r="A700">
        <v>5.4050000000000002</v>
      </c>
      <c r="M700" s="14"/>
      <c r="N700" s="14"/>
    </row>
    <row r="701" spans="1:14">
      <c r="A701">
        <v>68.998999999999995</v>
      </c>
      <c r="M701" s="14"/>
      <c r="N701" s="14"/>
    </row>
    <row r="702" spans="1:14">
      <c r="A702">
        <v>42.662999999999997</v>
      </c>
      <c r="M702" s="14"/>
      <c r="N702" s="14"/>
    </row>
    <row r="703" spans="1:14">
      <c r="A703">
        <v>42.637999999999998</v>
      </c>
      <c r="M703" s="14"/>
      <c r="N703" s="14"/>
    </row>
    <row r="704" spans="1:14">
      <c r="A704">
        <v>5.5039999999999996</v>
      </c>
      <c r="M704" s="14"/>
      <c r="N704" s="14"/>
    </row>
    <row r="705" spans="1:14">
      <c r="A705">
        <v>5.8860000000000001</v>
      </c>
      <c r="M705" s="14"/>
      <c r="N705" s="14"/>
    </row>
    <row r="706" spans="1:14">
      <c r="A706">
        <v>32.171999999999997</v>
      </c>
      <c r="M706" s="14"/>
      <c r="N706" s="14"/>
    </row>
    <row r="707" spans="1:14">
      <c r="A707">
        <v>20.869</v>
      </c>
      <c r="M707" s="14"/>
      <c r="N707" s="14"/>
    </row>
    <row r="708" spans="1:14">
      <c r="A708">
        <v>106.33199999999999</v>
      </c>
      <c r="M708" s="14"/>
      <c r="N708" s="14"/>
    </row>
    <row r="709" spans="1:14">
      <c r="A709">
        <v>2.706</v>
      </c>
      <c r="M709" s="14"/>
      <c r="N709" s="14"/>
    </row>
    <row r="710" spans="1:14">
      <c r="A710">
        <v>2.9940000000000002</v>
      </c>
      <c r="M710" s="14"/>
      <c r="N710" s="14"/>
    </row>
    <row r="711" spans="1:14">
      <c r="A711">
        <v>2.6059999999999999</v>
      </c>
      <c r="M711" s="14"/>
      <c r="N711" s="14"/>
    </row>
    <row r="712" spans="1:14">
      <c r="A712">
        <v>5.444</v>
      </c>
      <c r="M712" s="14"/>
      <c r="N712" s="14"/>
    </row>
    <row r="713" spans="1:14">
      <c r="A713">
        <v>5.085</v>
      </c>
      <c r="M713" s="14"/>
      <c r="N713" s="14"/>
    </row>
    <row r="714" spans="1:14">
      <c r="A714">
        <v>5.1180000000000003</v>
      </c>
      <c r="M714" s="14"/>
      <c r="N714" s="14"/>
    </row>
    <row r="715" spans="1:14">
      <c r="A715">
        <v>2.7789999999999999</v>
      </c>
      <c r="M715" s="14"/>
      <c r="N715" s="14"/>
    </row>
    <row r="716" spans="1:14">
      <c r="A716">
        <v>28.337</v>
      </c>
      <c r="M716" s="14"/>
      <c r="N716" s="14"/>
    </row>
    <row r="717" spans="1:14">
      <c r="A717">
        <v>1.339</v>
      </c>
      <c r="M717" s="14"/>
      <c r="N717" s="14"/>
    </row>
    <row r="718" spans="1:14">
      <c r="A718">
        <v>36.747999999999998</v>
      </c>
      <c r="M718" s="14"/>
      <c r="N718" s="14"/>
    </row>
    <row r="719" spans="1:14">
      <c r="A719">
        <v>43.783000000000001</v>
      </c>
      <c r="M719" s="14"/>
      <c r="N719" s="14"/>
    </row>
    <row r="720" spans="1:14">
      <c r="A720">
        <v>58.637999999999998</v>
      </c>
      <c r="M720" s="14"/>
      <c r="N720" s="14"/>
    </row>
    <row r="721" spans="1:14">
      <c r="A721">
        <v>42.414999999999999</v>
      </c>
      <c r="M721" s="14"/>
      <c r="N721" s="14"/>
    </row>
    <row r="722" spans="1:14">
      <c r="A722">
        <v>4.6929999999999996</v>
      </c>
      <c r="M722" s="14"/>
      <c r="N722" s="14"/>
    </row>
    <row r="723" spans="1:14">
      <c r="A723">
        <v>39.786000000000001</v>
      </c>
      <c r="M723" s="14"/>
      <c r="N723" s="14"/>
    </row>
    <row r="724" spans="1:14">
      <c r="A724">
        <v>86.462000000000003</v>
      </c>
      <c r="M724" s="14"/>
      <c r="N724" s="14"/>
    </row>
    <row r="725" spans="1:14">
      <c r="A725">
        <v>7.9649999999999999</v>
      </c>
      <c r="M725" s="14"/>
      <c r="N725" s="14"/>
    </row>
    <row r="726" spans="1:14">
      <c r="A726">
        <v>7.9649999999999999</v>
      </c>
      <c r="M726" s="14"/>
      <c r="N726" s="14"/>
    </row>
    <row r="727" spans="1:14">
      <c r="A727">
        <v>18.855</v>
      </c>
      <c r="M727" s="14"/>
      <c r="N727" s="14"/>
    </row>
    <row r="728" spans="1:14">
      <c r="A728">
        <v>8.1739999999999995</v>
      </c>
      <c r="M728" s="14"/>
      <c r="N728" s="14"/>
    </row>
    <row r="729" spans="1:14">
      <c r="A729">
        <v>161.04599999999999</v>
      </c>
      <c r="M729" s="14"/>
      <c r="N729" s="14"/>
    </row>
    <row r="730" spans="1:14">
      <c r="A730">
        <v>49.533999999999999</v>
      </c>
      <c r="M730" s="14"/>
      <c r="N730" s="14"/>
    </row>
    <row r="731" spans="1:14">
      <c r="A731">
        <v>41.401000000000003</v>
      </c>
      <c r="M731" s="14"/>
      <c r="N731" s="14"/>
    </row>
    <row r="732" spans="1:14">
      <c r="A732">
        <v>7.8570000000000002</v>
      </c>
      <c r="M732" s="14"/>
      <c r="N732" s="14"/>
    </row>
    <row r="733" spans="1:14">
      <c r="A733">
        <v>59.470999999999997</v>
      </c>
      <c r="M733" s="14"/>
      <c r="N733" s="14"/>
    </row>
    <row r="734" spans="1:14">
      <c r="A734">
        <v>15.644</v>
      </c>
      <c r="M734" s="14"/>
      <c r="N734" s="14"/>
    </row>
    <row r="735" spans="1:14">
      <c r="A735">
        <v>161.773</v>
      </c>
      <c r="M735" s="14"/>
      <c r="N735" s="14"/>
    </row>
    <row r="736" spans="1:14">
      <c r="A736">
        <v>41.834000000000003</v>
      </c>
      <c r="M736" s="14"/>
      <c r="N736" s="14"/>
    </row>
    <row r="737" spans="1:14">
      <c r="A737">
        <v>5.1859999999999999</v>
      </c>
      <c r="M737" s="14"/>
      <c r="N737" s="14"/>
    </row>
    <row r="738" spans="1:14">
      <c r="A738">
        <v>5.2469999999999999</v>
      </c>
      <c r="M738" s="14"/>
      <c r="N738" s="14"/>
    </row>
    <row r="739" spans="1:14">
      <c r="A739">
        <v>2.76</v>
      </c>
      <c r="M739" s="14"/>
      <c r="N739" s="14"/>
    </row>
    <row r="740" spans="1:14">
      <c r="A740">
        <v>17.663</v>
      </c>
      <c r="M740" s="14"/>
      <c r="N740" s="14"/>
    </row>
    <row r="741" spans="1:14">
      <c r="A741">
        <v>177.874</v>
      </c>
      <c r="M741" s="14"/>
      <c r="N741" s="14"/>
    </row>
    <row r="742" spans="1:14">
      <c r="A742">
        <v>241.08699999999999</v>
      </c>
      <c r="M742" s="14"/>
      <c r="N742" s="14"/>
    </row>
    <row r="743" spans="1:14">
      <c r="A743">
        <v>48.247</v>
      </c>
      <c r="M743" s="14"/>
      <c r="N743" s="14"/>
    </row>
    <row r="744" spans="1:14">
      <c r="A744">
        <v>7.4610000000000003</v>
      </c>
      <c r="M744" s="14"/>
      <c r="N744" s="14"/>
    </row>
    <row r="745" spans="1:14">
      <c r="A745">
        <v>5.19</v>
      </c>
      <c r="M745" s="14"/>
      <c r="N745" s="14"/>
    </row>
    <row r="746" spans="1:14">
      <c r="A746">
        <v>113.22</v>
      </c>
      <c r="M746" s="14"/>
      <c r="N746" s="14"/>
    </row>
    <row r="747" spans="1:14">
      <c r="A747">
        <v>48.177</v>
      </c>
      <c r="M747" s="14"/>
      <c r="N747" s="14"/>
    </row>
    <row r="748" spans="1:14">
      <c r="A748">
        <v>54.865000000000002</v>
      </c>
      <c r="M748" s="14"/>
      <c r="N748" s="14"/>
    </row>
    <row r="749" spans="1:14">
      <c r="A749">
        <v>48.024000000000001</v>
      </c>
      <c r="M749" s="14"/>
      <c r="N749" s="14"/>
    </row>
    <row r="750" spans="1:14">
      <c r="A750">
        <v>2.7490000000000001</v>
      </c>
      <c r="M750" s="14"/>
      <c r="N750" s="14"/>
    </row>
    <row r="751" spans="1:14">
      <c r="A751">
        <v>11.624000000000001</v>
      </c>
      <c r="M751" s="14"/>
      <c r="N751" s="14"/>
    </row>
    <row r="752" spans="1:14">
      <c r="A752">
        <v>35.58</v>
      </c>
      <c r="M752" s="14"/>
      <c r="N752" s="14"/>
    </row>
    <row r="753" spans="1:14">
      <c r="A753">
        <v>112.93</v>
      </c>
      <c r="M753" s="14"/>
      <c r="N753" s="14"/>
    </row>
    <row r="754" spans="1:14">
      <c r="A754">
        <v>145.59700000000001</v>
      </c>
      <c r="M754" s="14"/>
      <c r="N754" s="14"/>
    </row>
    <row r="755" spans="1:14">
      <c r="A755">
        <v>230.13800000000001</v>
      </c>
      <c r="M755" s="14"/>
      <c r="N755" s="14"/>
    </row>
    <row r="756" spans="1:14">
      <c r="A756">
        <v>129.90799999999999</v>
      </c>
      <c r="M756" s="14"/>
      <c r="N756" s="14"/>
    </row>
    <row r="757" spans="1:14">
      <c r="A757">
        <v>8.3000000000000007</v>
      </c>
      <c r="M757" s="14"/>
      <c r="N757" s="14"/>
    </row>
    <row r="758" spans="1:14">
      <c r="A758">
        <v>133.71899999999999</v>
      </c>
      <c r="M758" s="14"/>
      <c r="N758" s="14"/>
    </row>
    <row r="759" spans="1:14">
      <c r="A759">
        <v>143.46100000000001</v>
      </c>
      <c r="M759" s="14"/>
      <c r="N759" s="14"/>
    </row>
    <row r="760" spans="1:14">
      <c r="A760">
        <v>5.1319999999999997</v>
      </c>
      <c r="M760" s="14"/>
      <c r="N760" s="14"/>
    </row>
    <row r="761" spans="1:14">
      <c r="A761">
        <v>4.6420000000000003</v>
      </c>
      <c r="M761" s="14"/>
      <c r="N761" s="14"/>
    </row>
    <row r="762" spans="1:14">
      <c r="A762">
        <v>7.9930000000000003</v>
      </c>
      <c r="M762" s="14"/>
      <c r="N762" s="14"/>
    </row>
    <row r="763" spans="1:14">
      <c r="A763">
        <v>0.89300000000000002</v>
      </c>
      <c r="M763" s="14"/>
      <c r="N763" s="14"/>
    </row>
    <row r="764" spans="1:14">
      <c r="A764">
        <v>0.82199999999999995</v>
      </c>
      <c r="M764" s="14"/>
      <c r="N764" s="14"/>
    </row>
    <row r="765" spans="1:14">
      <c r="A765">
        <v>0.71699999999999997</v>
      </c>
      <c r="M765" s="14"/>
      <c r="N765" s="14"/>
    </row>
    <row r="766" spans="1:14">
      <c r="A766">
        <v>14.9</v>
      </c>
      <c r="M766" s="14"/>
      <c r="N766" s="14"/>
    </row>
    <row r="767" spans="1:14">
      <c r="A767">
        <v>8.8049999999999997</v>
      </c>
      <c r="M767" s="14"/>
      <c r="N767" s="14"/>
    </row>
    <row r="768" spans="1:14">
      <c r="A768">
        <v>2.0369999999999999</v>
      </c>
      <c r="M768" s="14"/>
      <c r="N768" s="14"/>
    </row>
    <row r="769" spans="1:14">
      <c r="A769">
        <v>1.351</v>
      </c>
      <c r="M769" s="14"/>
      <c r="N769" s="14"/>
    </row>
    <row r="770" spans="1:14">
      <c r="A770">
        <v>1.351</v>
      </c>
      <c r="M770" s="14"/>
      <c r="N770" s="14"/>
    </row>
    <row r="771" spans="1:14">
      <c r="A771">
        <v>1.3560000000000001</v>
      </c>
      <c r="M771" s="14"/>
      <c r="N771" s="14"/>
    </row>
    <row r="772" spans="1:14">
      <c r="A772">
        <v>1.3069999999999999</v>
      </c>
      <c r="M772" s="14"/>
      <c r="N772" s="14"/>
    </row>
    <row r="773" spans="1:14">
      <c r="A773">
        <v>1.347</v>
      </c>
      <c r="M773" s="14"/>
      <c r="N773" s="14"/>
    </row>
    <row r="774" spans="1:14">
      <c r="A774">
        <v>1.3540000000000001</v>
      </c>
      <c r="M774" s="14"/>
      <c r="N774" s="14"/>
    </row>
    <row r="775" spans="1:14">
      <c r="A775">
        <v>1.3560000000000001</v>
      </c>
      <c r="M775" s="14"/>
      <c r="N775" s="14"/>
    </row>
    <row r="776" spans="1:14">
      <c r="A776">
        <v>1.3720000000000001</v>
      </c>
      <c r="M776" s="14"/>
      <c r="N776" s="14"/>
    </row>
    <row r="777" spans="1:14">
      <c r="A777">
        <v>1.3420000000000001</v>
      </c>
      <c r="M777" s="14"/>
      <c r="N777" s="14"/>
    </row>
    <row r="778" spans="1:14">
      <c r="A778">
        <v>1.012</v>
      </c>
      <c r="M778" s="14"/>
      <c r="N778" s="14"/>
    </row>
    <row r="779" spans="1:14">
      <c r="A779">
        <v>1.36</v>
      </c>
      <c r="M779" s="14"/>
      <c r="N779" s="14"/>
    </row>
    <row r="780" spans="1:14">
      <c r="A780">
        <v>1.9930000000000001</v>
      </c>
      <c r="M780" s="14"/>
      <c r="N780" s="14"/>
    </row>
    <row r="781" spans="1:14">
      <c r="A781">
        <v>4.7210000000000001</v>
      </c>
      <c r="M781" s="14"/>
      <c r="N781" s="14"/>
    </row>
    <row r="782" spans="1:14">
      <c r="A782">
        <v>4.3929999999999998</v>
      </c>
      <c r="M782" s="14"/>
      <c r="N782" s="14"/>
    </row>
    <row r="783" spans="1:14">
      <c r="A783">
        <v>4.694</v>
      </c>
      <c r="M783" s="14"/>
      <c r="N783" s="14"/>
    </row>
    <row r="784" spans="1:14">
      <c r="A784">
        <v>184.43899999999999</v>
      </c>
      <c r="M784" s="14"/>
      <c r="N784" s="14"/>
    </row>
    <row r="785" spans="1:14">
      <c r="A785">
        <v>119.45099999999999</v>
      </c>
      <c r="M785" s="14"/>
      <c r="N785" s="14"/>
    </row>
    <row r="786" spans="1:14">
      <c r="A786">
        <v>52.296999999999997</v>
      </c>
      <c r="M786" s="14"/>
      <c r="N786" s="14"/>
    </row>
    <row r="787" spans="1:14">
      <c r="A787">
        <v>4.6820000000000004</v>
      </c>
      <c r="M787" s="14"/>
      <c r="N787" s="14"/>
    </row>
    <row r="788" spans="1:14">
      <c r="A788">
        <v>139.96199999999999</v>
      </c>
      <c r="M788" s="14"/>
      <c r="N788" s="14"/>
    </row>
    <row r="789" spans="1:14">
      <c r="A789">
        <v>150.22399999999999</v>
      </c>
      <c r="M789" s="14"/>
      <c r="N789" s="14"/>
    </row>
    <row r="790" spans="1:14">
      <c r="A790">
        <v>134.721</v>
      </c>
      <c r="M790" s="14"/>
      <c r="N790" s="14"/>
    </row>
    <row r="791" spans="1:14">
      <c r="A791">
        <v>171.096</v>
      </c>
      <c r="M791" s="14"/>
      <c r="N791" s="14"/>
    </row>
    <row r="792" spans="1:14">
      <c r="A792">
        <v>221.45400000000001</v>
      </c>
      <c r="M792" s="14"/>
      <c r="N792" s="14"/>
    </row>
    <row r="793" spans="1:14">
      <c r="A793">
        <v>134.43100000000001</v>
      </c>
      <c r="M793" s="14"/>
      <c r="N793" s="14"/>
    </row>
    <row r="794" spans="1:14">
      <c r="A794">
        <v>8.2530000000000001</v>
      </c>
      <c r="M794" s="14"/>
      <c r="N794" s="14"/>
    </row>
    <row r="795" spans="1:14">
      <c r="A795">
        <v>4.5540000000000003</v>
      </c>
      <c r="M795" s="14"/>
      <c r="N795" s="14"/>
    </row>
    <row r="796" spans="1:14">
      <c r="A796">
        <v>186.25</v>
      </c>
      <c r="M796" s="14"/>
      <c r="N796" s="14"/>
    </row>
    <row r="797" spans="1:14">
      <c r="A797">
        <v>39.853000000000002</v>
      </c>
      <c r="M797" s="14"/>
      <c r="N797" s="14"/>
    </row>
    <row r="798" spans="1:14">
      <c r="A798">
        <v>2.7629999999999999</v>
      </c>
      <c r="M798" s="14"/>
      <c r="N798" s="14"/>
    </row>
    <row r="799" spans="1:14">
      <c r="A799">
        <v>47.399000000000001</v>
      </c>
      <c r="M799" s="14"/>
      <c r="N799" s="14"/>
    </row>
    <row r="800" spans="1:14">
      <c r="A800">
        <v>4.4320000000000004</v>
      </c>
      <c r="M800" s="14"/>
      <c r="N800" s="14"/>
    </row>
    <row r="801" spans="1:14">
      <c r="A801">
        <v>41.723999999999997</v>
      </c>
      <c r="M801" s="14"/>
      <c r="N801" s="14"/>
    </row>
    <row r="802" spans="1:14">
      <c r="A802">
        <v>6.9550000000000001</v>
      </c>
      <c r="M802" s="14"/>
      <c r="N802" s="14"/>
    </row>
    <row r="803" spans="1:14">
      <c r="A803">
        <v>10.692</v>
      </c>
      <c r="M803" s="14"/>
      <c r="N803" s="14"/>
    </row>
    <row r="804" spans="1:14">
      <c r="A804">
        <v>12.734</v>
      </c>
      <c r="M804" s="14"/>
      <c r="N804" s="14"/>
    </row>
    <row r="805" spans="1:14">
      <c r="A805">
        <v>7.4619999999999997</v>
      </c>
      <c r="M805" s="14"/>
      <c r="N805" s="14"/>
    </row>
    <row r="806" spans="1:14">
      <c r="A806">
        <v>5.2839999999999998</v>
      </c>
      <c r="M806" s="14"/>
      <c r="N806" s="14"/>
    </row>
    <row r="807" spans="1:14">
      <c r="A807">
        <v>8.2739999999999991</v>
      </c>
      <c r="M807" s="14"/>
      <c r="N807" s="14"/>
    </row>
    <row r="808" spans="1:14">
      <c r="A808">
        <v>9.2560000000000002</v>
      </c>
      <c r="M808" s="14"/>
      <c r="N808" s="14"/>
    </row>
    <row r="809" spans="1:14">
      <c r="A809">
        <v>6.2110000000000003</v>
      </c>
      <c r="M809" s="14"/>
      <c r="N809" s="14"/>
    </row>
    <row r="810" spans="1:14">
      <c r="A810">
        <v>6.3550000000000004</v>
      </c>
      <c r="M810" s="14"/>
      <c r="N810" s="14"/>
    </row>
    <row r="811" spans="1:14">
      <c r="A811">
        <v>1.2390000000000001</v>
      </c>
      <c r="M811" s="14"/>
      <c r="N811" s="14"/>
    </row>
    <row r="812" spans="1:14">
      <c r="A812">
        <v>11.161</v>
      </c>
      <c r="M812" s="14"/>
      <c r="N812" s="14"/>
    </row>
    <row r="813" spans="1:14">
      <c r="A813">
        <v>4.0410000000000004</v>
      </c>
      <c r="M813" s="14"/>
      <c r="N813" s="14"/>
    </row>
    <row r="814" spans="1:14">
      <c r="A814">
        <v>11.131</v>
      </c>
      <c r="M814" s="14"/>
      <c r="N814" s="14"/>
    </row>
    <row r="815" spans="1:14">
      <c r="A815">
        <v>1.8009999999999999</v>
      </c>
      <c r="M815" s="14"/>
      <c r="N815" s="14"/>
    </row>
    <row r="816" spans="1:14">
      <c r="A816">
        <v>11.488</v>
      </c>
      <c r="M816" s="14"/>
      <c r="N816" s="14"/>
    </row>
    <row r="817" spans="1:14">
      <c r="A817">
        <v>6.4240000000000004</v>
      </c>
      <c r="M817" s="14"/>
      <c r="N817" s="14"/>
    </row>
    <row r="818" spans="1:14">
      <c r="A818">
        <v>9.2639999999999993</v>
      </c>
      <c r="M818" s="14"/>
      <c r="N818" s="14"/>
    </row>
    <row r="819" spans="1:14">
      <c r="A819">
        <v>8.5570000000000004</v>
      </c>
      <c r="M819" s="14"/>
      <c r="N819" s="14"/>
    </row>
    <row r="820" spans="1:14">
      <c r="A820">
        <v>8.359</v>
      </c>
      <c r="M820" s="14"/>
      <c r="N820" s="14"/>
    </row>
    <row r="821" spans="1:14">
      <c r="A821">
        <v>6.3109999999999999</v>
      </c>
      <c r="M821" s="14"/>
      <c r="N821" s="14"/>
    </row>
    <row r="822" spans="1:14">
      <c r="A822">
        <v>8.4480000000000004</v>
      </c>
      <c r="M822" s="14"/>
      <c r="N822" s="14"/>
    </row>
    <row r="823" spans="1:14">
      <c r="A823">
        <v>5.202</v>
      </c>
      <c r="M823" s="14"/>
      <c r="N823" s="14"/>
    </row>
    <row r="824" spans="1:14">
      <c r="A824">
        <v>8.8320000000000007</v>
      </c>
      <c r="M824" s="14"/>
      <c r="N824" s="14"/>
    </row>
    <row r="825" spans="1:14">
      <c r="A825">
        <v>11.55</v>
      </c>
      <c r="M825" s="14"/>
      <c r="N825" s="14"/>
    </row>
    <row r="826" spans="1:14">
      <c r="A826">
        <v>9.7989999999999995</v>
      </c>
      <c r="M826" s="14"/>
      <c r="N826" s="14"/>
    </row>
    <row r="827" spans="1:14">
      <c r="A827">
        <v>5.6619999999999999</v>
      </c>
      <c r="M827" s="14"/>
      <c r="N827" s="14"/>
    </row>
    <row r="828" spans="1:14">
      <c r="A828">
        <v>25.141999999999999</v>
      </c>
      <c r="M828" s="14"/>
      <c r="N828" s="14"/>
    </row>
    <row r="829" spans="1:14">
      <c r="A829">
        <v>10.708</v>
      </c>
      <c r="M829" s="14"/>
      <c r="N829" s="14"/>
    </row>
    <row r="830" spans="1:14">
      <c r="A830">
        <v>10.715999999999999</v>
      </c>
      <c r="M830" s="14"/>
      <c r="N830" s="14"/>
    </row>
    <row r="831" spans="1:14">
      <c r="A831">
        <v>8.0180000000000007</v>
      </c>
      <c r="M831" s="14"/>
      <c r="N831" s="14"/>
    </row>
    <row r="832" spans="1:14">
      <c r="A832">
        <v>5.2409999999999997</v>
      </c>
      <c r="M832" s="14"/>
      <c r="N832" s="14"/>
    </row>
    <row r="833" spans="1:14">
      <c r="A833">
        <v>15.14</v>
      </c>
      <c r="M833" s="14"/>
      <c r="N833" s="14"/>
    </row>
    <row r="834" spans="1:14">
      <c r="A834">
        <v>5.6950000000000003</v>
      </c>
      <c r="M834" s="14"/>
      <c r="N834" s="14"/>
    </row>
    <row r="835" spans="1:14">
      <c r="A835">
        <v>13.246</v>
      </c>
      <c r="M835" s="14"/>
      <c r="N835" s="14"/>
    </row>
    <row r="836" spans="1:14">
      <c r="A836">
        <v>6.6559999999999997</v>
      </c>
      <c r="M836" s="14"/>
      <c r="N836" s="14"/>
    </row>
    <row r="837" spans="1:14">
      <c r="A837">
        <v>10.688000000000001</v>
      </c>
      <c r="M837" s="14"/>
      <c r="N837" s="14"/>
    </row>
    <row r="838" spans="1:14">
      <c r="A838">
        <v>14.103999999999999</v>
      </c>
      <c r="M838" s="14"/>
      <c r="N838" s="14"/>
    </row>
    <row r="839" spans="1:14">
      <c r="A839">
        <v>18.959</v>
      </c>
      <c r="M839" s="14"/>
      <c r="N839" s="14"/>
    </row>
    <row r="840" spans="1:14">
      <c r="A840">
        <v>8.2840000000000007</v>
      </c>
      <c r="M840" s="14"/>
      <c r="N840" s="14"/>
    </row>
    <row r="841" spans="1:14">
      <c r="A841">
        <v>6.3760000000000003</v>
      </c>
      <c r="M841" s="14"/>
      <c r="N841" s="14"/>
    </row>
    <row r="842" spans="1:14">
      <c r="A842">
        <v>15.462</v>
      </c>
      <c r="M842" s="14"/>
      <c r="N842" s="14"/>
    </row>
    <row r="843" spans="1:14">
      <c r="A843">
        <v>4.7880000000000003</v>
      </c>
      <c r="M843" s="14"/>
      <c r="N843" s="14"/>
    </row>
    <row r="844" spans="1:14">
      <c r="A844">
        <v>6.5620000000000003</v>
      </c>
      <c r="M844" s="14"/>
      <c r="N844" s="14"/>
    </row>
    <row r="845" spans="1:14">
      <c r="A845">
        <v>4.2679999999999998</v>
      </c>
      <c r="M845" s="14"/>
      <c r="N845" s="14"/>
    </row>
    <row r="846" spans="1:14">
      <c r="A846">
        <v>7.3520000000000003</v>
      </c>
      <c r="M846" s="14"/>
      <c r="N846" s="14"/>
    </row>
    <row r="847" spans="1:14">
      <c r="A847">
        <v>5.7759999999999998</v>
      </c>
      <c r="M847" s="14"/>
      <c r="N847" s="14"/>
    </row>
    <row r="848" spans="1:14">
      <c r="A848">
        <v>10.205</v>
      </c>
      <c r="M848" s="14"/>
      <c r="N848" s="14"/>
    </row>
    <row r="849" spans="1:14">
      <c r="A849">
        <v>24.731999999999999</v>
      </c>
      <c r="M849" s="14"/>
      <c r="N849" s="14"/>
    </row>
    <row r="850" spans="1:14">
      <c r="A850">
        <v>5.8529999999999998</v>
      </c>
      <c r="M850" s="14"/>
      <c r="N850" s="14"/>
    </row>
    <row r="851" spans="1:14">
      <c r="A851">
        <v>7.56</v>
      </c>
      <c r="M851" s="14"/>
      <c r="N851" s="14"/>
    </row>
    <row r="852" spans="1:14">
      <c r="A852">
        <v>9.4760000000000009</v>
      </c>
      <c r="M852" s="14"/>
      <c r="N852" s="14"/>
    </row>
    <row r="853" spans="1:14">
      <c r="A853">
        <v>12.708</v>
      </c>
      <c r="M853" s="14"/>
      <c r="N853" s="14"/>
    </row>
    <row r="854" spans="1:14">
      <c r="A854">
        <v>16.236000000000001</v>
      </c>
      <c r="M854" s="14"/>
      <c r="N854" s="14"/>
    </row>
    <row r="855" spans="1:14">
      <c r="A855">
        <v>5.8330000000000002</v>
      </c>
      <c r="M855" s="14"/>
      <c r="N855" s="14"/>
    </row>
    <row r="856" spans="1:14">
      <c r="A856">
        <v>5.1630000000000003</v>
      </c>
      <c r="M856" s="14"/>
      <c r="N856" s="14"/>
    </row>
    <row r="857" spans="1:14">
      <c r="A857">
        <v>17.904</v>
      </c>
      <c r="M857" s="14"/>
      <c r="N857" s="14"/>
    </row>
    <row r="858" spans="1:14">
      <c r="A858">
        <v>4.54</v>
      </c>
      <c r="M858" s="14"/>
      <c r="N858" s="14"/>
    </row>
    <row r="859" spans="1:14">
      <c r="A859">
        <v>5.3579999999999997</v>
      </c>
      <c r="M859" s="14"/>
      <c r="N859" s="14"/>
    </row>
    <row r="860" spans="1:14">
      <c r="A860">
        <v>11.019</v>
      </c>
      <c r="M860" s="14"/>
      <c r="N860" s="14"/>
    </row>
    <row r="861" spans="1:14">
      <c r="A861">
        <v>15.717000000000001</v>
      </c>
      <c r="M861" s="14"/>
      <c r="N861" s="14"/>
    </row>
    <row r="862" spans="1:14">
      <c r="A862">
        <v>6.3659999999999997</v>
      </c>
      <c r="M862" s="14"/>
      <c r="N862" s="14"/>
    </row>
    <row r="863" spans="1:14">
      <c r="A863">
        <v>8.4320000000000004</v>
      </c>
      <c r="M863" s="14"/>
      <c r="N863" s="14"/>
    </row>
    <row r="864" spans="1:14">
      <c r="A864">
        <v>11.821999999999999</v>
      </c>
      <c r="M864" s="14"/>
      <c r="N864" s="14"/>
    </row>
    <row r="865" spans="1:14">
      <c r="A865">
        <v>14.984</v>
      </c>
      <c r="M865" s="14"/>
      <c r="N865" s="14"/>
    </row>
    <row r="866" spans="1:14">
      <c r="A866">
        <v>8.9179999999999993</v>
      </c>
      <c r="M866" s="14"/>
      <c r="N866" s="14"/>
    </row>
    <row r="867" spans="1:14">
      <c r="A867">
        <v>5.9640000000000004</v>
      </c>
      <c r="M867" s="14"/>
      <c r="N867" s="14"/>
    </row>
    <row r="868" spans="1:14">
      <c r="A868">
        <v>8.66</v>
      </c>
      <c r="M868" s="14"/>
      <c r="N868" s="14"/>
    </row>
    <row r="869" spans="1:14">
      <c r="A869">
        <v>8.4049999999999994</v>
      </c>
      <c r="M869" s="14"/>
      <c r="N869" s="14"/>
    </row>
    <row r="870" spans="1:14">
      <c r="A870">
        <v>5.6980000000000004</v>
      </c>
      <c r="M870" s="14"/>
      <c r="N870" s="14"/>
    </row>
    <row r="871" spans="1:14">
      <c r="A871">
        <v>12.035</v>
      </c>
      <c r="M871" s="14"/>
      <c r="N871" s="14"/>
    </row>
    <row r="872" spans="1:14">
      <c r="A872">
        <v>28.033000000000001</v>
      </c>
      <c r="M872" s="14"/>
      <c r="N872" s="14"/>
    </row>
    <row r="873" spans="1:14">
      <c r="A873">
        <v>4.5279999999999996</v>
      </c>
      <c r="M873" s="14"/>
      <c r="N873" s="14"/>
    </row>
    <row r="874" spans="1:14">
      <c r="A874">
        <v>7.83</v>
      </c>
      <c r="M874" s="14"/>
      <c r="N874" s="14"/>
    </row>
    <row r="875" spans="1:14">
      <c r="A875">
        <v>15.6</v>
      </c>
      <c r="M875" s="14"/>
      <c r="N875" s="14"/>
    </row>
    <row r="876" spans="1:14">
      <c r="A876">
        <v>9.3320000000000007</v>
      </c>
      <c r="M876" s="14"/>
      <c r="N876" s="14"/>
    </row>
    <row r="877" spans="1:14">
      <c r="A877">
        <v>8.5109999999999992</v>
      </c>
      <c r="M877" s="14"/>
      <c r="N877" s="14"/>
    </row>
    <row r="878" spans="1:14">
      <c r="A878">
        <v>3.762</v>
      </c>
      <c r="M878" s="14"/>
      <c r="N878" s="14"/>
    </row>
    <row r="879" spans="1:14">
      <c r="A879">
        <v>0.83599999999999997</v>
      </c>
      <c r="M879" s="14"/>
      <c r="N879" s="14"/>
    </row>
    <row r="880" spans="1:14">
      <c r="A880">
        <v>14.116</v>
      </c>
      <c r="M880" s="14"/>
      <c r="N880" s="14"/>
    </row>
    <row r="881" spans="1:14">
      <c r="A881">
        <v>14.222</v>
      </c>
      <c r="M881" s="14"/>
      <c r="N881" s="14"/>
    </row>
    <row r="882" spans="1:14">
      <c r="A882">
        <v>12.292999999999999</v>
      </c>
      <c r="M882" s="14"/>
      <c r="N882" s="14"/>
    </row>
    <row r="883" spans="1:14">
      <c r="A883">
        <v>1.1040000000000001</v>
      </c>
      <c r="M883" s="14"/>
      <c r="N883" s="14"/>
    </row>
    <row r="884" spans="1:14">
      <c r="A884">
        <v>5.2430000000000003</v>
      </c>
      <c r="M884" s="14"/>
      <c r="N884" s="14"/>
    </row>
    <row r="885" spans="1:14">
      <c r="A885">
        <v>12.507</v>
      </c>
      <c r="M885" s="14"/>
      <c r="N885" s="14"/>
    </row>
    <row r="886" spans="1:14">
      <c r="A886">
        <v>4.0289999999999999</v>
      </c>
      <c r="M886" s="14"/>
      <c r="N886" s="14"/>
    </row>
    <row r="887" spans="1:14">
      <c r="A887">
        <v>8.1180000000000003</v>
      </c>
      <c r="M887" s="14"/>
      <c r="N887" s="14"/>
    </row>
    <row r="888" spans="1:14">
      <c r="A888">
        <v>8.6829999999999998</v>
      </c>
      <c r="M888" s="14"/>
      <c r="N888" s="14"/>
    </row>
    <row r="889" spans="1:14">
      <c r="A889">
        <v>8.6199999999999992</v>
      </c>
      <c r="M889" s="14"/>
      <c r="N889" s="14"/>
    </row>
    <row r="890" spans="1:14">
      <c r="A890">
        <v>5.2830000000000004</v>
      </c>
      <c r="M890" s="14"/>
      <c r="N890" s="14"/>
    </row>
    <row r="891" spans="1:14">
      <c r="A891">
        <v>4.0190000000000001</v>
      </c>
      <c r="M891" s="14"/>
      <c r="N891" s="14"/>
    </row>
    <row r="892" spans="1:14">
      <c r="A892">
        <v>5.1790000000000003</v>
      </c>
      <c r="M892" s="14"/>
      <c r="N892" s="14"/>
    </row>
    <row r="893" spans="1:14">
      <c r="A893">
        <v>16.739999999999998</v>
      </c>
      <c r="M893" s="14"/>
      <c r="N893" s="14"/>
    </row>
    <row r="894" spans="1:14">
      <c r="A894">
        <v>15.311</v>
      </c>
      <c r="M894" s="14"/>
      <c r="N894" s="14"/>
    </row>
    <row r="895" spans="1:14">
      <c r="A895">
        <v>5.7060000000000004</v>
      </c>
      <c r="M895" s="14"/>
      <c r="N895" s="14"/>
    </row>
    <row r="896" spans="1:14">
      <c r="A896">
        <v>1.1679999999999999</v>
      </c>
      <c r="M896" s="14"/>
      <c r="N896" s="14"/>
    </row>
    <row r="897" spans="1:14">
      <c r="A897">
        <v>7.0590000000000002</v>
      </c>
      <c r="M897" s="14"/>
      <c r="N897" s="14"/>
    </row>
    <row r="898" spans="1:14">
      <c r="A898">
        <v>8.4770000000000003</v>
      </c>
      <c r="M898" s="14"/>
      <c r="N898" s="14"/>
    </row>
    <row r="899" spans="1:14">
      <c r="A899">
        <v>28.699000000000002</v>
      </c>
      <c r="M899" s="14"/>
      <c r="N899" s="14"/>
    </row>
    <row r="900" spans="1:14">
      <c r="A900">
        <v>10.401</v>
      </c>
      <c r="M900" s="14"/>
      <c r="N900" s="14"/>
    </row>
    <row r="901" spans="1:14">
      <c r="A901">
        <v>8.6270000000000007</v>
      </c>
      <c r="M901" s="14"/>
      <c r="N901" s="14"/>
    </row>
    <row r="902" spans="1:14">
      <c r="A902">
        <v>10.379</v>
      </c>
      <c r="M902" s="14"/>
      <c r="N902" s="14"/>
    </row>
    <row r="903" spans="1:14">
      <c r="A903">
        <v>12.602</v>
      </c>
      <c r="M903" s="14"/>
      <c r="N903" s="14"/>
    </row>
    <row r="904" spans="1:14">
      <c r="A904">
        <v>5.2729999999999997</v>
      </c>
      <c r="M904" s="14"/>
      <c r="N904" s="14"/>
    </row>
    <row r="905" spans="1:14">
      <c r="A905">
        <v>4.3220000000000001</v>
      </c>
      <c r="M905" s="14"/>
      <c r="N905" s="14"/>
    </row>
    <row r="906" spans="1:14">
      <c r="A906">
        <v>29.21</v>
      </c>
      <c r="M906" s="14"/>
      <c r="N906" s="14"/>
    </row>
    <row r="907" spans="1:14">
      <c r="A907">
        <v>3.3919999999999999</v>
      </c>
      <c r="M907" s="14"/>
      <c r="N907" s="14"/>
    </row>
    <row r="908" spans="1:14">
      <c r="A908">
        <v>13.385</v>
      </c>
      <c r="M908" s="14"/>
      <c r="N908" s="14"/>
    </row>
    <row r="909" spans="1:14">
      <c r="A909">
        <v>12.141</v>
      </c>
      <c r="M909" s="14"/>
      <c r="N909" s="14"/>
    </row>
    <row r="910" spans="1:14">
      <c r="A910">
        <v>29.140999999999998</v>
      </c>
      <c r="M910" s="14"/>
      <c r="N910" s="14"/>
    </row>
    <row r="911" spans="1:14">
      <c r="A911">
        <v>4.5789999999999997</v>
      </c>
      <c r="M911" s="14"/>
      <c r="N911" s="14"/>
    </row>
    <row r="912" spans="1:14">
      <c r="A912">
        <v>14.042</v>
      </c>
      <c r="M912" s="14"/>
      <c r="N912" s="14"/>
    </row>
    <row r="913" spans="1:14">
      <c r="A913">
        <v>26.164000000000001</v>
      </c>
      <c r="M913" s="14"/>
      <c r="N913" s="14"/>
    </row>
    <row r="914" spans="1:14">
      <c r="A914">
        <v>17.145</v>
      </c>
      <c r="M914" s="14"/>
      <c r="N914" s="14"/>
    </row>
    <row r="915" spans="1:14">
      <c r="A915">
        <v>5.3380000000000001</v>
      </c>
      <c r="M915" s="14"/>
      <c r="N915" s="14"/>
    </row>
    <row r="916" spans="1:14">
      <c r="A916">
        <v>24.838999999999999</v>
      </c>
      <c r="M916" s="14"/>
      <c r="N916" s="14"/>
    </row>
    <row r="917" spans="1:14">
      <c r="A917">
        <v>8.7970000000000006</v>
      </c>
      <c r="M917" s="14"/>
      <c r="N917" s="14"/>
    </row>
    <row r="918" spans="1:14">
      <c r="A918">
        <v>9.65</v>
      </c>
      <c r="M918" s="14"/>
      <c r="N918" s="14"/>
    </row>
    <row r="919" spans="1:14">
      <c r="A919">
        <v>9.2750000000000004</v>
      </c>
      <c r="M919" s="14"/>
      <c r="N919" s="14"/>
    </row>
    <row r="920" spans="1:14">
      <c r="A920">
        <v>9.01</v>
      </c>
      <c r="M920" s="14"/>
      <c r="N920" s="14"/>
    </row>
    <row r="921" spans="1:14">
      <c r="A921">
        <v>8.5500000000000007</v>
      </c>
      <c r="M921" s="14"/>
      <c r="N921" s="14"/>
    </row>
    <row r="922" spans="1:14">
      <c r="A922">
        <v>6.9269999999999996</v>
      </c>
      <c r="M922" s="14"/>
      <c r="N922" s="14"/>
    </row>
    <row r="923" spans="1:14">
      <c r="A923">
        <v>8.8320000000000007</v>
      </c>
      <c r="M923" s="14"/>
      <c r="N923" s="14"/>
    </row>
    <row r="924" spans="1:14">
      <c r="A924">
        <v>4.569</v>
      </c>
      <c r="M924" s="14"/>
      <c r="N924" s="14"/>
    </row>
    <row r="925" spans="1:14">
      <c r="A925">
        <v>10.646000000000001</v>
      </c>
      <c r="M925" s="14"/>
      <c r="N925" s="14"/>
    </row>
    <row r="926" spans="1:14">
      <c r="A926">
        <v>5.3250000000000002</v>
      </c>
      <c r="M926" s="14"/>
      <c r="N926" s="14"/>
    </row>
    <row r="927" spans="1:14">
      <c r="A927">
        <v>8.6880000000000006</v>
      </c>
      <c r="M927" s="14"/>
      <c r="N927" s="14"/>
    </row>
    <row r="928" spans="1:14">
      <c r="A928">
        <v>4.0540000000000003</v>
      </c>
      <c r="M928" s="14"/>
      <c r="N928" s="14"/>
    </row>
    <row r="929" spans="1:14">
      <c r="A929">
        <v>6.0990000000000002</v>
      </c>
      <c r="M929" s="14"/>
      <c r="N929" s="14"/>
    </row>
    <row r="930" spans="1:14">
      <c r="A930">
        <v>8.6319999999999997</v>
      </c>
      <c r="M930" s="14"/>
      <c r="N930" s="14"/>
    </row>
    <row r="931" spans="1:14">
      <c r="A931">
        <v>8.8699999999999992</v>
      </c>
      <c r="M931" s="14"/>
      <c r="N931" s="14"/>
    </row>
    <row r="932" spans="1:14">
      <c r="A932">
        <v>0.82599999999999996</v>
      </c>
      <c r="M932" s="14"/>
      <c r="N932" s="14"/>
    </row>
    <row r="933" spans="1:14">
      <c r="A933">
        <v>6.5069999999999997</v>
      </c>
      <c r="M933" s="14"/>
      <c r="N933" s="14"/>
    </row>
    <row r="934" spans="1:14">
      <c r="A934">
        <v>4.2530000000000001</v>
      </c>
      <c r="M934" s="14"/>
      <c r="N934" s="14"/>
    </row>
    <row r="935" spans="1:14">
      <c r="A935">
        <v>8.1460000000000008</v>
      </c>
      <c r="M935" s="14"/>
      <c r="N935" s="14"/>
    </row>
    <row r="936" spans="1:14">
      <c r="A936">
        <v>2.835</v>
      </c>
      <c r="M936" s="14"/>
      <c r="N936" s="14"/>
    </row>
    <row r="937" spans="1:14">
      <c r="A937">
        <v>1.4319999999999999</v>
      </c>
      <c r="M937" s="14"/>
      <c r="N937" s="14"/>
    </row>
    <row r="938" spans="1:14">
      <c r="A938">
        <v>4.6740000000000004</v>
      </c>
      <c r="M938" s="14"/>
      <c r="N938" s="14"/>
    </row>
    <row r="939" spans="1:14">
      <c r="A939">
        <v>3.157</v>
      </c>
      <c r="M939" s="14"/>
      <c r="N939" s="14"/>
    </row>
    <row r="940" spans="1:14">
      <c r="A940">
        <v>5.133</v>
      </c>
      <c r="M940" s="14"/>
      <c r="N940" s="14"/>
    </row>
    <row r="941" spans="1:14">
      <c r="A941">
        <v>8.7469999999999999</v>
      </c>
      <c r="M941" s="14"/>
      <c r="N941" s="14"/>
    </row>
    <row r="942" spans="1:14">
      <c r="A942">
        <v>4.3879999999999999</v>
      </c>
      <c r="M942" s="14"/>
      <c r="N942" s="14"/>
    </row>
    <row r="943" spans="1:14">
      <c r="A943">
        <v>11.824</v>
      </c>
      <c r="M943" s="14"/>
      <c r="N943" s="14"/>
    </row>
    <row r="944" spans="1:14">
      <c r="A944">
        <v>11.484</v>
      </c>
      <c r="M944" s="14"/>
      <c r="N944" s="14"/>
    </row>
    <row r="945" spans="1:14">
      <c r="A945">
        <v>9.1850000000000005</v>
      </c>
      <c r="M945" s="14"/>
      <c r="N945" s="14"/>
    </row>
    <row r="946" spans="1:14">
      <c r="A946">
        <v>8.25</v>
      </c>
      <c r="M946" s="14"/>
      <c r="N946" s="14"/>
    </row>
    <row r="947" spans="1:14">
      <c r="A947">
        <v>8.4510000000000005</v>
      </c>
      <c r="M947" s="14"/>
      <c r="N947" s="14"/>
    </row>
    <row r="948" spans="1:14">
      <c r="A948">
        <v>10.295999999999999</v>
      </c>
      <c r="M948" s="14"/>
      <c r="N948" s="14"/>
    </row>
    <row r="949" spans="1:14">
      <c r="A949">
        <v>4.5540000000000003</v>
      </c>
      <c r="M949" s="14"/>
      <c r="N949" s="14"/>
    </row>
    <row r="950" spans="1:14">
      <c r="A950">
        <v>4.8440000000000003</v>
      </c>
      <c r="M950" s="14"/>
      <c r="N950" s="14"/>
    </row>
    <row r="951" spans="1:14">
      <c r="A951">
        <v>2.7280000000000002</v>
      </c>
      <c r="M951" s="14"/>
      <c r="N951" s="14"/>
    </row>
    <row r="952" spans="1:14">
      <c r="A952">
        <v>2.617</v>
      </c>
      <c r="M952" s="14"/>
      <c r="N952" s="14"/>
    </row>
    <row r="953" spans="1:14">
      <c r="A953">
        <v>2.891</v>
      </c>
      <c r="M953" s="14"/>
      <c r="N953" s="14"/>
    </row>
    <row r="954" spans="1:14">
      <c r="A954">
        <v>2.5139999999999998</v>
      </c>
      <c r="M954" s="14"/>
      <c r="N954" s="14"/>
    </row>
    <row r="955" spans="1:14">
      <c r="A955">
        <v>2.5990000000000002</v>
      </c>
      <c r="M955" s="14"/>
      <c r="N955" s="14"/>
    </row>
    <row r="956" spans="1:14">
      <c r="A956">
        <v>2.4740000000000002</v>
      </c>
      <c r="M956" s="14"/>
      <c r="N956" s="14"/>
    </row>
    <row r="957" spans="1:14">
      <c r="A957">
        <v>2.343</v>
      </c>
      <c r="M957" s="14"/>
      <c r="N957" s="14"/>
    </row>
    <row r="958" spans="1:14">
      <c r="A958">
        <v>15.522</v>
      </c>
      <c r="M958" s="14"/>
      <c r="N958" s="14"/>
    </row>
    <row r="959" spans="1:14">
      <c r="A959">
        <v>12.491</v>
      </c>
      <c r="M959" s="14"/>
      <c r="N959" s="14"/>
    </row>
    <row r="960" spans="1:14">
      <c r="A960">
        <v>17.63</v>
      </c>
      <c r="M960" s="14"/>
      <c r="N960" s="14"/>
    </row>
    <row r="961" spans="1:14">
      <c r="A961">
        <v>4.4009999999999998</v>
      </c>
      <c r="M961" s="14"/>
      <c r="N961" s="14"/>
    </row>
    <row r="962" spans="1:14">
      <c r="A962">
        <v>5.7110000000000003</v>
      </c>
      <c r="M962" s="14"/>
      <c r="N962" s="14"/>
    </row>
    <row r="963" spans="1:14">
      <c r="A963">
        <v>6.6029999999999998</v>
      </c>
      <c r="M963" s="14"/>
      <c r="N963" s="14"/>
    </row>
    <row r="964" spans="1:14">
      <c r="A964">
        <v>13.651999999999999</v>
      </c>
      <c r="M964" s="14"/>
      <c r="N964" s="14"/>
    </row>
    <row r="965" spans="1:14">
      <c r="A965">
        <v>13.173</v>
      </c>
      <c r="M965" s="14"/>
      <c r="N965" s="14"/>
    </row>
    <row r="966" spans="1:14">
      <c r="A966">
        <v>29.173999999999999</v>
      </c>
      <c r="M966" s="14"/>
      <c r="N966" s="14"/>
    </row>
    <row r="967" spans="1:14">
      <c r="A967">
        <v>20.984999999999999</v>
      </c>
      <c r="M967" s="14"/>
      <c r="N967" s="14"/>
    </row>
    <row r="968" spans="1:14">
      <c r="A968">
        <v>10.055999999999999</v>
      </c>
      <c r="M968" s="14"/>
      <c r="N968" s="14"/>
    </row>
    <row r="969" spans="1:14">
      <c r="A969">
        <v>10.534000000000001</v>
      </c>
      <c r="M969" s="14"/>
      <c r="N969" s="14"/>
    </row>
    <row r="970" spans="1:14">
      <c r="A970">
        <v>6.056</v>
      </c>
      <c r="M970" s="14"/>
      <c r="N970" s="14"/>
    </row>
    <row r="971" spans="1:14">
      <c r="A971">
        <v>7.88</v>
      </c>
      <c r="M971" s="14"/>
      <c r="N971" s="14"/>
    </row>
    <row r="972" spans="1:14">
      <c r="A972">
        <v>9.8119999999999994</v>
      </c>
      <c r="M972" s="14"/>
      <c r="N972" s="14"/>
    </row>
    <row r="973" spans="1:14">
      <c r="A973">
        <v>4.1520000000000001</v>
      </c>
      <c r="M973" s="14"/>
      <c r="N973" s="14"/>
    </row>
    <row r="974" spans="1:14">
      <c r="A974">
        <v>6.3029999999999999</v>
      </c>
      <c r="M974" s="14"/>
      <c r="N974" s="14"/>
    </row>
    <row r="975" spans="1:14">
      <c r="A975">
        <v>10.848000000000001</v>
      </c>
      <c r="M975" s="14"/>
      <c r="N975" s="14"/>
    </row>
    <row r="976" spans="1:14">
      <c r="A976">
        <v>11.991</v>
      </c>
      <c r="M976" s="14"/>
      <c r="N976" s="14"/>
    </row>
    <row r="977" spans="1:14">
      <c r="A977">
        <v>8.2889999999999997</v>
      </c>
      <c r="M977" s="14"/>
      <c r="N977" s="14"/>
    </row>
    <row r="978" spans="1:14">
      <c r="A978">
        <v>4.0860000000000003</v>
      </c>
      <c r="M978" s="14"/>
      <c r="N978" s="14"/>
    </row>
    <row r="979" spans="1:14">
      <c r="A979">
        <v>7.6829999999999998</v>
      </c>
      <c r="M979" s="14"/>
      <c r="N979" s="14"/>
    </row>
    <row r="980" spans="1:14">
      <c r="A980">
        <v>16.527000000000001</v>
      </c>
      <c r="M980" s="14"/>
      <c r="N980" s="14"/>
    </row>
    <row r="981" spans="1:14">
      <c r="A981">
        <v>4.5759999999999996</v>
      </c>
      <c r="M981" s="14"/>
      <c r="N981" s="14"/>
    </row>
    <row r="982" spans="1:14">
      <c r="A982">
        <v>10.348000000000001</v>
      </c>
      <c r="M982" s="14"/>
      <c r="N982" s="14"/>
    </row>
    <row r="983" spans="1:14">
      <c r="A983">
        <v>5.7229999999999999</v>
      </c>
      <c r="M983" s="14"/>
      <c r="N983" s="14"/>
    </row>
    <row r="984" spans="1:14">
      <c r="A984">
        <v>9.6080000000000005</v>
      </c>
      <c r="M984" s="14"/>
      <c r="N984" s="14"/>
    </row>
    <row r="985" spans="1:14">
      <c r="A985">
        <v>5.6660000000000004</v>
      </c>
      <c r="M985" s="14"/>
      <c r="N985" s="14"/>
    </row>
    <row r="986" spans="1:14">
      <c r="A986">
        <v>9.5239999999999991</v>
      </c>
      <c r="M986" s="14"/>
      <c r="N986" s="14"/>
    </row>
    <row r="987" spans="1:14">
      <c r="A987">
        <v>17.099</v>
      </c>
      <c r="M987" s="14"/>
      <c r="N987" s="14"/>
    </row>
    <row r="988" spans="1:14">
      <c r="A988">
        <v>10.14</v>
      </c>
      <c r="M988" s="14"/>
      <c r="N988" s="14"/>
    </row>
    <row r="989" spans="1:14">
      <c r="A989">
        <v>7.4480000000000004</v>
      </c>
      <c r="M989" s="14"/>
      <c r="N989" s="14"/>
    </row>
    <row r="990" spans="1:14">
      <c r="A990">
        <v>4.048</v>
      </c>
      <c r="M990" s="14"/>
      <c r="N990" s="14"/>
    </row>
    <row r="991" spans="1:14">
      <c r="A991">
        <v>15.192</v>
      </c>
      <c r="M991" s="14"/>
      <c r="N991" s="14"/>
    </row>
    <row r="992" spans="1:14">
      <c r="A992">
        <v>11.375</v>
      </c>
      <c r="M992" s="14"/>
      <c r="N992" s="14"/>
    </row>
    <row r="993" spans="1:14">
      <c r="A993">
        <v>6.61</v>
      </c>
      <c r="M993" s="14"/>
      <c r="N993" s="14"/>
    </row>
    <row r="994" spans="1:14">
      <c r="A994">
        <v>9.3460000000000001</v>
      </c>
      <c r="M994" s="14"/>
      <c r="N994" s="14"/>
    </row>
    <row r="995" spans="1:14">
      <c r="A995">
        <v>23.696000000000002</v>
      </c>
      <c r="M995" s="14"/>
      <c r="N995" s="14"/>
    </row>
    <row r="996" spans="1:14">
      <c r="A996">
        <v>15.909000000000001</v>
      </c>
      <c r="M996" s="14"/>
      <c r="N996" s="14"/>
    </row>
    <row r="997" spans="1:14">
      <c r="A997">
        <v>11.372</v>
      </c>
      <c r="M997" s="14"/>
      <c r="N997" s="14"/>
    </row>
    <row r="998" spans="1:14">
      <c r="A998">
        <v>4.4210000000000003</v>
      </c>
      <c r="M998" s="14"/>
      <c r="N998" s="14"/>
    </row>
    <row r="999" spans="1:14">
      <c r="A999">
        <v>9.2629999999999999</v>
      </c>
      <c r="M999" s="14"/>
      <c r="N999" s="14"/>
    </row>
    <row r="1000" spans="1:14">
      <c r="A1000">
        <v>17.919</v>
      </c>
      <c r="M1000" s="14"/>
      <c r="N1000" s="14"/>
    </row>
    <row r="1001" spans="1:14">
      <c r="A1001">
        <v>3.3919999999999999</v>
      </c>
      <c r="M1001" s="14"/>
      <c r="N1001" s="14"/>
    </row>
    <row r="1002" spans="1:14">
      <c r="A1002">
        <v>2.843</v>
      </c>
      <c r="M1002" s="14"/>
      <c r="N1002" s="14"/>
    </row>
    <row r="1003" spans="1:14">
      <c r="A1003">
        <v>18.234000000000002</v>
      </c>
      <c r="M1003" s="14"/>
      <c r="N1003" s="14"/>
    </row>
    <row r="1004" spans="1:14">
      <c r="A1004">
        <v>5.5330000000000004</v>
      </c>
      <c r="M1004" s="14"/>
      <c r="N1004" s="14"/>
    </row>
    <row r="1005" spans="1:14">
      <c r="A1005">
        <v>27.317</v>
      </c>
      <c r="M1005" s="14"/>
      <c r="N1005" s="14"/>
    </row>
    <row r="1006" spans="1:14">
      <c r="A1006">
        <v>8.7850000000000001</v>
      </c>
      <c r="M1006" s="14"/>
      <c r="N1006" s="14"/>
    </row>
    <row r="1007" spans="1:14">
      <c r="A1007">
        <v>16.649999999999999</v>
      </c>
      <c r="M1007" s="14"/>
      <c r="N1007" s="14"/>
    </row>
    <row r="1008" spans="1:14">
      <c r="A1008">
        <v>8.4190000000000005</v>
      </c>
      <c r="M1008" s="14"/>
      <c r="N1008" s="14"/>
    </row>
    <row r="1009" spans="1:14">
      <c r="A1009">
        <v>7.3029999999999999</v>
      </c>
      <c r="M1009" s="14"/>
      <c r="N1009" s="14"/>
    </row>
    <row r="1010" spans="1:14">
      <c r="A1010">
        <v>10.481999999999999</v>
      </c>
      <c r="M1010" s="14"/>
      <c r="N1010" s="14"/>
    </row>
    <row r="1011" spans="1:14">
      <c r="A1011">
        <v>12.132999999999999</v>
      </c>
      <c r="M1011" s="14"/>
      <c r="N1011" s="14"/>
    </row>
    <row r="1012" spans="1:14">
      <c r="A1012">
        <v>6.1790000000000003</v>
      </c>
      <c r="M1012" s="14"/>
      <c r="N1012" s="14"/>
    </row>
    <row r="1013" spans="1:14">
      <c r="A1013">
        <v>3.9039999999999999</v>
      </c>
      <c r="M1013" s="14"/>
      <c r="N1013" s="14"/>
    </row>
    <row r="1014" spans="1:14">
      <c r="A1014">
        <v>18.914999999999999</v>
      </c>
      <c r="M1014" s="14"/>
      <c r="N1014" s="14"/>
    </row>
    <row r="1015" spans="1:14">
      <c r="A1015">
        <v>17.265999999999998</v>
      </c>
      <c r="M1015" s="14"/>
      <c r="N1015" s="14"/>
    </row>
    <row r="1016" spans="1:14">
      <c r="A1016">
        <v>6.383</v>
      </c>
      <c r="M1016" s="14"/>
      <c r="N1016" s="14"/>
    </row>
    <row r="1017" spans="1:14">
      <c r="A1017">
        <v>3.923</v>
      </c>
      <c r="M1017" s="14"/>
      <c r="N1017" s="14"/>
    </row>
    <row r="1018" spans="1:14">
      <c r="A1018">
        <v>10.635</v>
      </c>
      <c r="M1018" s="14"/>
      <c r="N1018" s="14"/>
    </row>
    <row r="1019" spans="1:14">
      <c r="A1019">
        <v>11.154</v>
      </c>
      <c r="M1019" s="14"/>
      <c r="N1019" s="14"/>
    </row>
    <row r="1020" spans="1:14">
      <c r="A1020">
        <v>11.443</v>
      </c>
      <c r="M1020" s="14"/>
      <c r="N1020" s="14"/>
    </row>
    <row r="1021" spans="1:14">
      <c r="A1021">
        <v>11.849</v>
      </c>
      <c r="M1021" s="14"/>
      <c r="N1021" s="14"/>
    </row>
    <row r="1022" spans="1:14">
      <c r="A1022">
        <v>6.524</v>
      </c>
      <c r="M1022" s="14"/>
      <c r="N1022" s="14"/>
    </row>
    <row r="1023" spans="1:14">
      <c r="A1023">
        <v>19.524000000000001</v>
      </c>
      <c r="M1023" s="14"/>
      <c r="N1023" s="14"/>
    </row>
    <row r="1024" spans="1:14">
      <c r="A1024">
        <v>19.207999999999998</v>
      </c>
      <c r="M1024" s="14"/>
      <c r="N1024" s="14"/>
    </row>
    <row r="1025" spans="1:14">
      <c r="A1025">
        <v>10.423999999999999</v>
      </c>
      <c r="M1025" s="14"/>
      <c r="N1025" s="14"/>
    </row>
    <row r="1026" spans="1:14">
      <c r="A1026">
        <v>8.7080000000000002</v>
      </c>
      <c r="M1026" s="14"/>
      <c r="N1026" s="14"/>
    </row>
    <row r="1027" spans="1:14">
      <c r="A1027">
        <v>18.445</v>
      </c>
      <c r="M1027" s="14"/>
      <c r="N1027" s="14"/>
    </row>
    <row r="1028" spans="1:14">
      <c r="A1028">
        <v>9.5909999999999993</v>
      </c>
      <c r="M1028" s="14"/>
      <c r="N1028" s="14"/>
    </row>
    <row r="1029" spans="1:14">
      <c r="A1029">
        <v>11.984999999999999</v>
      </c>
      <c r="M1029" s="14"/>
      <c r="N1029" s="14"/>
    </row>
    <row r="1030" spans="1:14">
      <c r="A1030">
        <v>12.481</v>
      </c>
      <c r="M1030" s="14"/>
      <c r="N1030" s="14"/>
    </row>
    <row r="1031" spans="1:14">
      <c r="A1031">
        <v>8.1259999999999994</v>
      </c>
      <c r="M1031" s="14"/>
      <c r="N1031" s="14"/>
    </row>
    <row r="1032" spans="1:14">
      <c r="A1032">
        <v>8.3740000000000006</v>
      </c>
      <c r="M1032" s="14"/>
      <c r="N1032" s="14"/>
    </row>
    <row r="1033" spans="1:14">
      <c r="A1033">
        <v>3.6440000000000001</v>
      </c>
      <c r="M1033" s="14"/>
      <c r="N1033" s="14"/>
    </row>
    <row r="1034" spans="1:14">
      <c r="A1034">
        <v>3.3359999999999999</v>
      </c>
      <c r="M1034" s="14"/>
      <c r="N1034" s="14"/>
    </row>
    <row r="1035" spans="1:14">
      <c r="A1035">
        <v>5.7839999999999998</v>
      </c>
      <c r="M1035" s="14"/>
      <c r="N1035" s="14"/>
    </row>
    <row r="1036" spans="1:14">
      <c r="A1036">
        <v>9.3940000000000001</v>
      </c>
      <c r="M1036" s="14"/>
      <c r="N1036" s="14"/>
    </row>
    <row r="1037" spans="1:14">
      <c r="A1037">
        <v>6.6239999999999997</v>
      </c>
      <c r="M1037" s="14"/>
      <c r="N1037" s="14"/>
    </row>
    <row r="1038" spans="1:14">
      <c r="A1038">
        <v>6.6529999999999996</v>
      </c>
      <c r="M1038" s="14"/>
      <c r="N1038" s="14"/>
    </row>
    <row r="1039" spans="1:14">
      <c r="A1039">
        <v>8.1300000000000008</v>
      </c>
      <c r="M1039" s="14"/>
      <c r="N1039" s="14"/>
    </row>
    <row r="1040" spans="1:14">
      <c r="A1040">
        <v>12.425000000000001</v>
      </c>
      <c r="M1040" s="14"/>
      <c r="N1040" s="14"/>
    </row>
    <row r="1041" spans="1:14">
      <c r="A1041">
        <v>27.553000000000001</v>
      </c>
      <c r="M1041" s="14"/>
      <c r="N1041" s="14"/>
    </row>
    <row r="1042" spans="1:14">
      <c r="A1042">
        <v>4.5049999999999999</v>
      </c>
      <c r="M1042" s="14"/>
      <c r="N1042" s="14"/>
    </row>
    <row r="1043" spans="1:14">
      <c r="A1043">
        <v>4.1130000000000004</v>
      </c>
      <c r="M1043" s="14"/>
      <c r="N1043" s="14"/>
    </row>
    <row r="1044" spans="1:14">
      <c r="A1044">
        <v>9.3919999999999995</v>
      </c>
      <c r="M1044" s="14"/>
      <c r="N1044" s="14"/>
    </row>
    <row r="1045" spans="1:14">
      <c r="A1045">
        <v>4.3259999999999996</v>
      </c>
      <c r="M1045" s="14"/>
      <c r="N1045" s="14"/>
    </row>
    <row r="1046" spans="1:14">
      <c r="A1046">
        <v>6.3109999999999999</v>
      </c>
      <c r="M1046" s="14"/>
      <c r="N1046" s="14"/>
    </row>
    <row r="1047" spans="1:14">
      <c r="A1047">
        <v>3.879</v>
      </c>
      <c r="M1047" s="14"/>
      <c r="N1047" s="14"/>
    </row>
    <row r="1048" spans="1:14">
      <c r="A1048">
        <v>6.625</v>
      </c>
      <c r="M1048" s="14"/>
      <c r="N1048" s="14"/>
    </row>
    <row r="1049" spans="1:14">
      <c r="A1049">
        <v>9.4909999999999997</v>
      </c>
      <c r="M1049" s="14"/>
      <c r="N1049" s="14"/>
    </row>
    <row r="1050" spans="1:14">
      <c r="A1050">
        <v>15.378</v>
      </c>
      <c r="M1050" s="14"/>
      <c r="N1050" s="14"/>
    </row>
    <row r="1051" spans="1:14">
      <c r="A1051">
        <v>1.1140000000000001</v>
      </c>
      <c r="M1051" s="14"/>
      <c r="N1051" s="14"/>
    </row>
    <row r="1052" spans="1:14">
      <c r="A1052">
        <v>8.1059999999999999</v>
      </c>
      <c r="M1052" s="14"/>
      <c r="N1052" s="14"/>
    </row>
    <row r="1053" spans="1:14">
      <c r="A1053">
        <v>0.45700000000000002</v>
      </c>
      <c r="M1053" s="14"/>
      <c r="N1053" s="14"/>
    </row>
    <row r="1054" spans="1:14">
      <c r="A1054">
        <v>0.61799999999999999</v>
      </c>
      <c r="M1054" s="14"/>
      <c r="N1054" s="14"/>
    </row>
    <row r="1055" spans="1:14">
      <c r="A1055">
        <v>5.8979999999999997</v>
      </c>
      <c r="M1055" s="14"/>
      <c r="N1055" s="14"/>
    </row>
    <row r="1056" spans="1:14">
      <c r="A1056">
        <v>10.359</v>
      </c>
      <c r="M1056" s="14"/>
      <c r="N1056" s="14"/>
    </row>
    <row r="1057" spans="1:14">
      <c r="A1057">
        <v>4.0030000000000001</v>
      </c>
      <c r="M1057" s="14"/>
      <c r="N1057" s="14"/>
    </row>
    <row r="1058" spans="1:14">
      <c r="A1058">
        <v>9.5960000000000001</v>
      </c>
      <c r="M1058" s="14"/>
      <c r="N1058" s="14"/>
    </row>
    <row r="1059" spans="1:14">
      <c r="A1059">
        <v>10.787000000000001</v>
      </c>
      <c r="M1059" s="14"/>
      <c r="N1059" s="14"/>
    </row>
    <row r="1060" spans="1:14">
      <c r="A1060">
        <v>6.6139999999999999</v>
      </c>
      <c r="M1060" s="14"/>
      <c r="N1060" s="14"/>
    </row>
    <row r="1061" spans="1:14">
      <c r="A1061">
        <v>11.826000000000001</v>
      </c>
      <c r="M1061" s="14"/>
      <c r="N1061" s="14"/>
    </row>
    <row r="1062" spans="1:14">
      <c r="A1062">
        <v>5.9660000000000002</v>
      </c>
      <c r="M1062" s="14"/>
      <c r="N1062" s="14"/>
    </row>
    <row r="1063" spans="1:14">
      <c r="A1063">
        <v>15.456</v>
      </c>
      <c r="M1063" s="14"/>
      <c r="N1063" s="14"/>
    </row>
    <row r="1064" spans="1:14">
      <c r="A1064">
        <v>15.69</v>
      </c>
      <c r="M1064" s="14"/>
      <c r="N1064" s="14"/>
    </row>
    <row r="1065" spans="1:14">
      <c r="A1065">
        <v>15.225</v>
      </c>
      <c r="M1065" s="14"/>
      <c r="N1065" s="14"/>
    </row>
    <row r="1066" spans="1:14">
      <c r="A1066">
        <v>15.191000000000001</v>
      </c>
      <c r="M1066" s="14"/>
      <c r="N1066" s="14"/>
    </row>
    <row r="1067" spans="1:14">
      <c r="A1067">
        <v>18.890999999999998</v>
      </c>
      <c r="M1067" s="14"/>
      <c r="N1067" s="14"/>
    </row>
    <row r="1068" spans="1:14">
      <c r="A1068">
        <v>9.1489999999999991</v>
      </c>
      <c r="M1068" s="14"/>
      <c r="N1068" s="14"/>
    </row>
    <row r="1069" spans="1:14">
      <c r="A1069">
        <v>10.416</v>
      </c>
      <c r="M1069" s="14"/>
      <c r="N1069" s="14"/>
    </row>
    <row r="1070" spans="1:14">
      <c r="A1070">
        <v>8.3629999999999995</v>
      </c>
      <c r="M1070" s="14"/>
      <c r="N1070" s="14"/>
    </row>
    <row r="1071" spans="1:14">
      <c r="A1071">
        <v>3.8410000000000002</v>
      </c>
      <c r="M1071" s="14"/>
      <c r="N1071" s="14"/>
    </row>
    <row r="1072" spans="1:14">
      <c r="A1072">
        <v>18.875</v>
      </c>
      <c r="M1072" s="14"/>
      <c r="N1072" s="14"/>
    </row>
    <row r="1073" spans="1:14">
      <c r="A1073">
        <v>11.94</v>
      </c>
      <c r="M1073" s="14"/>
      <c r="N1073" s="14"/>
    </row>
    <row r="1074" spans="1:14">
      <c r="A1074">
        <v>8.3940000000000001</v>
      </c>
      <c r="M1074" s="14"/>
      <c r="N1074" s="14"/>
    </row>
    <row r="1075" spans="1:14">
      <c r="A1075">
        <v>1.3740000000000001</v>
      </c>
      <c r="M1075" s="14"/>
      <c r="N1075" s="14"/>
    </row>
    <row r="1076" spans="1:14">
      <c r="A1076">
        <v>11.157999999999999</v>
      </c>
      <c r="M1076" s="14"/>
      <c r="N1076" s="14"/>
    </row>
    <row r="1077" spans="1:14">
      <c r="A1077">
        <v>6.2770000000000001</v>
      </c>
      <c r="M1077" s="14"/>
      <c r="N1077" s="14"/>
    </row>
    <row r="1078" spans="1:14">
      <c r="A1078">
        <v>12.686</v>
      </c>
      <c r="M1078" s="14"/>
      <c r="N1078" s="14"/>
    </row>
    <row r="1079" spans="1:14">
      <c r="A1079">
        <v>15.384</v>
      </c>
      <c r="M1079" s="14"/>
      <c r="N1079" s="14"/>
    </row>
    <row r="1080" spans="1:14">
      <c r="A1080">
        <v>5.8810000000000002</v>
      </c>
      <c r="M1080" s="14"/>
      <c r="N1080" s="14"/>
    </row>
    <row r="1081" spans="1:14">
      <c r="A1081">
        <v>10.525</v>
      </c>
      <c r="M1081" s="14"/>
      <c r="N1081" s="14"/>
    </row>
    <row r="1082" spans="1:14">
      <c r="A1082">
        <v>9.4740000000000002</v>
      </c>
      <c r="M1082" s="14"/>
      <c r="N1082" s="14"/>
    </row>
    <row r="1083" spans="1:14">
      <c r="A1083">
        <v>15.914</v>
      </c>
      <c r="M1083" s="14"/>
      <c r="N1083" s="14"/>
    </row>
    <row r="1084" spans="1:14">
      <c r="A1084">
        <v>5.6849999999999996</v>
      </c>
      <c r="M1084" s="14"/>
      <c r="N1084" s="14"/>
    </row>
    <row r="1085" spans="1:14">
      <c r="A1085">
        <v>10.673</v>
      </c>
      <c r="M1085" s="14"/>
      <c r="N1085" s="14"/>
    </row>
    <row r="1086" spans="1:14">
      <c r="A1086">
        <v>10.698</v>
      </c>
      <c r="M1086" s="14"/>
      <c r="N1086" s="14"/>
    </row>
    <row r="1087" spans="1:14">
      <c r="A1087">
        <v>9.1039999999999992</v>
      </c>
      <c r="M1087" s="14"/>
      <c r="N1087" s="14"/>
    </row>
    <row r="1088" spans="1:14">
      <c r="A1088">
        <v>8.2889999999999997</v>
      </c>
      <c r="M1088" s="14"/>
      <c r="N1088" s="14"/>
    </row>
    <row r="1089" spans="1:14">
      <c r="A1089">
        <v>5.359</v>
      </c>
      <c r="M1089" s="14"/>
      <c r="N1089" s="14"/>
    </row>
    <row r="1090" spans="1:14">
      <c r="A1090">
        <v>8.0259999999999998</v>
      </c>
      <c r="M1090" s="14"/>
      <c r="N1090" s="14"/>
    </row>
    <row r="1091" spans="1:14">
      <c r="A1091">
        <v>10.461</v>
      </c>
      <c r="M1091" s="14"/>
      <c r="N1091" s="14"/>
    </row>
    <row r="1092" spans="1:14">
      <c r="A1092">
        <v>11.85</v>
      </c>
      <c r="M1092" s="14"/>
      <c r="N1092" s="14"/>
    </row>
    <row r="1093" spans="1:14">
      <c r="A1093">
        <v>10.035</v>
      </c>
      <c r="M1093" s="14"/>
      <c r="N1093" s="14"/>
    </row>
    <row r="1094" spans="1:14">
      <c r="A1094">
        <v>11.066000000000001</v>
      </c>
      <c r="M1094" s="14"/>
      <c r="N1094" s="14"/>
    </row>
    <row r="1095" spans="1:14">
      <c r="A1095">
        <v>11.597</v>
      </c>
      <c r="M1095" s="14"/>
      <c r="N1095" s="14"/>
    </row>
    <row r="1096" spans="1:14">
      <c r="A1096">
        <v>15.882</v>
      </c>
      <c r="M1096" s="14"/>
      <c r="N1096" s="14"/>
    </row>
    <row r="1097" spans="1:14">
      <c r="A1097">
        <v>8.2100000000000009</v>
      </c>
      <c r="M1097" s="14"/>
      <c r="N1097" s="14"/>
    </row>
    <row r="1098" spans="1:14">
      <c r="A1098">
        <v>10.499000000000001</v>
      </c>
      <c r="M1098" s="14"/>
      <c r="N1098" s="14"/>
    </row>
    <row r="1099" spans="1:14">
      <c r="A1099">
        <v>12.555</v>
      </c>
      <c r="M1099" s="14"/>
      <c r="N1099" s="14"/>
    </row>
    <row r="1100" spans="1:14">
      <c r="A1100">
        <v>8.7409999999999997</v>
      </c>
      <c r="M1100" s="14"/>
      <c r="N1100" s="14"/>
    </row>
    <row r="1101" spans="1:14">
      <c r="A1101">
        <v>5.7229999999999999</v>
      </c>
      <c r="M1101" s="14"/>
      <c r="N1101" s="14"/>
    </row>
    <row r="1102" spans="1:14">
      <c r="A1102">
        <v>16.044</v>
      </c>
      <c r="M1102" s="14"/>
      <c r="N1102" s="14"/>
    </row>
    <row r="1103" spans="1:14">
      <c r="A1103">
        <v>11.278</v>
      </c>
      <c r="M1103" s="14"/>
      <c r="N1103" s="14"/>
    </row>
    <row r="1104" spans="1:14">
      <c r="A1104">
        <v>3.6629999999999998</v>
      </c>
      <c r="M1104" s="14"/>
      <c r="N1104" s="14"/>
    </row>
    <row r="1105" spans="1:14">
      <c r="A1105">
        <v>15.045</v>
      </c>
      <c r="M1105" s="14"/>
      <c r="N1105" s="14"/>
    </row>
    <row r="1106" spans="1:14">
      <c r="A1106">
        <v>9.5399999999999991</v>
      </c>
      <c r="M1106" s="14"/>
      <c r="N1106" s="14"/>
    </row>
    <row r="1107" spans="1:14">
      <c r="A1107">
        <v>9.4629999999999992</v>
      </c>
      <c r="M1107" s="14"/>
      <c r="N1107" s="14"/>
    </row>
    <row r="1108" spans="1:14">
      <c r="A1108">
        <v>4.7329999999999997</v>
      </c>
      <c r="M1108" s="14"/>
      <c r="N1108" s="14"/>
    </row>
    <row r="1109" spans="1:14">
      <c r="A1109">
        <v>10.446999999999999</v>
      </c>
      <c r="M1109" s="14"/>
      <c r="N1109" s="14"/>
    </row>
    <row r="1110" spans="1:14">
      <c r="A1110">
        <v>5.9870000000000001</v>
      </c>
      <c r="M1110" s="14"/>
      <c r="N1110" s="14"/>
    </row>
    <row r="1111" spans="1:14">
      <c r="A1111">
        <v>5.8449999999999998</v>
      </c>
      <c r="M1111" s="14"/>
      <c r="N1111" s="14"/>
    </row>
    <row r="1112" spans="1:14">
      <c r="A1112">
        <v>6.3949999999999996</v>
      </c>
      <c r="M1112" s="14"/>
      <c r="N1112" s="14"/>
    </row>
    <row r="1113" spans="1:14">
      <c r="A1113">
        <v>5.641</v>
      </c>
      <c r="M1113" s="14"/>
      <c r="N1113" s="14"/>
    </row>
    <row r="1114" spans="1:14">
      <c r="A1114">
        <v>6.1280000000000001</v>
      </c>
      <c r="M1114" s="14"/>
      <c r="N1114" s="14"/>
    </row>
    <row r="1115" spans="1:14">
      <c r="A1115">
        <v>5.6689999999999996</v>
      </c>
      <c r="M1115" s="14"/>
      <c r="N1115" s="14"/>
    </row>
    <row r="1116" spans="1:14">
      <c r="A1116">
        <v>4.5069999999999997</v>
      </c>
      <c r="M1116" s="14"/>
      <c r="N1116" s="14"/>
    </row>
    <row r="1117" spans="1:14">
      <c r="A1117">
        <v>3.5880000000000001</v>
      </c>
      <c r="M1117" s="14"/>
      <c r="N1117" s="14"/>
    </row>
    <row r="1118" spans="1:14">
      <c r="A1118">
        <v>4.76</v>
      </c>
      <c r="M1118" s="14"/>
      <c r="N1118" s="14"/>
    </row>
    <row r="1119" spans="1:14">
      <c r="A1119">
        <v>4.0819999999999999</v>
      </c>
      <c r="M1119" s="14"/>
      <c r="N1119" s="14"/>
    </row>
    <row r="1120" spans="1:14">
      <c r="A1120">
        <v>5.7220000000000004</v>
      </c>
      <c r="M1120" s="14"/>
      <c r="N1120" s="14"/>
    </row>
    <row r="1121" spans="1:14">
      <c r="A1121">
        <v>7.383</v>
      </c>
      <c r="M1121" s="14"/>
      <c r="N1121" s="14"/>
    </row>
    <row r="1122" spans="1:14">
      <c r="A1122">
        <v>4.1139999999999999</v>
      </c>
      <c r="M1122" s="14"/>
      <c r="N1122" s="14"/>
    </row>
    <row r="1123" spans="1:14">
      <c r="A1123">
        <v>3.6619999999999999</v>
      </c>
      <c r="M1123" s="14"/>
      <c r="N1123" s="14"/>
    </row>
    <row r="1124" spans="1:14">
      <c r="A1124">
        <v>7.5990000000000002</v>
      </c>
      <c r="M1124" s="14"/>
      <c r="N1124" s="14"/>
    </row>
    <row r="1125" spans="1:14">
      <c r="A1125">
        <v>3.6989999999999998</v>
      </c>
      <c r="M1125" s="14"/>
      <c r="N1125" s="14"/>
    </row>
    <row r="1126" spans="1:14">
      <c r="A1126">
        <v>4.2009999999999996</v>
      </c>
      <c r="M1126" s="14"/>
      <c r="N1126" s="14"/>
    </row>
    <row r="1127" spans="1:14">
      <c r="A1127">
        <v>7.351</v>
      </c>
      <c r="M1127" s="14"/>
      <c r="N1127" s="14"/>
    </row>
    <row r="1128" spans="1:14">
      <c r="A1128">
        <v>7.4420000000000002</v>
      </c>
      <c r="M1128" s="14"/>
      <c r="N1128" s="14"/>
    </row>
    <row r="1129" spans="1:14">
      <c r="A1129">
        <v>12.255000000000001</v>
      </c>
      <c r="M1129" s="14"/>
      <c r="N1129" s="14"/>
    </row>
    <row r="1130" spans="1:14">
      <c r="A1130">
        <v>6.673</v>
      </c>
      <c r="M1130" s="14"/>
      <c r="N1130" s="14"/>
    </row>
    <row r="1131" spans="1:14">
      <c r="A1131">
        <v>11.445</v>
      </c>
      <c r="M1131" s="14"/>
      <c r="N1131" s="14"/>
    </row>
    <row r="1132" spans="1:14">
      <c r="A1132">
        <v>7.117</v>
      </c>
      <c r="M1132" s="14"/>
      <c r="N1132" s="14"/>
    </row>
    <row r="1133" spans="1:14">
      <c r="A1133">
        <v>10.343</v>
      </c>
      <c r="M1133" s="14"/>
      <c r="N1133" s="14"/>
    </row>
    <row r="1134" spans="1:14">
      <c r="A1134">
        <v>4.0140000000000002</v>
      </c>
      <c r="M1134" s="14"/>
      <c r="N1134" s="14"/>
    </row>
    <row r="1135" spans="1:14">
      <c r="A1135">
        <v>6.44</v>
      </c>
      <c r="M1135" s="14"/>
      <c r="N1135" s="14"/>
    </row>
    <row r="1136" spans="1:14">
      <c r="A1136">
        <v>9.6240000000000006</v>
      </c>
      <c r="M1136" s="14"/>
      <c r="N1136" s="14"/>
    </row>
    <row r="1137" spans="1:14">
      <c r="A1137">
        <v>4.4370000000000003</v>
      </c>
      <c r="M1137" s="14"/>
      <c r="N1137" s="14"/>
    </row>
    <row r="1138" spans="1:14">
      <c r="A1138">
        <v>10.856999999999999</v>
      </c>
      <c r="M1138" s="14"/>
      <c r="N1138" s="14"/>
    </row>
    <row r="1139" spans="1:14">
      <c r="A1139">
        <v>6.4950000000000001</v>
      </c>
      <c r="M1139" s="14"/>
      <c r="N1139" s="14"/>
    </row>
    <row r="1140" spans="1:14">
      <c r="A1140">
        <v>7.9820000000000002</v>
      </c>
      <c r="M1140" s="14"/>
      <c r="N1140" s="14"/>
    </row>
    <row r="1141" spans="1:14">
      <c r="A1141">
        <v>10.112</v>
      </c>
      <c r="M1141" s="14"/>
      <c r="N1141" s="14"/>
    </row>
    <row r="1142" spans="1:14">
      <c r="A1142">
        <v>8.4849999999999994</v>
      </c>
      <c r="M1142" s="14"/>
      <c r="N1142" s="14"/>
    </row>
    <row r="1143" spans="1:14">
      <c r="A1143">
        <v>7.4530000000000003</v>
      </c>
      <c r="M1143" s="14"/>
      <c r="N1143" s="14"/>
    </row>
    <row r="1144" spans="1:14">
      <c r="A1144">
        <v>34.814999999999998</v>
      </c>
      <c r="M1144" s="14"/>
      <c r="N1144" s="14"/>
    </row>
    <row r="1145" spans="1:14">
      <c r="A1145">
        <v>6.45</v>
      </c>
      <c r="M1145" s="14"/>
      <c r="N1145" s="14"/>
    </row>
    <row r="1146" spans="1:14">
      <c r="A1146">
        <v>65.194999999999993</v>
      </c>
      <c r="M1146" s="14"/>
      <c r="N1146" s="14"/>
    </row>
    <row r="1147" spans="1:14">
      <c r="A1147">
        <v>158.482</v>
      </c>
      <c r="M1147" s="14"/>
      <c r="N1147" s="14"/>
    </row>
    <row r="1148" spans="1:14">
      <c r="A1148">
        <v>4.3769999999999998</v>
      </c>
      <c r="M1148" s="14"/>
      <c r="N1148" s="14"/>
    </row>
    <row r="1149" spans="1:14">
      <c r="A1149">
        <v>5.4660000000000002</v>
      </c>
      <c r="M1149" s="14"/>
      <c r="N1149" s="14"/>
    </row>
    <row r="1150" spans="1:14">
      <c r="A1150">
        <v>10.349</v>
      </c>
      <c r="M1150" s="14"/>
      <c r="N1150" s="14"/>
    </row>
    <row r="1151" spans="1:14">
      <c r="A1151">
        <v>129.59299999999999</v>
      </c>
      <c r="M1151" s="14"/>
      <c r="N1151" s="14"/>
    </row>
    <row r="1152" spans="1:14">
      <c r="A1152">
        <v>178.249</v>
      </c>
      <c r="M1152" s="14"/>
      <c r="N1152" s="14"/>
    </row>
    <row r="1153" spans="1:14">
      <c r="A1153">
        <v>131.16</v>
      </c>
      <c r="M1153" s="14"/>
      <c r="N1153" s="14"/>
    </row>
    <row r="1154" spans="1:14">
      <c r="A1154">
        <v>29.925999999999998</v>
      </c>
      <c r="M1154" s="14"/>
      <c r="N1154" s="14"/>
    </row>
    <row r="1155" spans="1:14">
      <c r="A1155">
        <v>6.5140000000000002</v>
      </c>
      <c r="M1155" s="14"/>
      <c r="N1155" s="14"/>
    </row>
    <row r="1156" spans="1:14">
      <c r="A1156">
        <v>167.56</v>
      </c>
      <c r="M1156" s="14"/>
      <c r="N1156" s="14"/>
    </row>
    <row r="1157" spans="1:14">
      <c r="A1157">
        <v>196.858</v>
      </c>
      <c r="M1157" s="14"/>
      <c r="N1157" s="14"/>
    </row>
    <row r="1158" spans="1:14">
      <c r="A1158">
        <v>121.75</v>
      </c>
      <c r="M1158" s="14"/>
      <c r="N1158" s="14"/>
    </row>
    <row r="1159" spans="1:14">
      <c r="A1159">
        <v>11.932</v>
      </c>
      <c r="M1159" s="14"/>
      <c r="N1159" s="14"/>
    </row>
    <row r="1160" spans="1:14">
      <c r="A1160">
        <v>8.2949999999999999</v>
      </c>
      <c r="M1160" s="14"/>
      <c r="N1160" s="14"/>
    </row>
    <row r="1161" spans="1:14">
      <c r="A1161">
        <v>3.6840000000000002</v>
      </c>
      <c r="M1161" s="14"/>
      <c r="N1161" s="14"/>
    </row>
    <row r="1162" spans="1:14">
      <c r="A1162">
        <v>4.7759999999999998</v>
      </c>
      <c r="M1162" s="14"/>
      <c r="N1162" s="14"/>
    </row>
    <row r="1163" spans="1:14">
      <c r="A1163">
        <v>6.3570000000000002</v>
      </c>
      <c r="M1163" s="14"/>
      <c r="N1163" s="14"/>
    </row>
    <row r="1164" spans="1:14">
      <c r="A1164">
        <v>10.653</v>
      </c>
      <c r="M1164" s="14"/>
      <c r="N1164" s="14"/>
    </row>
    <row r="1165" spans="1:14">
      <c r="A1165">
        <v>6.1849999999999996</v>
      </c>
      <c r="M1165" s="14"/>
      <c r="N1165" s="14"/>
    </row>
    <row r="1166" spans="1:14">
      <c r="A1166">
        <v>9.7509999999999994</v>
      </c>
      <c r="M1166" s="14"/>
      <c r="N1166" s="14"/>
    </row>
    <row r="1167" spans="1:14">
      <c r="A1167">
        <v>6.6210000000000004</v>
      </c>
      <c r="M1167" s="14"/>
      <c r="N1167" s="14"/>
    </row>
    <row r="1168" spans="1:14">
      <c r="A1168">
        <v>1.1180000000000001</v>
      </c>
      <c r="M1168" s="14"/>
      <c r="N1168" s="14"/>
    </row>
    <row r="1169" spans="1:14">
      <c r="A1169">
        <v>36.673999999999999</v>
      </c>
      <c r="M1169" s="14"/>
      <c r="N1169" s="14"/>
    </row>
    <row r="1170" spans="1:14">
      <c r="A1170">
        <v>1.379</v>
      </c>
      <c r="M1170" s="14"/>
      <c r="N1170" s="14"/>
    </row>
    <row r="1171" spans="1:14">
      <c r="A1171">
        <v>40.792999999999999</v>
      </c>
      <c r="M1171" s="14"/>
      <c r="N1171" s="14"/>
    </row>
    <row r="1172" spans="1:14">
      <c r="A1172">
        <v>3.6829999999999998</v>
      </c>
      <c r="M1172" s="14"/>
      <c r="N1172" s="14"/>
    </row>
    <row r="1173" spans="1:14">
      <c r="A1173">
        <v>5.9139999999999997</v>
      </c>
      <c r="M1173" s="14"/>
      <c r="N1173" s="14"/>
    </row>
    <row r="1174" spans="1:14">
      <c r="A1174">
        <v>1.032</v>
      </c>
      <c r="M1174" s="14"/>
      <c r="N1174" s="14"/>
    </row>
    <row r="1175" spans="1:14">
      <c r="A1175">
        <v>1.2090000000000001</v>
      </c>
      <c r="M1175" s="14"/>
      <c r="N1175" s="14"/>
    </row>
    <row r="1176" spans="1:14">
      <c r="A1176">
        <v>12.02</v>
      </c>
      <c r="M1176" s="14"/>
      <c r="N1176" s="14"/>
    </row>
    <row r="1177" spans="1:14">
      <c r="A1177">
        <v>14.843999999999999</v>
      </c>
      <c r="M1177" s="14"/>
      <c r="N1177" s="14"/>
    </row>
    <row r="1178" spans="1:14">
      <c r="A1178">
        <v>15.715999999999999</v>
      </c>
      <c r="M1178" s="14"/>
      <c r="N1178" s="14"/>
    </row>
    <row r="1179" spans="1:14">
      <c r="A1179">
        <v>4.5190000000000001</v>
      </c>
      <c r="M1179" s="14"/>
      <c r="N1179" s="14"/>
    </row>
    <row r="1180" spans="1:14">
      <c r="A1180">
        <v>6.82</v>
      </c>
      <c r="M1180" s="14"/>
      <c r="N1180" s="14"/>
    </row>
    <row r="1181" spans="1:14">
      <c r="A1181">
        <v>7.4279999999999999</v>
      </c>
      <c r="M1181" s="14"/>
      <c r="N1181" s="14"/>
    </row>
    <row r="1182" spans="1:14">
      <c r="A1182">
        <v>7.4939999999999998</v>
      </c>
      <c r="M1182" s="14"/>
      <c r="N1182" s="14"/>
    </row>
    <row r="1183" spans="1:14">
      <c r="A1183">
        <v>37.966000000000001</v>
      </c>
      <c r="M1183" s="14"/>
      <c r="N1183" s="14"/>
    </row>
    <row r="1184" spans="1:14">
      <c r="A1184">
        <v>46.9</v>
      </c>
      <c r="M1184" s="14"/>
      <c r="N1184" s="14"/>
    </row>
    <row r="1185" spans="1:14">
      <c r="A1185">
        <v>5.5030000000000001</v>
      </c>
      <c r="M1185" s="14"/>
      <c r="N1185" s="14"/>
    </row>
    <row r="1186" spans="1:14">
      <c r="A1186">
        <v>5.5759999999999996</v>
      </c>
      <c r="M1186" s="14"/>
      <c r="N1186" s="14"/>
    </row>
    <row r="1187" spans="1:14">
      <c r="A1187">
        <v>20.681999999999999</v>
      </c>
      <c r="M1187" s="14"/>
      <c r="N1187" s="14"/>
    </row>
    <row r="1188" spans="1:14">
      <c r="A1188">
        <v>5.4880000000000004</v>
      </c>
      <c r="M1188" s="14"/>
      <c r="N1188" s="14"/>
    </row>
    <row r="1189" spans="1:14">
      <c r="A1189">
        <v>5.5430000000000001</v>
      </c>
      <c r="M1189" s="14"/>
      <c r="N1189" s="14"/>
    </row>
    <row r="1190" spans="1:14">
      <c r="A1190">
        <v>230.27799999999999</v>
      </c>
      <c r="M1190" s="14"/>
      <c r="N1190" s="14"/>
    </row>
    <row r="1191" spans="1:14">
      <c r="A1191">
        <v>2.7810000000000001</v>
      </c>
      <c r="M1191" s="14"/>
      <c r="N1191" s="14"/>
    </row>
    <row r="1192" spans="1:14">
      <c r="A1192">
        <v>9.9920000000000009</v>
      </c>
      <c r="M1192" s="14"/>
      <c r="N1192" s="14"/>
    </row>
    <row r="1193" spans="1:14">
      <c r="A1193">
        <v>10.141999999999999</v>
      </c>
      <c r="M1193" s="14"/>
      <c r="N1193" s="14"/>
    </row>
    <row r="1194" spans="1:14">
      <c r="A1194">
        <v>4.415</v>
      </c>
      <c r="M1194" s="14"/>
      <c r="N1194" s="14"/>
    </row>
    <row r="1195" spans="1:14">
      <c r="A1195">
        <v>7.8789999999999996</v>
      </c>
      <c r="M1195" s="14"/>
      <c r="N1195" s="14"/>
    </row>
    <row r="1196" spans="1:14">
      <c r="A1196">
        <v>7.5640000000000001</v>
      </c>
      <c r="M1196" s="14"/>
      <c r="N1196" s="14"/>
    </row>
    <row r="1197" spans="1:14">
      <c r="A1197">
        <v>6.5129999999999999</v>
      </c>
      <c r="M1197" s="14"/>
      <c r="N1197" s="14"/>
    </row>
    <row r="1198" spans="1:14">
      <c r="A1198">
        <v>9.3239999999999998</v>
      </c>
      <c r="M1198" s="14"/>
      <c r="N1198" s="14"/>
    </row>
    <row r="1199" spans="1:14">
      <c r="A1199">
        <v>35.450000000000003</v>
      </c>
      <c r="M1199" s="14"/>
      <c r="N1199" s="14"/>
    </row>
    <row r="1200" spans="1:14">
      <c r="A1200">
        <v>2.746</v>
      </c>
      <c r="M1200" s="14"/>
      <c r="N1200" s="14"/>
    </row>
    <row r="1201" spans="1:14">
      <c r="A1201">
        <v>2.7869999999999999</v>
      </c>
      <c r="M1201" s="14"/>
      <c r="N1201" s="14"/>
    </row>
    <row r="1202" spans="1:14">
      <c r="A1202">
        <v>2.714</v>
      </c>
      <c r="M1202" s="14"/>
      <c r="N1202" s="14"/>
    </row>
    <row r="1203" spans="1:14">
      <c r="A1203">
        <v>2.7570000000000001</v>
      </c>
      <c r="M1203" s="14"/>
      <c r="N1203" s="14"/>
    </row>
    <row r="1204" spans="1:14">
      <c r="A1204">
        <v>5.6769999999999996</v>
      </c>
      <c r="M1204" s="14"/>
      <c r="N1204" s="14"/>
    </row>
    <row r="1205" spans="1:14">
      <c r="A1205">
        <v>185.578</v>
      </c>
      <c r="M1205" s="14"/>
      <c r="N1205" s="14"/>
    </row>
    <row r="1206" spans="1:14">
      <c r="A1206">
        <v>124.884</v>
      </c>
      <c r="M1206" s="14"/>
      <c r="N1206" s="14"/>
    </row>
    <row r="1207" spans="1:14">
      <c r="A1207">
        <v>4.9809999999999999</v>
      </c>
      <c r="M1207" s="14"/>
      <c r="N1207" s="14"/>
    </row>
    <row r="1208" spans="1:14">
      <c r="A1208">
        <v>39.670999999999999</v>
      </c>
      <c r="M1208" s="14"/>
      <c r="N1208" s="14"/>
    </row>
    <row r="1209" spans="1:14">
      <c r="A1209">
        <v>5.2560000000000002</v>
      </c>
      <c r="M1209" s="14"/>
      <c r="N1209" s="14"/>
    </row>
    <row r="1210" spans="1:14">
      <c r="A1210">
        <v>57.93</v>
      </c>
      <c r="M1210" s="14"/>
      <c r="N1210" s="14"/>
    </row>
    <row r="1211" spans="1:14">
      <c r="A1211">
        <v>16.687000000000001</v>
      </c>
      <c r="M1211" s="14"/>
      <c r="N1211" s="14"/>
    </row>
    <row r="1212" spans="1:14">
      <c r="A1212">
        <v>31.007000000000001</v>
      </c>
      <c r="M1212" s="14"/>
      <c r="N1212" s="14"/>
    </row>
    <row r="1213" spans="1:14">
      <c r="A1213">
        <v>5.4550000000000001</v>
      </c>
      <c r="M1213" s="14"/>
      <c r="N1213" s="14"/>
    </row>
    <row r="1214" spans="1:14">
      <c r="A1214">
        <v>43.768999999999998</v>
      </c>
      <c r="M1214" s="14"/>
      <c r="N1214" s="14"/>
    </row>
    <row r="1215" spans="1:14">
      <c r="A1215">
        <v>41.831000000000003</v>
      </c>
      <c r="M1215" s="14"/>
      <c r="N1215" s="14"/>
    </row>
    <row r="1216" spans="1:14">
      <c r="A1216">
        <v>7.5419999999999998</v>
      </c>
      <c r="M1216" s="14"/>
      <c r="N1216" s="14"/>
    </row>
    <row r="1217" spans="1:14">
      <c r="A1217">
        <v>30.728000000000002</v>
      </c>
      <c r="M1217" s="14"/>
      <c r="N1217" s="14"/>
    </row>
    <row r="1218" spans="1:14">
      <c r="A1218">
        <v>36.595999999999997</v>
      </c>
      <c r="M1218" s="14"/>
      <c r="N1218" s="14"/>
    </row>
    <row r="1219" spans="1:14">
      <c r="A1219">
        <v>53.372999999999998</v>
      </c>
      <c r="M1219" s="14"/>
      <c r="N1219" s="14"/>
    </row>
    <row r="1220" spans="1:14">
      <c r="A1220">
        <v>36.798000000000002</v>
      </c>
      <c r="M1220" s="14"/>
      <c r="N1220" s="14"/>
    </row>
    <row r="1221" spans="1:14">
      <c r="A1221">
        <v>49.674999999999997</v>
      </c>
      <c r="M1221" s="14"/>
      <c r="N1221" s="14"/>
    </row>
    <row r="1222" spans="1:14">
      <c r="A1222">
        <v>37.555</v>
      </c>
      <c r="M1222" s="14"/>
      <c r="N1222" s="14"/>
    </row>
    <row r="1223" spans="1:14">
      <c r="A1223">
        <v>37.610999999999997</v>
      </c>
      <c r="M1223" s="14"/>
      <c r="N1223" s="14"/>
    </row>
    <row r="1224" spans="1:14">
      <c r="A1224">
        <v>63.881999999999998</v>
      </c>
      <c r="M1224" s="14"/>
      <c r="N1224" s="14"/>
    </row>
    <row r="1225" spans="1:14">
      <c r="A1225">
        <v>38.207999999999998</v>
      </c>
      <c r="M1225" s="14"/>
      <c r="N1225" s="14"/>
    </row>
    <row r="1226" spans="1:14">
      <c r="A1226">
        <v>148.31700000000001</v>
      </c>
      <c r="M1226" s="14"/>
      <c r="N1226" s="14"/>
    </row>
    <row r="1227" spans="1:14">
      <c r="A1227">
        <v>131.68</v>
      </c>
      <c r="M1227" s="14"/>
      <c r="N1227" s="14"/>
    </row>
    <row r="1228" spans="1:14">
      <c r="A1228">
        <v>2.593</v>
      </c>
      <c r="M1228" s="14"/>
      <c r="N1228" s="14"/>
    </row>
    <row r="1229" spans="1:14">
      <c r="A1229">
        <v>5.46</v>
      </c>
      <c r="M1229" s="14"/>
      <c r="N1229" s="14"/>
    </row>
    <row r="1230" spans="1:14">
      <c r="A1230">
        <v>2.7730000000000001</v>
      </c>
      <c r="M1230" s="14"/>
      <c r="N1230" s="14"/>
    </row>
    <row r="1231" spans="1:14">
      <c r="A1231">
        <v>49.22</v>
      </c>
      <c r="M1231" s="14"/>
      <c r="N1231" s="14"/>
    </row>
    <row r="1232" spans="1:14">
      <c r="A1232">
        <v>31.300999999999998</v>
      </c>
      <c r="M1232" s="14"/>
      <c r="N1232" s="14"/>
    </row>
    <row r="1233" spans="1:14">
      <c r="A1233">
        <v>34.213999999999999</v>
      </c>
      <c r="M1233" s="14"/>
      <c r="N1233" s="14"/>
    </row>
    <row r="1234" spans="1:14">
      <c r="A1234">
        <v>26.163</v>
      </c>
      <c r="M1234" s="14"/>
      <c r="N1234" s="14"/>
    </row>
    <row r="1235" spans="1:14">
      <c r="A1235">
        <v>156.78899999999999</v>
      </c>
      <c r="M1235" s="14"/>
      <c r="N1235" s="14"/>
    </row>
    <row r="1236" spans="1:14">
      <c r="A1236">
        <v>2.7679999999999998</v>
      </c>
      <c r="M1236" s="14"/>
      <c r="N1236" s="14"/>
    </row>
    <row r="1237" spans="1:14">
      <c r="A1237">
        <v>34.246000000000002</v>
      </c>
      <c r="M1237" s="14"/>
      <c r="N1237" s="14"/>
    </row>
    <row r="1238" spans="1:14">
      <c r="A1238">
        <v>2.7349999999999999</v>
      </c>
      <c r="M1238" s="14"/>
      <c r="N1238" s="14"/>
    </row>
    <row r="1239" spans="1:14">
      <c r="A1239">
        <v>94.8</v>
      </c>
      <c r="M1239" s="14"/>
      <c r="N1239" s="14"/>
    </row>
    <row r="1240" spans="1:14">
      <c r="A1240">
        <v>0.66700000000000004</v>
      </c>
      <c r="M1240" s="14"/>
      <c r="N1240" s="14"/>
    </row>
    <row r="1241" spans="1:14">
      <c r="A1241">
        <v>5.548</v>
      </c>
      <c r="M1241" s="14"/>
      <c r="N1241" s="14"/>
    </row>
    <row r="1242" spans="1:14">
      <c r="A1242">
        <v>7.1609999999999996</v>
      </c>
      <c r="M1242" s="14"/>
      <c r="N1242" s="14"/>
    </row>
    <row r="1243" spans="1:14">
      <c r="A1243">
        <v>2.7509999999999999</v>
      </c>
      <c r="M1243" s="14"/>
      <c r="N1243" s="14"/>
    </row>
    <row r="1244" spans="1:14">
      <c r="A1244">
        <v>2.742</v>
      </c>
      <c r="M1244" s="14"/>
      <c r="N1244" s="14"/>
    </row>
    <row r="1245" spans="1:14">
      <c r="A1245">
        <v>1.3540000000000001</v>
      </c>
      <c r="M1245" s="14"/>
      <c r="N1245" s="14"/>
    </row>
    <row r="1246" spans="1:14">
      <c r="A1246">
        <v>1.349</v>
      </c>
      <c r="M1246" s="14"/>
      <c r="N1246" s="14"/>
    </row>
    <row r="1247" spans="1:14">
      <c r="A1247">
        <v>20.933</v>
      </c>
      <c r="M1247" s="14"/>
      <c r="N1247" s="14"/>
    </row>
    <row r="1248" spans="1:14">
      <c r="A1248">
        <v>5.18</v>
      </c>
      <c r="M1248" s="14"/>
      <c r="N1248" s="14"/>
    </row>
    <row r="1249" spans="1:14">
      <c r="A1249">
        <v>38.439</v>
      </c>
      <c r="M1249" s="14"/>
      <c r="N1249" s="14"/>
    </row>
    <row r="1250" spans="1:14">
      <c r="A1250">
        <v>1.988</v>
      </c>
      <c r="M1250" s="14"/>
      <c r="N1250" s="14"/>
    </row>
    <row r="1251" spans="1:14">
      <c r="A1251">
        <v>140.131</v>
      </c>
      <c r="M1251" s="14"/>
      <c r="N1251" s="14"/>
    </row>
    <row r="1252" spans="1:14">
      <c r="A1252">
        <v>7.7220000000000004</v>
      </c>
      <c r="M1252" s="14"/>
      <c r="N1252" s="14"/>
    </row>
    <row r="1253" spans="1:14">
      <c r="A1253">
        <v>5.0389999999999997</v>
      </c>
      <c r="M1253" s="14"/>
      <c r="N1253" s="14"/>
    </row>
    <row r="1254" spans="1:14">
      <c r="A1254">
        <v>131.52199999999999</v>
      </c>
      <c r="M1254" s="14"/>
      <c r="N1254" s="14"/>
    </row>
    <row r="1255" spans="1:14">
      <c r="A1255">
        <v>41.091999999999999</v>
      </c>
      <c r="M1255" s="14"/>
      <c r="N1255" s="14"/>
    </row>
    <row r="1256" spans="1:14">
      <c r="A1256">
        <v>8.1010000000000009</v>
      </c>
      <c r="M1256" s="14"/>
      <c r="N1256" s="14"/>
    </row>
    <row r="1257" spans="1:14">
      <c r="A1257">
        <v>5.61</v>
      </c>
      <c r="M1257" s="14"/>
      <c r="N1257" s="14"/>
    </row>
    <row r="1258" spans="1:14">
      <c r="A1258">
        <v>5.3979999999999997</v>
      </c>
      <c r="M1258" s="14"/>
      <c r="N1258" s="14"/>
    </row>
    <row r="1259" spans="1:14">
      <c r="A1259">
        <v>567.66999999999996</v>
      </c>
      <c r="M1259" s="14"/>
      <c r="N1259" s="14"/>
    </row>
    <row r="1260" spans="1:14">
      <c r="A1260">
        <v>0.64700000000000002</v>
      </c>
      <c r="M1260" s="14"/>
      <c r="N1260" s="14"/>
    </row>
    <row r="1261" spans="1:14">
      <c r="A1261">
        <v>150.715</v>
      </c>
      <c r="M1261" s="14"/>
      <c r="N1261" s="14"/>
    </row>
    <row r="1262" spans="1:14">
      <c r="A1262">
        <v>235.64599999999999</v>
      </c>
      <c r="M1262" s="14"/>
      <c r="N1262" s="14"/>
    </row>
    <row r="1263" spans="1:14">
      <c r="A1263">
        <v>105.90300000000001</v>
      </c>
      <c r="M1263" s="14"/>
      <c r="N1263" s="14"/>
    </row>
    <row r="1264" spans="1:14">
      <c r="A1264">
        <v>75.293999999999997</v>
      </c>
      <c r="M1264" s="14"/>
      <c r="N1264" s="14"/>
    </row>
    <row r="1265" spans="1:14">
      <c r="A1265">
        <v>7.1070000000000002</v>
      </c>
      <c r="M1265" s="14"/>
      <c r="N1265" s="14"/>
    </row>
    <row r="1266" spans="1:14">
      <c r="A1266">
        <v>5.415</v>
      </c>
      <c r="M1266" s="14"/>
      <c r="N1266" s="14"/>
    </row>
    <row r="1267" spans="1:14">
      <c r="A1267">
        <v>330.61099999999999</v>
      </c>
      <c r="M1267" s="14"/>
      <c r="N1267" s="14"/>
    </row>
    <row r="1268" spans="1:14">
      <c r="A1268">
        <v>36.012</v>
      </c>
      <c r="M1268" s="14"/>
      <c r="N1268" s="14"/>
    </row>
    <row r="1269" spans="1:14">
      <c r="A1269">
        <v>7.3490000000000002</v>
      </c>
      <c r="M1269" s="14"/>
      <c r="N1269" s="14"/>
    </row>
    <row r="1270" spans="1:14">
      <c r="A1270">
        <v>6.7439999999999998</v>
      </c>
      <c r="M1270" s="14"/>
      <c r="N1270" s="14"/>
    </row>
    <row r="1271" spans="1:14">
      <c r="A1271">
        <v>4.4909999999999997</v>
      </c>
      <c r="M1271" s="14"/>
      <c r="N1271" s="14"/>
    </row>
    <row r="1272" spans="1:14">
      <c r="A1272">
        <v>8.0239999999999991</v>
      </c>
      <c r="M1272" s="14"/>
      <c r="N1272" s="14"/>
    </row>
    <row r="1273" spans="1:14">
      <c r="A1273">
        <v>7.4889999999999999</v>
      </c>
      <c r="M1273" s="14"/>
      <c r="N1273" s="14"/>
    </row>
    <row r="1274" spans="1:14">
      <c r="A1274">
        <v>3.0270000000000001</v>
      </c>
      <c r="M1274" s="14"/>
      <c r="N1274" s="14"/>
    </row>
    <row r="1275" spans="1:14">
      <c r="A1275">
        <v>2.6890000000000001</v>
      </c>
      <c r="M1275" s="14"/>
      <c r="N1275" s="14"/>
    </row>
    <row r="1276" spans="1:14">
      <c r="A1276">
        <v>8.0020000000000007</v>
      </c>
      <c r="M1276" s="14"/>
      <c r="N1276" s="14"/>
    </row>
    <row r="1277" spans="1:14">
      <c r="A1277">
        <v>8.2729999999999997</v>
      </c>
      <c r="M1277" s="14"/>
      <c r="N1277" s="14"/>
    </row>
    <row r="1278" spans="1:14">
      <c r="A1278">
        <v>2.8610000000000002</v>
      </c>
      <c r="M1278" s="14"/>
      <c r="N1278" s="14"/>
    </row>
    <row r="1279" spans="1:14">
      <c r="A1279">
        <v>19.343</v>
      </c>
      <c r="M1279" s="14"/>
      <c r="N1279" s="14"/>
    </row>
    <row r="1280" spans="1:14">
      <c r="A1280">
        <v>135.30099999999999</v>
      </c>
      <c r="M1280" s="14"/>
      <c r="N1280" s="14"/>
    </row>
    <row r="1281" spans="1:14">
      <c r="A1281">
        <v>44.01</v>
      </c>
      <c r="M1281" s="14"/>
      <c r="N1281" s="14"/>
    </row>
    <row r="1282" spans="1:14">
      <c r="A1282">
        <v>43.784999999999997</v>
      </c>
      <c r="M1282" s="14"/>
      <c r="N1282" s="14"/>
    </row>
    <row r="1283" spans="1:14">
      <c r="A1283">
        <v>40.834000000000003</v>
      </c>
      <c r="M1283" s="14"/>
      <c r="N1283" s="14"/>
    </row>
    <row r="1284" spans="1:14">
      <c r="A1284">
        <v>159.857</v>
      </c>
      <c r="M1284" s="14"/>
      <c r="N1284" s="14"/>
    </row>
    <row r="1285" spans="1:14">
      <c r="A1285">
        <v>39.6</v>
      </c>
      <c r="M1285" s="14"/>
      <c r="N1285" s="14"/>
    </row>
    <row r="1286" spans="1:14">
      <c r="A1286">
        <v>39.731999999999999</v>
      </c>
      <c r="M1286" s="14"/>
      <c r="N1286" s="14"/>
    </row>
    <row r="1287" spans="1:14">
      <c r="A1287">
        <v>4.5629999999999997</v>
      </c>
      <c r="M1287" s="14"/>
      <c r="N1287" s="14"/>
    </row>
    <row r="1288" spans="1:14">
      <c r="A1288">
        <v>8.1780000000000008</v>
      </c>
      <c r="M1288" s="14"/>
      <c r="N1288" s="14"/>
    </row>
    <row r="1289" spans="1:14">
      <c r="A1289">
        <v>124.78400000000001</v>
      </c>
      <c r="M1289" s="14"/>
      <c r="N1289" s="14"/>
    </row>
    <row r="1290" spans="1:14">
      <c r="A1290">
        <v>195.85900000000001</v>
      </c>
      <c r="M1290" s="14"/>
      <c r="N1290" s="14"/>
    </row>
    <row r="1291" spans="1:14">
      <c r="A1291">
        <v>5.2229999999999999</v>
      </c>
      <c r="M1291" s="14"/>
      <c r="N1291" s="14"/>
    </row>
    <row r="1292" spans="1:14">
      <c r="A1292">
        <v>42.575000000000003</v>
      </c>
      <c r="M1292" s="14"/>
      <c r="N1292" s="14"/>
    </row>
    <row r="1293" spans="1:14">
      <c r="A1293">
        <v>111.36199999999999</v>
      </c>
      <c r="M1293" s="14"/>
      <c r="N1293" s="14"/>
    </row>
    <row r="1294" spans="1:14">
      <c r="A1294">
        <v>40.247999999999998</v>
      </c>
      <c r="M1294" s="14"/>
      <c r="N1294" s="14"/>
    </row>
    <row r="1295" spans="1:14">
      <c r="A1295">
        <v>43.411000000000001</v>
      </c>
      <c r="M1295" s="14"/>
      <c r="N1295" s="14"/>
    </row>
    <row r="1296" spans="1:14">
      <c r="A1296">
        <v>5.2169999999999996</v>
      </c>
      <c r="M1296" s="14"/>
      <c r="N1296" s="14"/>
    </row>
    <row r="1297" spans="1:14">
      <c r="A1297">
        <v>42.935000000000002</v>
      </c>
      <c r="M1297" s="14"/>
      <c r="N1297" s="14"/>
    </row>
    <row r="1298" spans="1:14">
      <c r="A1298">
        <v>2.5609999999999999</v>
      </c>
      <c r="M1298" s="14"/>
      <c r="N1298" s="14"/>
    </row>
    <row r="1299" spans="1:14">
      <c r="A1299">
        <v>41.491</v>
      </c>
      <c r="M1299" s="14"/>
      <c r="N1299" s="14"/>
    </row>
    <row r="1300" spans="1:14">
      <c r="A1300">
        <v>34.094000000000001</v>
      </c>
      <c r="M1300" s="14"/>
      <c r="N1300" s="14"/>
    </row>
    <row r="1301" spans="1:14">
      <c r="A1301">
        <v>33.500999999999998</v>
      </c>
      <c r="M1301" s="14"/>
      <c r="N1301" s="14"/>
    </row>
    <row r="1302" spans="1:14">
      <c r="A1302">
        <v>34.185000000000002</v>
      </c>
      <c r="M1302" s="14"/>
      <c r="N1302" s="14"/>
    </row>
    <row r="1303" spans="1:14">
      <c r="A1303">
        <v>5.3230000000000004</v>
      </c>
      <c r="M1303" s="14"/>
      <c r="N1303" s="14"/>
    </row>
    <row r="1304" spans="1:14">
      <c r="A1304">
        <v>81.754999999999995</v>
      </c>
      <c r="M1304" s="14"/>
      <c r="N1304" s="14"/>
    </row>
    <row r="1305" spans="1:14">
      <c r="A1305">
        <v>3.0510000000000002</v>
      </c>
      <c r="M1305" s="14"/>
      <c r="N1305" s="14"/>
    </row>
    <row r="1306" spans="1:14">
      <c r="A1306">
        <v>1.996</v>
      </c>
      <c r="M1306" s="14"/>
      <c r="N1306" s="14"/>
    </row>
    <row r="1307" spans="1:14">
      <c r="A1307">
        <v>1.3440000000000001</v>
      </c>
      <c r="M1307" s="14"/>
      <c r="N1307" s="14"/>
    </row>
    <row r="1308" spans="1:14">
      <c r="A1308">
        <v>6.3959999999999999</v>
      </c>
      <c r="M1308" s="14"/>
      <c r="N1308" s="14"/>
    </row>
    <row r="1309" spans="1:14">
      <c r="A1309">
        <v>1.4239999999999999</v>
      </c>
      <c r="M1309" s="14"/>
      <c r="N1309" s="14"/>
    </row>
    <row r="1310" spans="1:14">
      <c r="A1310">
        <v>0.61499999999999999</v>
      </c>
      <c r="M1310" s="14"/>
      <c r="N1310" s="14"/>
    </row>
    <row r="1311" spans="1:14">
      <c r="A1311">
        <v>153.08000000000001</v>
      </c>
      <c r="M1311" s="14"/>
      <c r="N1311" s="14"/>
    </row>
    <row r="1312" spans="1:14">
      <c r="A1312">
        <v>34.450000000000003</v>
      </c>
      <c r="M1312" s="14"/>
      <c r="N1312" s="14"/>
    </row>
    <row r="1313" spans="1:14">
      <c r="A1313">
        <v>6.883</v>
      </c>
      <c r="M1313" s="14"/>
      <c r="N1313" s="14"/>
    </row>
    <row r="1314" spans="1:14">
      <c r="A1314">
        <v>46.674999999999997</v>
      </c>
      <c r="M1314" s="14"/>
      <c r="N1314" s="14"/>
    </row>
    <row r="1315" spans="1:14">
      <c r="A1315">
        <v>11.978999999999999</v>
      </c>
      <c r="M1315" s="14"/>
      <c r="N1315" s="14"/>
    </row>
    <row r="1316" spans="1:14">
      <c r="A1316">
        <v>2.63</v>
      </c>
      <c r="M1316" s="14"/>
      <c r="N1316" s="14"/>
    </row>
    <row r="1317" spans="1:14">
      <c r="A1317">
        <v>8.4819999999999993</v>
      </c>
      <c r="M1317" s="14"/>
      <c r="N1317" s="14"/>
    </row>
    <row r="1318" spans="1:14">
      <c r="A1318">
        <v>3.4660000000000002</v>
      </c>
      <c r="M1318" s="14"/>
      <c r="N1318" s="14"/>
    </row>
    <row r="1319" spans="1:14">
      <c r="A1319">
        <v>9.202</v>
      </c>
      <c r="M1319" s="14"/>
      <c r="N1319" s="14"/>
    </row>
    <row r="1320" spans="1:14">
      <c r="A1320">
        <v>4.7009999999999996</v>
      </c>
      <c r="M1320" s="14"/>
      <c r="N1320" s="14"/>
    </row>
    <row r="1321" spans="1:14">
      <c r="A1321">
        <v>6.3310000000000004</v>
      </c>
      <c r="M1321" s="14"/>
      <c r="N1321" s="14"/>
    </row>
    <row r="1322" spans="1:14">
      <c r="A1322">
        <v>6.1509999999999998</v>
      </c>
      <c r="M1322" s="14"/>
      <c r="N1322" s="14"/>
    </row>
    <row r="1323" spans="1:14">
      <c r="A1323">
        <v>6.2960000000000003</v>
      </c>
      <c r="M1323" s="14"/>
      <c r="N1323" s="14"/>
    </row>
    <row r="1324" spans="1:14">
      <c r="A1324">
        <v>13.72</v>
      </c>
      <c r="M1324" s="14"/>
      <c r="N1324" s="14"/>
    </row>
    <row r="1325" spans="1:14">
      <c r="A1325">
        <v>4.6150000000000002</v>
      </c>
      <c r="M1325" s="14"/>
      <c r="N1325" s="14"/>
    </row>
    <row r="1326" spans="1:14">
      <c r="A1326">
        <v>6.3620000000000001</v>
      </c>
      <c r="M1326" s="14"/>
      <c r="N1326" s="14"/>
    </row>
    <row r="1327" spans="1:14">
      <c r="A1327">
        <v>7.0149999999999997</v>
      </c>
      <c r="M1327" s="14"/>
      <c r="N1327" s="14"/>
    </row>
    <row r="1328" spans="1:14">
      <c r="A1328">
        <v>12.002000000000001</v>
      </c>
      <c r="M1328" s="14"/>
      <c r="N1328" s="14"/>
    </row>
    <row r="1329" spans="1:14">
      <c r="A1329">
        <v>9.5500000000000007</v>
      </c>
      <c r="M1329" s="14"/>
      <c r="N1329" s="14"/>
    </row>
    <row r="1330" spans="1:14">
      <c r="A1330">
        <v>10.010999999999999</v>
      </c>
      <c r="M1330" s="14"/>
      <c r="N1330" s="14"/>
    </row>
    <row r="1331" spans="1:14">
      <c r="A1331">
        <v>12.294</v>
      </c>
      <c r="M1331" s="14"/>
      <c r="N1331" s="14"/>
    </row>
    <row r="1332" spans="1:14">
      <c r="A1332">
        <v>8.3719999999999999</v>
      </c>
      <c r="M1332" s="14"/>
      <c r="N1332" s="14"/>
    </row>
    <row r="1333" spans="1:14">
      <c r="A1333">
        <v>6.0350000000000001</v>
      </c>
      <c r="M1333" s="14"/>
      <c r="N1333" s="14"/>
    </row>
    <row r="1334" spans="1:14">
      <c r="A1334">
        <v>7.79</v>
      </c>
      <c r="M1334" s="14"/>
      <c r="N1334" s="14"/>
    </row>
    <row r="1335" spans="1:14">
      <c r="A1335">
        <v>5.8940000000000001</v>
      </c>
      <c r="M1335" s="14"/>
      <c r="N1335" s="14"/>
    </row>
    <row r="1336" spans="1:14">
      <c r="A1336">
        <v>3.8109999999999999</v>
      </c>
      <c r="M1336" s="14"/>
      <c r="N1336" s="14"/>
    </row>
    <row r="1337" spans="1:14">
      <c r="A1337">
        <v>14.452</v>
      </c>
      <c r="M1337" s="14"/>
      <c r="N1337" s="14"/>
    </row>
    <row r="1338" spans="1:14">
      <c r="A1338">
        <v>8.0879999999999992</v>
      </c>
      <c r="M1338" s="14"/>
      <c r="N1338" s="14"/>
    </row>
    <row r="1339" spans="1:14">
      <c r="A1339">
        <v>7.5549999999999997</v>
      </c>
      <c r="M1339" s="14"/>
      <c r="N1339" s="14"/>
    </row>
    <row r="1340" spans="1:14">
      <c r="A1340">
        <v>3.569</v>
      </c>
      <c r="M1340" s="14"/>
      <c r="N1340" s="14"/>
    </row>
    <row r="1341" spans="1:14">
      <c r="A1341">
        <v>7.9320000000000004</v>
      </c>
      <c r="M1341" s="14"/>
      <c r="N1341" s="14"/>
    </row>
    <row r="1342" spans="1:14">
      <c r="A1342">
        <v>51.600999999999999</v>
      </c>
      <c r="M1342" s="14"/>
      <c r="N1342" s="14"/>
    </row>
    <row r="1343" spans="1:14">
      <c r="A1343">
        <v>39.042999999999999</v>
      </c>
      <c r="M1343" s="14"/>
      <c r="N1343" s="14"/>
    </row>
    <row r="1344" spans="1:14">
      <c r="A1344">
        <v>41.390999999999998</v>
      </c>
      <c r="M1344" s="14"/>
      <c r="N1344" s="14"/>
    </row>
    <row r="1345" spans="1:14">
      <c r="A1345">
        <v>56.426000000000002</v>
      </c>
      <c r="M1345" s="14"/>
      <c r="N1345" s="14"/>
    </row>
    <row r="1346" spans="1:14">
      <c r="A1346">
        <v>0.32400000000000001</v>
      </c>
      <c r="M1346" s="14"/>
      <c r="N1346" s="14"/>
    </row>
    <row r="1347" spans="1:14">
      <c r="A1347">
        <v>0.39300000000000002</v>
      </c>
      <c r="M1347" s="14"/>
      <c r="N1347" s="14"/>
    </row>
    <row r="1348" spans="1:14">
      <c r="A1348">
        <v>0.38800000000000001</v>
      </c>
      <c r="M1348" s="14"/>
      <c r="N1348" s="14"/>
    </row>
    <row r="1349" spans="1:14">
      <c r="A1349">
        <v>0.78100000000000003</v>
      </c>
      <c r="M1349" s="14"/>
      <c r="N1349" s="14"/>
    </row>
    <row r="1350" spans="1:14">
      <c r="A1350">
        <v>7.7430000000000003</v>
      </c>
      <c r="M1350" s="14"/>
      <c r="N1350" s="14"/>
    </row>
    <row r="1351" spans="1:14">
      <c r="A1351">
        <v>1.952</v>
      </c>
      <c r="M1351" s="14"/>
      <c r="N1351" s="14"/>
    </row>
    <row r="1352" spans="1:14">
      <c r="A1352">
        <v>32.308</v>
      </c>
      <c r="M1352" s="14"/>
      <c r="N1352" s="14"/>
    </row>
    <row r="1353" spans="1:14">
      <c r="A1353">
        <v>148.68700000000001</v>
      </c>
      <c r="M1353" s="14"/>
      <c r="N1353" s="14"/>
    </row>
    <row r="1354" spans="1:14">
      <c r="A1354">
        <v>1.35</v>
      </c>
      <c r="M1354" s="14"/>
      <c r="N1354" s="14"/>
    </row>
    <row r="1355" spans="1:14">
      <c r="A1355">
        <v>0.33600000000000002</v>
      </c>
      <c r="M1355" s="14"/>
      <c r="N1355" s="14"/>
    </row>
    <row r="1356" spans="1:14">
      <c r="A1356">
        <v>6.0869999999999997</v>
      </c>
      <c r="M1356" s="14"/>
      <c r="N1356" s="14"/>
    </row>
    <row r="1357" spans="1:14">
      <c r="A1357">
        <v>19.111000000000001</v>
      </c>
      <c r="M1357" s="14"/>
      <c r="N1357" s="14"/>
    </row>
    <row r="1358" spans="1:14">
      <c r="A1358">
        <v>6.6180000000000003</v>
      </c>
      <c r="M1358" s="14"/>
      <c r="N1358" s="14"/>
    </row>
    <row r="1359" spans="1:14">
      <c r="A1359">
        <v>21.129000000000001</v>
      </c>
      <c r="M1359" s="14"/>
      <c r="N1359" s="14"/>
    </row>
    <row r="1360" spans="1:14">
      <c r="A1360">
        <v>2.7410000000000001</v>
      </c>
      <c r="M1360" s="14"/>
      <c r="N1360" s="14"/>
    </row>
    <row r="1361" spans="1:14">
      <c r="A1361">
        <v>7.734</v>
      </c>
      <c r="M1361" s="14"/>
      <c r="N1361" s="14"/>
    </row>
    <row r="1362" spans="1:14">
      <c r="A1362">
        <v>7.8760000000000003</v>
      </c>
      <c r="M1362" s="14"/>
      <c r="N1362" s="14"/>
    </row>
    <row r="1363" spans="1:14">
      <c r="A1363">
        <v>3.911</v>
      </c>
      <c r="M1363" s="14"/>
      <c r="N1363" s="14"/>
    </row>
    <row r="1364" spans="1:14">
      <c r="A1364">
        <v>3.8029999999999999</v>
      </c>
      <c r="M1364" s="14"/>
      <c r="N1364" s="14"/>
    </row>
    <row r="1365" spans="1:14">
      <c r="A1365">
        <v>15.45</v>
      </c>
      <c r="M1365" s="14"/>
      <c r="N1365" s="14"/>
    </row>
    <row r="1366" spans="1:14">
      <c r="A1366">
        <v>2.7770000000000001</v>
      </c>
      <c r="M1366" s="14"/>
      <c r="N1366" s="14"/>
    </row>
    <row r="1367" spans="1:14">
      <c r="A1367">
        <v>2.7679999999999998</v>
      </c>
      <c r="M1367" s="14"/>
      <c r="N1367" s="14"/>
    </row>
    <row r="1368" spans="1:14">
      <c r="A1368">
        <v>4.3019999999999996</v>
      </c>
      <c r="M1368" s="14"/>
      <c r="N1368" s="14"/>
    </row>
    <row r="1369" spans="1:14">
      <c r="A1369">
        <v>4.7439999999999998</v>
      </c>
      <c r="M1369" s="14"/>
      <c r="N1369" s="14"/>
    </row>
    <row r="1370" spans="1:14">
      <c r="A1370">
        <v>15.702</v>
      </c>
      <c r="M1370" s="14"/>
      <c r="N1370" s="14"/>
    </row>
    <row r="1371" spans="1:14">
      <c r="A1371">
        <v>13.782</v>
      </c>
      <c r="M1371" s="14"/>
      <c r="N1371" s="14"/>
    </row>
    <row r="1372" spans="1:14">
      <c r="A1372">
        <v>152.22200000000001</v>
      </c>
      <c r="M1372" s="14"/>
      <c r="N1372" s="14"/>
    </row>
    <row r="1373" spans="1:14">
      <c r="A1373">
        <v>10.478999999999999</v>
      </c>
      <c r="M1373" s="14"/>
      <c r="N1373" s="14"/>
    </row>
    <row r="1374" spans="1:14">
      <c r="A1374">
        <v>5.234</v>
      </c>
      <c r="M1374" s="14"/>
      <c r="N1374" s="14"/>
    </row>
    <row r="1375" spans="1:14">
      <c r="A1375">
        <v>196.28</v>
      </c>
      <c r="M1375" s="14"/>
      <c r="N1375" s="14"/>
    </row>
    <row r="1376" spans="1:14">
      <c r="A1376">
        <v>2.7839999999999998</v>
      </c>
      <c r="M1376" s="14"/>
      <c r="N1376" s="14"/>
    </row>
    <row r="1377" spans="1:14">
      <c r="A1377">
        <v>9.7110000000000003</v>
      </c>
      <c r="M1377" s="14"/>
      <c r="N1377" s="14"/>
    </row>
    <row r="1378" spans="1:14">
      <c r="A1378">
        <v>42.518999999999998</v>
      </c>
      <c r="M1378" s="14"/>
      <c r="N1378" s="14"/>
    </row>
    <row r="1379" spans="1:14">
      <c r="A1379">
        <v>46.338999999999999</v>
      </c>
      <c r="M1379" s="14"/>
      <c r="N1379" s="14"/>
    </row>
    <row r="1380" spans="1:14">
      <c r="A1380">
        <v>43.033000000000001</v>
      </c>
      <c r="M1380" s="14"/>
      <c r="N1380" s="14"/>
    </row>
    <row r="1381" spans="1:14">
      <c r="A1381">
        <v>2.5870000000000002</v>
      </c>
      <c r="M1381" s="14"/>
      <c r="N1381" s="14"/>
    </row>
    <row r="1382" spans="1:14">
      <c r="A1382">
        <v>5.1289999999999996</v>
      </c>
      <c r="M1382" s="14"/>
      <c r="N1382" s="14"/>
    </row>
    <row r="1383" spans="1:14">
      <c r="A1383">
        <v>2.7469999999999999</v>
      </c>
      <c r="M1383" s="14"/>
      <c r="N1383" s="14"/>
    </row>
    <row r="1384" spans="1:14">
      <c r="A1384">
        <v>2.746</v>
      </c>
      <c r="M1384" s="14"/>
      <c r="N1384" s="14"/>
    </row>
    <row r="1385" spans="1:14">
      <c r="A1385">
        <v>7.3890000000000002</v>
      </c>
      <c r="M1385" s="14"/>
      <c r="N1385" s="14"/>
    </row>
    <row r="1386" spans="1:14">
      <c r="A1386">
        <v>194.71100000000001</v>
      </c>
      <c r="M1386" s="14"/>
      <c r="N1386" s="14"/>
    </row>
    <row r="1387" spans="1:14">
      <c r="A1387">
        <v>9.1890000000000001</v>
      </c>
      <c r="M1387" s="14"/>
      <c r="N1387" s="14"/>
    </row>
    <row r="1388" spans="1:14">
      <c r="A1388">
        <v>40.003</v>
      </c>
      <c r="M1388" s="14"/>
      <c r="N1388" s="14"/>
    </row>
    <row r="1389" spans="1:14">
      <c r="A1389">
        <v>11.442</v>
      </c>
      <c r="M1389" s="14"/>
      <c r="N1389" s="14"/>
    </row>
    <row r="1390" spans="1:14">
      <c r="A1390">
        <v>9.3699999999999992</v>
      </c>
      <c r="M1390" s="14"/>
      <c r="N1390" s="14"/>
    </row>
    <row r="1391" spans="1:14">
      <c r="A1391">
        <v>10.862</v>
      </c>
      <c r="M1391" s="14"/>
      <c r="N1391" s="14"/>
    </row>
    <row r="1392" spans="1:14">
      <c r="A1392">
        <v>11.653</v>
      </c>
      <c r="M1392" s="14"/>
      <c r="N1392" s="14"/>
    </row>
    <row r="1393" spans="1:14">
      <c r="A1393">
        <v>11.116</v>
      </c>
      <c r="M1393" s="14"/>
      <c r="N1393" s="14"/>
    </row>
    <row r="1394" spans="1:14">
      <c r="A1394">
        <v>12.023999999999999</v>
      </c>
      <c r="M1394" s="14"/>
      <c r="N1394" s="14"/>
    </row>
    <row r="1395" spans="1:14">
      <c r="A1395">
        <v>10.326000000000001</v>
      </c>
      <c r="M1395" s="14"/>
      <c r="N1395" s="14"/>
    </row>
    <row r="1396" spans="1:14">
      <c r="A1396">
        <v>9.7040000000000006</v>
      </c>
      <c r="M1396" s="14"/>
      <c r="N1396" s="14"/>
    </row>
    <row r="1397" spans="1:14">
      <c r="A1397">
        <v>9.5760000000000005</v>
      </c>
      <c r="M1397" s="14"/>
      <c r="N1397" s="14"/>
    </row>
    <row r="1398" spans="1:14">
      <c r="A1398">
        <v>6.3179999999999996</v>
      </c>
      <c r="M1398" s="14"/>
      <c r="N1398" s="14"/>
    </row>
    <row r="1399" spans="1:14">
      <c r="A1399">
        <v>9.657</v>
      </c>
      <c r="M1399" s="14"/>
      <c r="N1399" s="14"/>
    </row>
    <row r="1400" spans="1:14">
      <c r="A1400">
        <v>9.9239999999999995</v>
      </c>
      <c r="M1400" s="14"/>
      <c r="N1400" s="14"/>
    </row>
    <row r="1401" spans="1:14">
      <c r="A1401">
        <v>7.39</v>
      </c>
      <c r="M1401" s="14"/>
      <c r="N1401" s="14"/>
    </row>
    <row r="1402" spans="1:14">
      <c r="A1402">
        <v>9.7409999999999997</v>
      </c>
      <c r="M1402" s="14"/>
      <c r="N1402" s="14"/>
    </row>
    <row r="1403" spans="1:14">
      <c r="A1403">
        <v>9.8710000000000004</v>
      </c>
      <c r="M1403" s="14"/>
      <c r="N1403" s="14"/>
    </row>
    <row r="1404" spans="1:14">
      <c r="A1404">
        <v>15.484999999999999</v>
      </c>
      <c r="M1404" s="14"/>
      <c r="N1404" s="14"/>
    </row>
    <row r="1405" spans="1:14">
      <c r="A1405">
        <v>9.6890000000000001</v>
      </c>
      <c r="M1405" s="14"/>
      <c r="N1405" s="14"/>
    </row>
    <row r="1406" spans="1:14">
      <c r="A1406">
        <v>11.444000000000001</v>
      </c>
      <c r="M1406" s="14"/>
      <c r="N1406" s="14"/>
    </row>
    <row r="1407" spans="1:14">
      <c r="A1407">
        <v>10.839</v>
      </c>
      <c r="M1407" s="14"/>
      <c r="N1407" s="14"/>
    </row>
    <row r="1408" spans="1:14">
      <c r="A1408">
        <v>12.573</v>
      </c>
      <c r="M1408" s="14"/>
      <c r="N1408" s="14"/>
    </row>
    <row r="1409" spans="1:14">
      <c r="A1409">
        <v>7.835</v>
      </c>
      <c r="M1409" s="14"/>
      <c r="N1409" s="14"/>
    </row>
    <row r="1410" spans="1:14">
      <c r="A1410">
        <v>7.4779999999999998</v>
      </c>
      <c r="M1410" s="14"/>
      <c r="N1410" s="14"/>
    </row>
    <row r="1411" spans="1:14">
      <c r="A1411">
        <v>7.2119999999999997</v>
      </c>
      <c r="M1411" s="14"/>
      <c r="N1411" s="14"/>
    </row>
    <row r="1412" spans="1:14">
      <c r="A1412">
        <v>10.976000000000001</v>
      </c>
      <c r="M1412" s="14"/>
      <c r="N1412" s="14"/>
    </row>
    <row r="1413" spans="1:14">
      <c r="A1413">
        <v>11.835000000000001</v>
      </c>
      <c r="M1413" s="14"/>
      <c r="N1413" s="14"/>
    </row>
    <row r="1414" spans="1:14">
      <c r="A1414">
        <v>9.64</v>
      </c>
      <c r="M1414" s="14"/>
      <c r="N1414" s="14"/>
    </row>
    <row r="1415" spans="1:14">
      <c r="A1415">
        <v>7.4370000000000003</v>
      </c>
      <c r="M1415" s="14"/>
      <c r="N1415" s="14"/>
    </row>
    <row r="1416" spans="1:14">
      <c r="A1416">
        <v>11.657</v>
      </c>
      <c r="M1416" s="14"/>
      <c r="N1416" s="14"/>
    </row>
    <row r="1417" spans="1:14">
      <c r="A1417">
        <v>11.702999999999999</v>
      </c>
      <c r="M1417" s="14"/>
      <c r="N1417" s="14"/>
    </row>
    <row r="1418" spans="1:14">
      <c r="A1418">
        <v>1.3480000000000001</v>
      </c>
      <c r="M1418" s="14"/>
      <c r="N1418" s="14"/>
    </row>
    <row r="1419" spans="1:14">
      <c r="A1419">
        <v>2.734</v>
      </c>
      <c r="M1419" s="14"/>
      <c r="N1419" s="14"/>
    </row>
    <row r="1420" spans="1:14">
      <c r="A1420">
        <v>5.27</v>
      </c>
      <c r="M1420" s="14"/>
      <c r="N1420" s="14"/>
    </row>
    <row r="1421" spans="1:14">
      <c r="A1421">
        <v>3.1659999999999999</v>
      </c>
      <c r="M1421" s="14"/>
      <c r="N1421" s="14"/>
    </row>
    <row r="1422" spans="1:14">
      <c r="A1422">
        <v>4.718</v>
      </c>
      <c r="M1422" s="14"/>
      <c r="N1422" s="14"/>
    </row>
    <row r="1423" spans="1:14">
      <c r="A1423">
        <v>8.5329999999999995</v>
      </c>
      <c r="M1423" s="14"/>
      <c r="N1423" s="14"/>
    </row>
    <row r="1424" spans="1:14">
      <c r="A1424">
        <v>9.4939999999999998</v>
      </c>
      <c r="M1424" s="14"/>
      <c r="N1424" s="14"/>
    </row>
    <row r="1425" spans="1:14">
      <c r="A1425">
        <v>10.682</v>
      </c>
      <c r="M1425" s="14"/>
      <c r="N1425" s="14"/>
    </row>
    <row r="1426" spans="1:14">
      <c r="A1426">
        <v>4.4489999999999998</v>
      </c>
      <c r="M1426" s="14"/>
      <c r="N1426" s="14"/>
    </row>
    <row r="1427" spans="1:14">
      <c r="A1427">
        <v>15.48</v>
      </c>
      <c r="M1427" s="14"/>
      <c r="N1427" s="14"/>
    </row>
    <row r="1428" spans="1:14">
      <c r="A1428">
        <v>8.5120000000000005</v>
      </c>
      <c r="M1428" s="14"/>
      <c r="N1428" s="14"/>
    </row>
    <row r="1429" spans="1:14">
      <c r="A1429">
        <v>7.1520000000000001</v>
      </c>
      <c r="M1429" s="14"/>
      <c r="N1429" s="14"/>
    </row>
    <row r="1430" spans="1:14">
      <c r="A1430">
        <v>4.1929999999999996</v>
      </c>
      <c r="M1430" s="14"/>
      <c r="N1430" s="14"/>
    </row>
    <row r="1431" spans="1:14">
      <c r="A1431">
        <v>12.226000000000001</v>
      </c>
      <c r="M1431" s="14"/>
      <c r="N1431" s="14"/>
    </row>
    <row r="1432" spans="1:14">
      <c r="A1432">
        <v>9.6120000000000001</v>
      </c>
      <c r="M1432" s="14"/>
      <c r="N1432" s="14"/>
    </row>
    <row r="1433" spans="1:14">
      <c r="A1433">
        <v>19.295999999999999</v>
      </c>
      <c r="M1433" s="14"/>
      <c r="N1433" s="14"/>
    </row>
    <row r="1434" spans="1:14">
      <c r="A1434">
        <v>11.141</v>
      </c>
      <c r="M1434" s="14"/>
      <c r="N1434" s="14"/>
    </row>
    <row r="1435" spans="1:14">
      <c r="A1435">
        <v>9.6720000000000006</v>
      </c>
      <c r="M1435" s="14"/>
      <c r="N1435" s="14"/>
    </row>
    <row r="1436" spans="1:14">
      <c r="A1436">
        <v>4.2789999999999999</v>
      </c>
      <c r="M1436" s="14"/>
      <c r="N1436" s="14"/>
    </row>
    <row r="1437" spans="1:14">
      <c r="A1437">
        <v>10.786</v>
      </c>
      <c r="M1437" s="14"/>
      <c r="N1437" s="14"/>
    </row>
    <row r="1438" spans="1:14">
      <c r="A1438">
        <v>9.532</v>
      </c>
      <c r="M1438" s="14"/>
      <c r="N1438" s="14"/>
    </row>
    <row r="1439" spans="1:14">
      <c r="A1439">
        <v>10.818</v>
      </c>
      <c r="M1439" s="14"/>
      <c r="N1439" s="14"/>
    </row>
    <row r="1440" spans="1:14">
      <c r="A1440">
        <v>6.5090000000000003</v>
      </c>
      <c r="M1440" s="14"/>
      <c r="N1440" s="14"/>
    </row>
    <row r="1441" spans="1:14">
      <c r="A1441">
        <v>10.08</v>
      </c>
      <c r="M1441" s="14"/>
      <c r="N1441" s="14"/>
    </row>
    <row r="1442" spans="1:14">
      <c r="A1442">
        <v>10.871</v>
      </c>
      <c r="M1442" s="14"/>
      <c r="N1442" s="14"/>
    </row>
    <row r="1443" spans="1:14">
      <c r="A1443">
        <v>9.5350000000000001</v>
      </c>
      <c r="M1443" s="14"/>
      <c r="N1443" s="14"/>
    </row>
    <row r="1444" spans="1:14">
      <c r="A1444">
        <v>11.832000000000001</v>
      </c>
      <c r="M1444" s="14"/>
      <c r="N1444" s="14"/>
    </row>
    <row r="1445" spans="1:14">
      <c r="A1445">
        <v>16.934000000000001</v>
      </c>
      <c r="M1445" s="14"/>
      <c r="N1445" s="14"/>
    </row>
    <row r="1446" spans="1:14">
      <c r="A1446">
        <v>10.82</v>
      </c>
      <c r="M1446" s="14"/>
      <c r="N1446" s="14"/>
    </row>
    <row r="1447" spans="1:14">
      <c r="A1447">
        <v>9.4749999999999996</v>
      </c>
      <c r="M1447" s="14"/>
      <c r="N1447" s="14"/>
    </row>
    <row r="1448" spans="1:14">
      <c r="A1448">
        <v>9.7789999999999999</v>
      </c>
      <c r="M1448" s="14"/>
      <c r="N1448" s="14"/>
    </row>
    <row r="1449" spans="1:14">
      <c r="A1449">
        <v>7.4139999999999997</v>
      </c>
      <c r="M1449" s="14"/>
      <c r="N1449" s="14"/>
    </row>
    <row r="1450" spans="1:14">
      <c r="A1450">
        <v>9.7089999999999996</v>
      </c>
      <c r="M1450" s="14"/>
      <c r="N1450" s="14"/>
    </row>
    <row r="1451" spans="1:14">
      <c r="A1451">
        <v>9.5839999999999996</v>
      </c>
      <c r="M1451" s="14"/>
      <c r="N1451" s="14"/>
    </row>
    <row r="1452" spans="1:14">
      <c r="A1452">
        <v>9.3840000000000003</v>
      </c>
      <c r="M1452" s="14"/>
      <c r="N1452" s="14"/>
    </row>
    <row r="1453" spans="1:14">
      <c r="A1453">
        <v>9.5150000000000006</v>
      </c>
      <c r="M1453" s="14"/>
      <c r="N1453" s="14"/>
    </row>
    <row r="1454" spans="1:14">
      <c r="A1454">
        <v>4.1319999999999997</v>
      </c>
      <c r="M1454" s="14"/>
      <c r="N1454" s="14"/>
    </row>
    <row r="1455" spans="1:14">
      <c r="A1455">
        <v>11.295</v>
      </c>
      <c r="M1455" s="14"/>
      <c r="N1455" s="14"/>
    </row>
    <row r="1456" spans="1:14">
      <c r="A1456">
        <v>7.0549999999999997</v>
      </c>
      <c r="M1456" s="14"/>
      <c r="N1456" s="14"/>
    </row>
    <row r="1457" spans="1:14">
      <c r="A1457">
        <v>11.218999999999999</v>
      </c>
      <c r="M1457" s="14"/>
      <c r="N1457" s="14"/>
    </row>
    <row r="1458" spans="1:14">
      <c r="A1458">
        <v>5.899</v>
      </c>
      <c r="M1458" s="14"/>
      <c r="N1458" s="14"/>
    </row>
    <row r="1459" spans="1:14">
      <c r="A1459">
        <v>9.3989999999999991</v>
      </c>
      <c r="M1459" s="14"/>
      <c r="N1459" s="14"/>
    </row>
    <row r="1460" spans="1:14">
      <c r="A1460">
        <v>9.76</v>
      </c>
      <c r="M1460" s="14"/>
      <c r="N1460" s="14"/>
    </row>
    <row r="1461" spans="1:14">
      <c r="A1461">
        <v>6.0990000000000002</v>
      </c>
      <c r="M1461" s="14"/>
      <c r="N1461" s="14"/>
    </row>
    <row r="1462" spans="1:14">
      <c r="A1462">
        <v>10.196</v>
      </c>
      <c r="M1462" s="14"/>
      <c r="N1462" s="14"/>
    </row>
    <row r="1463" spans="1:14">
      <c r="A1463">
        <v>10.14</v>
      </c>
      <c r="M1463" s="14"/>
      <c r="N1463" s="14"/>
    </row>
    <row r="1464" spans="1:14">
      <c r="A1464">
        <v>10.116</v>
      </c>
      <c r="M1464" s="14"/>
      <c r="N1464" s="14"/>
    </row>
    <row r="1465" spans="1:14">
      <c r="A1465">
        <v>10.943</v>
      </c>
      <c r="M1465" s="14"/>
      <c r="N1465" s="14"/>
    </row>
    <row r="1466" spans="1:14">
      <c r="A1466">
        <v>7.3739999999999997</v>
      </c>
      <c r="M1466" s="14"/>
      <c r="N1466" s="14"/>
    </row>
    <row r="1467" spans="1:14">
      <c r="A1467">
        <v>4.1479999999999997</v>
      </c>
      <c r="M1467" s="14"/>
      <c r="N1467" s="14"/>
    </row>
    <row r="1468" spans="1:14">
      <c r="A1468">
        <v>8.6120000000000001</v>
      </c>
      <c r="M1468" s="14"/>
      <c r="N1468" s="14"/>
    </row>
    <row r="1469" spans="1:14">
      <c r="A1469">
        <v>4.2119999999999997</v>
      </c>
      <c r="M1469" s="14"/>
      <c r="N1469" s="14"/>
    </row>
    <row r="1470" spans="1:14">
      <c r="A1470">
        <v>9.5850000000000009</v>
      </c>
      <c r="M1470" s="14"/>
      <c r="N1470" s="14"/>
    </row>
    <row r="1471" spans="1:14">
      <c r="A1471">
        <v>9.5879999999999992</v>
      </c>
      <c r="M1471" s="14"/>
      <c r="N1471" s="14"/>
    </row>
    <row r="1472" spans="1:14">
      <c r="A1472">
        <v>9.8480000000000008</v>
      </c>
      <c r="M1472" s="14"/>
      <c r="N1472" s="14"/>
    </row>
    <row r="1473" spans="1:14">
      <c r="A1473">
        <v>9.5579999999999998</v>
      </c>
      <c r="M1473" s="14"/>
      <c r="N1473" s="14"/>
    </row>
    <row r="1474" spans="1:14">
      <c r="A1474">
        <v>6.3049999999999997</v>
      </c>
      <c r="M1474" s="14"/>
      <c r="N1474" s="14"/>
    </row>
    <row r="1475" spans="1:14">
      <c r="A1475">
        <v>8.657</v>
      </c>
      <c r="M1475" s="14"/>
      <c r="N1475" s="14"/>
    </row>
    <row r="1476" spans="1:14">
      <c r="A1476">
        <v>12.704000000000001</v>
      </c>
      <c r="M1476" s="14"/>
      <c r="N1476" s="14"/>
    </row>
    <row r="1477" spans="1:14">
      <c r="A1477">
        <v>9.2189999999999994</v>
      </c>
      <c r="M1477" s="14"/>
      <c r="N1477" s="14"/>
    </row>
    <row r="1478" spans="1:14">
      <c r="A1478">
        <v>10.685</v>
      </c>
      <c r="M1478" s="14"/>
      <c r="N1478" s="14"/>
    </row>
    <row r="1479" spans="1:14">
      <c r="A1479">
        <v>10.038</v>
      </c>
      <c r="M1479" s="14"/>
      <c r="N1479" s="14"/>
    </row>
    <row r="1480" spans="1:14">
      <c r="A1480">
        <v>9.5909999999999993</v>
      </c>
      <c r="M1480" s="14"/>
      <c r="N1480" s="14"/>
    </row>
    <row r="1481" spans="1:14">
      <c r="A1481">
        <v>9.8339999999999996</v>
      </c>
      <c r="M1481" s="14"/>
      <c r="N1481" s="14"/>
    </row>
    <row r="1482" spans="1:14">
      <c r="A1482">
        <v>11.411</v>
      </c>
      <c r="M1482" s="14"/>
      <c r="N1482" s="14"/>
    </row>
    <row r="1483" spans="1:14">
      <c r="A1483">
        <v>10.6</v>
      </c>
      <c r="M1483" s="14"/>
      <c r="N1483" s="14"/>
    </row>
    <row r="1484" spans="1:14">
      <c r="A1484">
        <v>9.4649999999999999</v>
      </c>
      <c r="M1484" s="14"/>
      <c r="N1484" s="14"/>
    </row>
    <row r="1485" spans="1:14">
      <c r="A1485">
        <v>7.3879999999999999</v>
      </c>
      <c r="M1485" s="14"/>
      <c r="N1485" s="14"/>
    </row>
    <row r="1486" spans="1:14">
      <c r="A1486">
        <v>12.138</v>
      </c>
      <c r="M1486" s="14"/>
      <c r="N1486" s="14"/>
    </row>
    <row r="1487" spans="1:14">
      <c r="A1487">
        <v>10.053000000000001</v>
      </c>
      <c r="M1487" s="14"/>
      <c r="N1487" s="14"/>
    </row>
    <row r="1488" spans="1:14">
      <c r="A1488">
        <v>9.6630000000000003</v>
      </c>
      <c r="M1488" s="14"/>
      <c r="N1488" s="14"/>
    </row>
    <row r="1489" spans="1:14">
      <c r="A1489">
        <v>7.4909999999999997</v>
      </c>
      <c r="M1489" s="14"/>
      <c r="N1489" s="14"/>
    </row>
    <row r="1490" spans="1:14">
      <c r="A1490">
        <v>10.69</v>
      </c>
      <c r="M1490" s="14"/>
      <c r="N1490" s="14"/>
    </row>
    <row r="1491" spans="1:14">
      <c r="A1491">
        <v>4.258</v>
      </c>
      <c r="M1491" s="14"/>
      <c r="N1491" s="14"/>
    </row>
    <row r="1492" spans="1:14">
      <c r="A1492">
        <v>9.8780000000000001</v>
      </c>
      <c r="M1492" s="14"/>
      <c r="N1492" s="14"/>
    </row>
    <row r="1493" spans="1:14">
      <c r="A1493">
        <v>10.154999999999999</v>
      </c>
      <c r="M1493" s="14"/>
      <c r="N1493" s="14"/>
    </row>
    <row r="1494" spans="1:14">
      <c r="A1494">
        <v>9.8989999999999991</v>
      </c>
      <c r="M1494" s="14"/>
      <c r="N1494" s="14"/>
    </row>
    <row r="1495" spans="1:14">
      <c r="A1495">
        <v>10.538</v>
      </c>
      <c r="M1495" s="14"/>
      <c r="N1495" s="14"/>
    </row>
    <row r="1496" spans="1:14">
      <c r="A1496">
        <v>9.8350000000000009</v>
      </c>
      <c r="M1496" s="14"/>
      <c r="N1496" s="14"/>
    </row>
    <row r="1497" spans="1:14">
      <c r="A1497">
        <v>7.4340000000000002</v>
      </c>
      <c r="M1497" s="14"/>
      <c r="N1497" s="14"/>
    </row>
    <row r="1498" spans="1:14">
      <c r="A1498">
        <v>7.2629999999999999</v>
      </c>
      <c r="M1498" s="14"/>
      <c r="N1498" s="14"/>
    </row>
    <row r="1499" spans="1:14">
      <c r="A1499">
        <v>3.883</v>
      </c>
      <c r="M1499" s="14"/>
      <c r="N1499" s="14"/>
    </row>
    <row r="1500" spans="1:14">
      <c r="A1500">
        <v>11.44</v>
      </c>
      <c r="M1500" s="14"/>
      <c r="N1500" s="14"/>
    </row>
    <row r="1501" spans="1:14">
      <c r="A1501">
        <v>172.96299999999999</v>
      </c>
      <c r="M1501" s="14"/>
      <c r="N1501" s="14"/>
    </row>
    <row r="1502" spans="1:14">
      <c r="A1502">
        <v>180.5</v>
      </c>
      <c r="M1502" s="14"/>
      <c r="N1502" s="14"/>
    </row>
    <row r="1503" spans="1:14">
      <c r="A1503">
        <v>13.882999999999999</v>
      </c>
      <c r="M1503" s="14"/>
      <c r="N1503" s="14"/>
    </row>
    <row r="1504" spans="1:14">
      <c r="A1504">
        <v>7.9880000000000004</v>
      </c>
      <c r="M1504" s="14"/>
      <c r="N1504" s="14"/>
    </row>
    <row r="1505" spans="1:14">
      <c r="A1505">
        <v>6.3639999999999999</v>
      </c>
      <c r="M1505" s="14"/>
      <c r="N1505" s="14"/>
    </row>
    <row r="1506" spans="1:14">
      <c r="A1506">
        <v>37.639000000000003</v>
      </c>
      <c r="M1506" s="14"/>
      <c r="N1506" s="14"/>
    </row>
    <row r="1507" spans="1:14">
      <c r="A1507">
        <v>185.221</v>
      </c>
      <c r="M1507" s="14"/>
      <c r="N1507" s="14"/>
    </row>
    <row r="1508" spans="1:14">
      <c r="A1508">
        <v>130.70599999999999</v>
      </c>
      <c r="M1508" s="14"/>
      <c r="N1508" s="14"/>
    </row>
    <row r="1509" spans="1:14">
      <c r="A1509">
        <v>8.7439999999999998</v>
      </c>
      <c r="M1509" s="14"/>
      <c r="N1509" s="14"/>
    </row>
    <row r="1510" spans="1:14">
      <c r="A1510">
        <v>25.324999999999999</v>
      </c>
      <c r="M1510" s="14"/>
      <c r="N1510" s="14"/>
    </row>
    <row r="1511" spans="1:14">
      <c r="A1511">
        <v>14.885</v>
      </c>
      <c r="M1511" s="14"/>
      <c r="N1511" s="14"/>
    </row>
    <row r="1512" spans="1:14">
      <c r="A1512">
        <v>34.704000000000001</v>
      </c>
      <c r="M1512" s="14"/>
      <c r="N1512" s="14"/>
    </row>
    <row r="1513" spans="1:14">
      <c r="A1513">
        <v>55.77</v>
      </c>
      <c r="M1513" s="14"/>
      <c r="N1513" s="14"/>
    </row>
    <row r="1514" spans="1:14">
      <c r="A1514">
        <v>2.7429999999999999</v>
      </c>
      <c r="M1514" s="14"/>
      <c r="N1514" s="14"/>
    </row>
    <row r="1515" spans="1:14">
      <c r="A1515">
        <v>2.75</v>
      </c>
      <c r="M1515" s="14"/>
      <c r="N1515" s="14"/>
    </row>
    <row r="1516" spans="1:14">
      <c r="A1516">
        <v>5.3609999999999998</v>
      </c>
      <c r="M1516" s="14"/>
      <c r="N1516" s="14"/>
    </row>
    <row r="1517" spans="1:14">
      <c r="A1517">
        <v>138.715</v>
      </c>
      <c r="M1517" s="14"/>
      <c r="N1517" s="14"/>
    </row>
    <row r="1518" spans="1:14">
      <c r="A1518">
        <v>39.619999999999997</v>
      </c>
      <c r="M1518" s="14"/>
      <c r="N1518" s="14"/>
    </row>
    <row r="1519" spans="1:14">
      <c r="A1519">
        <v>41.317999999999998</v>
      </c>
      <c r="M1519" s="14"/>
      <c r="N1519" s="14"/>
    </row>
    <row r="1520" spans="1:14">
      <c r="A1520">
        <v>45.860999999999997</v>
      </c>
      <c r="M1520" s="14"/>
      <c r="N1520" s="14"/>
    </row>
    <row r="1521" spans="1:14">
      <c r="A1521">
        <v>43.094999999999999</v>
      </c>
      <c r="M1521" s="14"/>
      <c r="N1521" s="14"/>
    </row>
    <row r="1522" spans="1:14">
      <c r="A1522">
        <v>43.680999999999997</v>
      </c>
      <c r="M1522" s="14"/>
      <c r="N1522" s="14"/>
    </row>
    <row r="1523" spans="1:14">
      <c r="A1523">
        <v>45.286000000000001</v>
      </c>
      <c r="M1523" s="14"/>
      <c r="N1523" s="14"/>
    </row>
    <row r="1524" spans="1:14">
      <c r="A1524">
        <v>43.155000000000001</v>
      </c>
      <c r="M1524" s="14"/>
      <c r="N1524" s="14"/>
    </row>
    <row r="1525" spans="1:14">
      <c r="A1525">
        <v>41.902000000000001</v>
      </c>
      <c r="M1525" s="14"/>
      <c r="N1525" s="14"/>
    </row>
    <row r="1526" spans="1:14">
      <c r="A1526">
        <v>5.9080000000000004</v>
      </c>
      <c r="M1526" s="14"/>
      <c r="N1526" s="14"/>
    </row>
    <row r="1527" spans="1:14">
      <c r="A1527">
        <v>8.0329999999999995</v>
      </c>
      <c r="M1527" s="14"/>
      <c r="N1527" s="14"/>
    </row>
    <row r="1528" spans="1:14">
      <c r="A1528">
        <v>8.3629999999999995</v>
      </c>
      <c r="M1528" s="14"/>
      <c r="N1528" s="14"/>
    </row>
    <row r="1529" spans="1:14">
      <c r="A1529">
        <v>3.1819999999999999</v>
      </c>
      <c r="M1529" s="14"/>
      <c r="N1529" s="14"/>
    </row>
    <row r="1530" spans="1:14">
      <c r="A1530">
        <v>11.675000000000001</v>
      </c>
      <c r="M1530" s="14"/>
      <c r="N1530" s="14"/>
    </row>
    <row r="1531" spans="1:14">
      <c r="A1531">
        <v>11.013999999999999</v>
      </c>
      <c r="M1531" s="14"/>
      <c r="N1531" s="14"/>
    </row>
    <row r="1532" spans="1:14">
      <c r="A1532">
        <v>15.186</v>
      </c>
      <c r="M1532" s="14"/>
      <c r="N1532" s="14"/>
    </row>
    <row r="1533" spans="1:14">
      <c r="A1533">
        <v>1.367</v>
      </c>
      <c r="M1533" s="14"/>
      <c r="N1533" s="14"/>
    </row>
    <row r="1534" spans="1:14">
      <c r="A1534">
        <v>1.363</v>
      </c>
      <c r="M1534" s="14"/>
      <c r="N1534" s="14"/>
    </row>
    <row r="1535" spans="1:14">
      <c r="A1535">
        <v>9.7230000000000008</v>
      </c>
      <c r="M1535" s="14"/>
      <c r="N1535" s="14"/>
    </row>
    <row r="1536" spans="1:14">
      <c r="A1536">
        <v>2.319</v>
      </c>
      <c r="M1536" s="14"/>
      <c r="N1536" s="14"/>
    </row>
    <row r="1537" spans="1:14">
      <c r="A1537">
        <v>7.6139999999999999</v>
      </c>
      <c r="M1537" s="14"/>
      <c r="N1537" s="14"/>
    </row>
    <row r="1538" spans="1:14">
      <c r="A1538">
        <v>7.3479999999999999</v>
      </c>
      <c r="M1538" s="14"/>
      <c r="N1538" s="14"/>
    </row>
    <row r="1539" spans="1:14">
      <c r="A1539">
        <v>7.4379999999999997</v>
      </c>
      <c r="M1539" s="14"/>
      <c r="N1539" s="14"/>
    </row>
    <row r="1540" spans="1:14">
      <c r="A1540">
        <v>6.2270000000000003</v>
      </c>
      <c r="M1540" s="14"/>
      <c r="N1540" s="14"/>
    </row>
    <row r="1541" spans="1:14">
      <c r="A1541">
        <v>7.8150000000000004</v>
      </c>
      <c r="M1541" s="14"/>
      <c r="N1541" s="14"/>
    </row>
    <row r="1542" spans="1:14">
      <c r="A1542">
        <v>7.3529999999999998</v>
      </c>
      <c r="M1542" s="14"/>
      <c r="N1542" s="14"/>
    </row>
    <row r="1543" spans="1:14">
      <c r="A1543">
        <v>6.907</v>
      </c>
      <c r="M1543" s="14"/>
      <c r="N1543" s="14"/>
    </row>
    <row r="1544" spans="1:14">
      <c r="A1544">
        <v>5.8230000000000004</v>
      </c>
      <c r="M1544" s="14"/>
      <c r="N1544" s="14"/>
    </row>
    <row r="1545" spans="1:14">
      <c r="A1545">
        <v>9.6440000000000001</v>
      </c>
      <c r="M1545" s="14"/>
      <c r="N1545" s="14"/>
    </row>
    <row r="1546" spans="1:14">
      <c r="A1546">
        <v>2.661</v>
      </c>
      <c r="M1546" s="14"/>
      <c r="N1546" s="14"/>
    </row>
    <row r="1547" spans="1:14">
      <c r="A1547">
        <v>13.335000000000001</v>
      </c>
      <c r="M1547" s="14"/>
      <c r="N1547" s="14"/>
    </row>
    <row r="1548" spans="1:14">
      <c r="A1548">
        <v>15.948</v>
      </c>
      <c r="M1548" s="14"/>
      <c r="N1548" s="14"/>
    </row>
    <row r="1549" spans="1:14">
      <c r="A1549">
        <v>4.266</v>
      </c>
      <c r="M1549" s="14"/>
      <c r="N1549" s="14"/>
    </row>
    <row r="1550" spans="1:14">
      <c r="A1550">
        <v>6.4349999999999996</v>
      </c>
      <c r="M1550" s="14"/>
      <c r="N1550" s="14"/>
    </row>
    <row r="1551" spans="1:14">
      <c r="A1551">
        <v>7.9189999999999996</v>
      </c>
      <c r="M1551" s="14"/>
      <c r="N1551" s="14"/>
    </row>
    <row r="1552" spans="1:14">
      <c r="A1552">
        <v>7.9059999999999997</v>
      </c>
      <c r="M1552" s="14"/>
      <c r="N1552" s="14"/>
    </row>
    <row r="1553" spans="1:14">
      <c r="A1553">
        <v>7.8570000000000002</v>
      </c>
      <c r="M1553" s="14"/>
      <c r="N1553" s="14"/>
    </row>
    <row r="1554" spans="1:14">
      <c r="A1554">
        <v>7.8550000000000004</v>
      </c>
      <c r="M1554" s="14"/>
      <c r="N1554" s="14"/>
    </row>
    <row r="1555" spans="1:14">
      <c r="A1555">
        <v>7.9610000000000003</v>
      </c>
      <c r="M1555" s="14"/>
      <c r="N1555" s="14"/>
    </row>
    <row r="1556" spans="1:14">
      <c r="A1556">
        <v>7.7229999999999999</v>
      </c>
      <c r="M1556" s="14"/>
      <c r="N1556" s="14"/>
    </row>
    <row r="1557" spans="1:14">
      <c r="A1557">
        <v>7.8559999999999999</v>
      </c>
      <c r="M1557" s="14"/>
      <c r="N1557" s="14"/>
    </row>
    <row r="1558" spans="1:14">
      <c r="A1558">
        <v>7.86</v>
      </c>
      <c r="M1558" s="14"/>
      <c r="N1558" s="14"/>
    </row>
    <row r="1559" spans="1:14">
      <c r="A1559">
        <v>1.3460000000000001</v>
      </c>
      <c r="M1559" s="14"/>
      <c r="N1559" s="14"/>
    </row>
    <row r="1560" spans="1:14">
      <c r="A1560">
        <v>1.323</v>
      </c>
      <c r="M1560" s="14"/>
      <c r="N1560" s="14"/>
    </row>
    <row r="1561" spans="1:14">
      <c r="A1561">
        <v>4.7889999999999997</v>
      </c>
      <c r="M1561" s="14"/>
      <c r="N1561" s="14"/>
    </row>
    <row r="1562" spans="1:14">
      <c r="A1562">
        <v>7.6539999999999999</v>
      </c>
      <c r="M1562" s="14"/>
      <c r="N1562" s="14"/>
    </row>
    <row r="1563" spans="1:14">
      <c r="A1563">
        <v>28.475000000000001</v>
      </c>
      <c r="M1563" s="14"/>
      <c r="N1563" s="14"/>
    </row>
    <row r="1564" spans="1:14">
      <c r="A1564">
        <v>16.494</v>
      </c>
      <c r="M1564" s="14"/>
      <c r="N1564" s="14"/>
    </row>
    <row r="1565" spans="1:14">
      <c r="A1565">
        <v>18.954000000000001</v>
      </c>
      <c r="M1565" s="14"/>
      <c r="N1565" s="14"/>
    </row>
    <row r="1566" spans="1:14">
      <c r="A1566">
        <v>5.2990000000000004</v>
      </c>
      <c r="M1566" s="14"/>
      <c r="N1566" s="14"/>
    </row>
    <row r="1567" spans="1:14">
      <c r="A1567">
        <v>63.649000000000001</v>
      </c>
      <c r="M1567" s="14"/>
      <c r="N1567" s="14"/>
    </row>
    <row r="1568" spans="1:14">
      <c r="A1568">
        <v>44.856000000000002</v>
      </c>
      <c r="M1568" s="14"/>
      <c r="N1568" s="14"/>
    </row>
    <row r="1569" spans="1:14">
      <c r="A1569">
        <v>17.91</v>
      </c>
      <c r="M1569" s="14"/>
      <c r="N1569" s="14"/>
    </row>
    <row r="1570" spans="1:14">
      <c r="A1570">
        <v>12.64</v>
      </c>
      <c r="M1570" s="14"/>
      <c r="N1570" s="14"/>
    </row>
    <row r="1571" spans="1:14">
      <c r="A1571">
        <v>4.9749999999999996</v>
      </c>
      <c r="M1571" s="14"/>
      <c r="N1571" s="14"/>
    </row>
    <row r="1572" spans="1:14">
      <c r="A1572">
        <v>24.754999999999999</v>
      </c>
      <c r="M1572" s="14"/>
      <c r="N1572" s="14"/>
    </row>
    <row r="1573" spans="1:14">
      <c r="A1573">
        <v>17.960999999999999</v>
      </c>
      <c r="M1573" s="14"/>
      <c r="N1573" s="14"/>
    </row>
    <row r="1574" spans="1:14">
      <c r="A1574">
        <v>25.193999999999999</v>
      </c>
      <c r="M1574" s="14"/>
      <c r="N1574" s="14"/>
    </row>
    <row r="1575" spans="1:14">
      <c r="A1575">
        <v>10.94</v>
      </c>
      <c r="M1575" s="14"/>
      <c r="N1575" s="14"/>
    </row>
    <row r="1576" spans="1:14">
      <c r="A1576">
        <v>185.68299999999999</v>
      </c>
      <c r="M1576" s="14"/>
      <c r="N1576" s="14"/>
    </row>
    <row r="1577" spans="1:14">
      <c r="A1577">
        <v>4.5780000000000003</v>
      </c>
      <c r="M1577" s="14"/>
      <c r="N1577" s="14"/>
    </row>
    <row r="1578" spans="1:14">
      <c r="A1578">
        <v>23.015000000000001</v>
      </c>
      <c r="M1578" s="14"/>
      <c r="N1578" s="14"/>
    </row>
    <row r="1579" spans="1:14">
      <c r="A1579">
        <v>46.219000000000001</v>
      </c>
      <c r="M1579" s="14"/>
      <c r="N1579" s="14"/>
    </row>
    <row r="1580" spans="1:14">
      <c r="A1580">
        <v>6.181</v>
      </c>
      <c r="M1580" s="14"/>
      <c r="N1580" s="14"/>
    </row>
    <row r="1581" spans="1:14">
      <c r="A1581">
        <v>5.23</v>
      </c>
      <c r="M1581" s="14"/>
      <c r="N1581" s="14"/>
    </row>
    <row r="1582" spans="1:14">
      <c r="A1582">
        <v>211.215</v>
      </c>
      <c r="M1582" s="14"/>
      <c r="N1582" s="14"/>
    </row>
    <row r="1583" spans="1:14">
      <c r="A1583">
        <v>11.034000000000001</v>
      </c>
      <c r="M1583" s="14"/>
      <c r="N1583" s="14"/>
    </row>
    <row r="1584" spans="1:14">
      <c r="A1584">
        <v>7.4119999999999999</v>
      </c>
      <c r="M1584" s="14"/>
      <c r="N1584" s="14"/>
    </row>
    <row r="1585" spans="1:14">
      <c r="A1585">
        <v>15.516</v>
      </c>
      <c r="M1585" s="14"/>
      <c r="N1585" s="14"/>
    </row>
    <row r="1586" spans="1:14">
      <c r="A1586">
        <v>2.7570000000000001</v>
      </c>
      <c r="M1586" s="14"/>
      <c r="N1586" s="14"/>
    </row>
    <row r="1587" spans="1:14">
      <c r="A1587">
        <v>1.365</v>
      </c>
      <c r="M1587" s="14"/>
      <c r="N1587" s="14"/>
    </row>
    <row r="1588" spans="1:14">
      <c r="A1588">
        <v>1.3839999999999999</v>
      </c>
      <c r="M1588" s="14"/>
      <c r="N1588" s="14"/>
    </row>
    <row r="1589" spans="1:14">
      <c r="A1589">
        <v>45.250999999999998</v>
      </c>
      <c r="M1589" s="14"/>
      <c r="N1589" s="14"/>
    </row>
    <row r="1590" spans="1:14">
      <c r="A1590">
        <v>135.13499999999999</v>
      </c>
      <c r="M1590" s="14"/>
      <c r="N1590" s="14"/>
    </row>
    <row r="1591" spans="1:14">
      <c r="A1591">
        <v>12.807</v>
      </c>
      <c r="M1591" s="14"/>
      <c r="N1591" s="14"/>
    </row>
    <row r="1592" spans="1:14">
      <c r="A1592">
        <v>17.635000000000002</v>
      </c>
      <c r="M1592" s="14"/>
      <c r="N1592" s="14"/>
    </row>
    <row r="1593" spans="1:14">
      <c r="A1593">
        <v>13.936</v>
      </c>
      <c r="M1593" s="14"/>
      <c r="N1593" s="14"/>
    </row>
    <row r="1594" spans="1:14">
      <c r="A1594">
        <v>13.952</v>
      </c>
      <c r="M1594" s="14"/>
      <c r="N1594" s="14"/>
    </row>
    <row r="1595" spans="1:14">
      <c r="A1595">
        <v>14.071</v>
      </c>
      <c r="M1595" s="14"/>
      <c r="N1595" s="14"/>
    </row>
    <row r="1596" spans="1:14">
      <c r="A1596">
        <v>19.815999999999999</v>
      </c>
      <c r="M1596" s="14"/>
      <c r="N1596" s="14"/>
    </row>
    <row r="1597" spans="1:14">
      <c r="A1597">
        <v>23.146999999999998</v>
      </c>
      <c r="M1597" s="14"/>
      <c r="N1597" s="14"/>
    </row>
    <row r="1598" spans="1:14">
      <c r="A1598">
        <v>1.3540000000000001</v>
      </c>
      <c r="M1598" s="14"/>
      <c r="N1598" s="14"/>
    </row>
    <row r="1599" spans="1:14">
      <c r="A1599">
        <v>156.48699999999999</v>
      </c>
      <c r="M1599" s="14"/>
      <c r="N1599" s="14"/>
    </row>
    <row r="1600" spans="1:14">
      <c r="A1600">
        <v>10.305</v>
      </c>
      <c r="M1600" s="14"/>
      <c r="N1600" s="14"/>
    </row>
    <row r="1601" spans="1:14">
      <c r="A1601">
        <v>6.5819999999999999</v>
      </c>
      <c r="M1601" s="14"/>
      <c r="N1601" s="14"/>
    </row>
    <row r="1602" spans="1:14">
      <c r="A1602">
        <v>43.784999999999997</v>
      </c>
      <c r="M1602" s="14"/>
      <c r="N1602" s="14"/>
    </row>
    <row r="1603" spans="1:14">
      <c r="A1603">
        <v>46.643000000000001</v>
      </c>
      <c r="M1603" s="14"/>
      <c r="N1603" s="14"/>
    </row>
    <row r="1604" spans="1:14">
      <c r="A1604">
        <v>1.35</v>
      </c>
      <c r="M1604" s="14"/>
      <c r="N1604" s="14"/>
    </row>
    <row r="1605" spans="1:14">
      <c r="A1605">
        <v>4.0940000000000003</v>
      </c>
      <c r="M1605" s="14"/>
      <c r="N1605" s="14"/>
    </row>
    <row r="1606" spans="1:14">
      <c r="A1606">
        <v>2.7610000000000001</v>
      </c>
      <c r="M1606" s="14"/>
      <c r="N1606" s="14"/>
    </row>
    <row r="1607" spans="1:14">
      <c r="A1607">
        <v>2.7450000000000001</v>
      </c>
      <c r="M1607" s="14"/>
      <c r="N1607" s="14"/>
    </row>
    <row r="1608" spans="1:14">
      <c r="A1608">
        <v>10.045999999999999</v>
      </c>
      <c r="M1608" s="14"/>
      <c r="N1608" s="14"/>
    </row>
    <row r="1609" spans="1:14">
      <c r="A1609">
        <v>5.3</v>
      </c>
      <c r="M1609" s="14"/>
      <c r="N1609" s="14"/>
    </row>
    <row r="1610" spans="1:14">
      <c r="A1610">
        <v>40.866999999999997</v>
      </c>
      <c r="M1610" s="14"/>
      <c r="N1610" s="14"/>
    </row>
    <row r="1611" spans="1:14">
      <c r="A1611">
        <v>6.6070000000000002</v>
      </c>
      <c r="M1611" s="14"/>
      <c r="N1611" s="14"/>
    </row>
    <row r="1612" spans="1:14">
      <c r="A1612">
        <v>3.964</v>
      </c>
      <c r="M1612" s="14"/>
      <c r="N1612" s="14"/>
    </row>
    <row r="1613" spans="1:14">
      <c r="A1613">
        <v>2.7450000000000001</v>
      </c>
      <c r="M1613" s="14"/>
      <c r="N1613" s="14"/>
    </row>
    <row r="1614" spans="1:14">
      <c r="A1614">
        <v>20.739000000000001</v>
      </c>
      <c r="M1614" s="14"/>
      <c r="N1614" s="14"/>
    </row>
    <row r="1615" spans="1:14">
      <c r="A1615">
        <v>19.748000000000001</v>
      </c>
      <c r="M1615" s="14"/>
      <c r="N1615" s="14"/>
    </row>
    <row r="1616" spans="1:14">
      <c r="A1616">
        <v>1.331</v>
      </c>
      <c r="M1616" s="14"/>
      <c r="N1616" s="14"/>
    </row>
    <row r="1617" spans="1:14">
      <c r="A1617">
        <v>132.959</v>
      </c>
      <c r="M1617" s="14"/>
      <c r="N1617" s="14"/>
    </row>
    <row r="1618" spans="1:14">
      <c r="A1618">
        <v>39.103999999999999</v>
      </c>
      <c r="M1618" s="14"/>
      <c r="N1618" s="14"/>
    </row>
    <row r="1619" spans="1:14">
      <c r="A1619">
        <v>37.973999999999997</v>
      </c>
      <c r="M1619" s="14"/>
      <c r="N1619" s="14"/>
    </row>
    <row r="1620" spans="1:14">
      <c r="A1620">
        <v>39.198999999999998</v>
      </c>
      <c r="M1620" s="14"/>
      <c r="N1620" s="14"/>
    </row>
    <row r="1621" spans="1:14">
      <c r="A1621">
        <v>42.999000000000002</v>
      </c>
      <c r="M1621" s="14"/>
      <c r="N1621" s="14"/>
    </row>
    <row r="1622" spans="1:14">
      <c r="A1622">
        <v>43.365000000000002</v>
      </c>
      <c r="M1622" s="14"/>
      <c r="N1622" s="14"/>
    </row>
    <row r="1623" spans="1:14">
      <c r="A1623">
        <v>49.639000000000003</v>
      </c>
      <c r="M1623" s="14"/>
      <c r="N1623" s="14"/>
    </row>
    <row r="1624" spans="1:14">
      <c r="A1624">
        <v>59.445999999999998</v>
      </c>
      <c r="M1624" s="14"/>
      <c r="N1624" s="14"/>
    </row>
    <row r="1625" spans="1:14">
      <c r="A1625">
        <v>66.015000000000001</v>
      </c>
      <c r="M1625" s="14"/>
      <c r="N1625" s="14"/>
    </row>
    <row r="1626" spans="1:14">
      <c r="A1626">
        <v>10.705</v>
      </c>
      <c r="M1626" s="14"/>
      <c r="N1626" s="14"/>
    </row>
    <row r="1627" spans="1:14">
      <c r="A1627">
        <v>52.161999999999999</v>
      </c>
      <c r="M1627" s="14"/>
      <c r="N1627" s="14"/>
    </row>
    <row r="1628" spans="1:14">
      <c r="A1628">
        <v>8.0269999999999992</v>
      </c>
      <c r="M1628" s="14"/>
      <c r="N1628" s="14"/>
    </row>
    <row r="1629" spans="1:14">
      <c r="A1629">
        <v>7.9889999999999999</v>
      </c>
      <c r="M1629" s="14"/>
      <c r="N1629" s="14"/>
    </row>
    <row r="1630" spans="1:14">
      <c r="A1630">
        <v>8.0950000000000006</v>
      </c>
      <c r="M1630" s="14"/>
      <c r="N1630" s="14"/>
    </row>
    <row r="1631" spans="1:14">
      <c r="A1631">
        <v>12.301</v>
      </c>
      <c r="M1631" s="14"/>
      <c r="N1631" s="14"/>
    </row>
    <row r="1632" spans="1:14">
      <c r="A1632">
        <v>3.0270000000000001</v>
      </c>
      <c r="M1632" s="14"/>
      <c r="N1632" s="14"/>
    </row>
    <row r="1633" spans="1:14">
      <c r="A1633">
        <v>7.7610000000000001</v>
      </c>
      <c r="M1633" s="14"/>
      <c r="N1633" s="14"/>
    </row>
    <row r="1634" spans="1:14">
      <c r="A1634">
        <v>2.8279999999999998</v>
      </c>
      <c r="M1634" s="14"/>
      <c r="N1634" s="14"/>
    </row>
    <row r="1635" spans="1:14">
      <c r="A1635">
        <v>166.25899999999999</v>
      </c>
      <c r="M1635" s="14"/>
      <c r="N1635" s="14"/>
    </row>
    <row r="1636" spans="1:14">
      <c r="A1636">
        <v>12.333</v>
      </c>
      <c r="M1636" s="14"/>
      <c r="N1636" s="14"/>
    </row>
    <row r="1637" spans="1:14">
      <c r="A1637">
        <v>5.0970000000000004</v>
      </c>
      <c r="M1637" s="14"/>
      <c r="N1637" s="14"/>
    </row>
    <row r="1638" spans="1:14">
      <c r="A1638">
        <v>7.7590000000000003</v>
      </c>
      <c r="M1638" s="14"/>
      <c r="N1638" s="14"/>
    </row>
    <row r="1639" spans="1:14">
      <c r="A1639">
        <v>9.3919999999999995</v>
      </c>
      <c r="M1639" s="14"/>
      <c r="N1639" s="14"/>
    </row>
    <row r="1640" spans="1:14">
      <c r="A1640">
        <v>8.17</v>
      </c>
      <c r="M1640" s="14"/>
      <c r="N1640" s="14"/>
    </row>
    <row r="1641" spans="1:14">
      <c r="A1641">
        <v>149.62200000000001</v>
      </c>
      <c r="M1641" s="14"/>
      <c r="N1641" s="14"/>
    </row>
    <row r="1642" spans="1:14">
      <c r="A1642">
        <v>8.6229999999999993</v>
      </c>
      <c r="M1642" s="14"/>
      <c r="N1642" s="14"/>
    </row>
    <row r="1643" spans="1:14">
      <c r="A1643">
        <v>8.4920000000000009</v>
      </c>
      <c r="M1643" s="14"/>
      <c r="N1643" s="14"/>
    </row>
    <row r="1644" spans="1:14">
      <c r="A1644">
        <v>8.6219999999999999</v>
      </c>
      <c r="M1644" s="14"/>
      <c r="N1644" s="14"/>
    </row>
    <row r="1645" spans="1:14">
      <c r="A1645">
        <v>29.338999999999999</v>
      </c>
      <c r="M1645" s="14"/>
      <c r="N1645" s="14"/>
    </row>
    <row r="1646" spans="1:14">
      <c r="A1646">
        <v>5.13</v>
      </c>
      <c r="M1646" s="14"/>
      <c r="N1646" s="14"/>
    </row>
    <row r="1647" spans="1:14">
      <c r="A1647">
        <v>2.75</v>
      </c>
      <c r="M1647" s="14"/>
      <c r="N1647" s="14"/>
    </row>
    <row r="1648" spans="1:14">
      <c r="A1648">
        <v>4.2149999999999999</v>
      </c>
      <c r="M1648" s="14"/>
      <c r="N1648" s="14"/>
    </row>
    <row r="1649" spans="1:14">
      <c r="A1649">
        <v>9.6950000000000003</v>
      </c>
      <c r="M1649" s="14"/>
      <c r="N1649" s="14"/>
    </row>
    <row r="1650" spans="1:14">
      <c r="A1650">
        <v>3.8540000000000001</v>
      </c>
      <c r="M1650" s="14"/>
      <c r="N1650" s="14"/>
    </row>
    <row r="1651" spans="1:14">
      <c r="A1651">
        <v>3.7909999999999999</v>
      </c>
      <c r="M1651" s="14"/>
      <c r="N1651" s="14"/>
    </row>
    <row r="1652" spans="1:14">
      <c r="A1652">
        <v>1.355</v>
      </c>
      <c r="M1652" s="14"/>
      <c r="N1652" s="14"/>
    </row>
    <row r="1653" spans="1:14">
      <c r="A1653">
        <v>1.9910000000000001</v>
      </c>
      <c r="M1653" s="14"/>
      <c r="N1653" s="14"/>
    </row>
    <row r="1654" spans="1:14">
      <c r="A1654">
        <v>2.758</v>
      </c>
      <c r="M1654" s="14"/>
      <c r="N1654" s="14"/>
    </row>
    <row r="1655" spans="1:14">
      <c r="A1655">
        <v>2.7450000000000001</v>
      </c>
      <c r="M1655" s="14"/>
      <c r="N1655" s="14"/>
    </row>
    <row r="1656" spans="1:14">
      <c r="A1656">
        <v>1.347</v>
      </c>
      <c r="M1656" s="14"/>
      <c r="N1656" s="14"/>
    </row>
    <row r="1657" spans="1:14">
      <c r="A1657">
        <v>1.355</v>
      </c>
      <c r="M1657" s="14"/>
      <c r="N1657" s="14"/>
    </row>
    <row r="1658" spans="1:14">
      <c r="A1658">
        <v>8.4779999999999998</v>
      </c>
      <c r="M1658" s="14"/>
      <c r="N1658" s="14"/>
    </row>
    <row r="1659" spans="1:14">
      <c r="A1659">
        <v>2.7509999999999999</v>
      </c>
      <c r="M1659" s="14"/>
      <c r="N1659" s="14"/>
    </row>
    <row r="1660" spans="1:14">
      <c r="A1660">
        <v>16.841999999999999</v>
      </c>
      <c r="M1660" s="14"/>
      <c r="N1660" s="14"/>
    </row>
    <row r="1661" spans="1:14">
      <c r="A1661">
        <v>5.4550000000000001</v>
      </c>
      <c r="M1661" s="14"/>
      <c r="N1661" s="14"/>
    </row>
    <row r="1662" spans="1:14">
      <c r="A1662">
        <v>407.339</v>
      </c>
      <c r="M1662" s="14"/>
      <c r="N1662" s="14"/>
    </row>
    <row r="1663" spans="1:14">
      <c r="A1663">
        <v>134.39400000000001</v>
      </c>
      <c r="M1663" s="14"/>
      <c r="N1663" s="14"/>
    </row>
    <row r="1664" spans="1:14">
      <c r="A1664">
        <v>62.73</v>
      </c>
      <c r="M1664" s="14"/>
      <c r="N1664" s="14"/>
    </row>
    <row r="1665" spans="1:14">
      <c r="A1665">
        <v>7.0090000000000003</v>
      </c>
      <c r="M1665" s="14"/>
      <c r="N1665" s="14"/>
    </row>
    <row r="1666" spans="1:14">
      <c r="A1666">
        <v>5.47</v>
      </c>
      <c r="M1666" s="14"/>
      <c r="N1666" s="14"/>
    </row>
    <row r="1667" spans="1:14">
      <c r="A1667">
        <v>10.429</v>
      </c>
      <c r="M1667" s="14"/>
      <c r="N1667" s="14"/>
    </row>
    <row r="1668" spans="1:14">
      <c r="A1668">
        <v>1.3460000000000001</v>
      </c>
      <c r="M1668" s="14"/>
      <c r="N1668" s="14"/>
    </row>
    <row r="1669" spans="1:14">
      <c r="A1669">
        <v>4.53</v>
      </c>
      <c r="M1669" s="14"/>
      <c r="N1669" s="14"/>
    </row>
    <row r="1670" spans="1:14">
      <c r="A1670">
        <v>37.253</v>
      </c>
      <c r="M1670" s="14"/>
      <c r="N1670" s="14"/>
    </row>
    <row r="1671" spans="1:14">
      <c r="A1671">
        <v>19.212</v>
      </c>
      <c r="M1671" s="14"/>
      <c r="N1671" s="14"/>
    </row>
    <row r="1672" spans="1:14">
      <c r="A1672">
        <v>10.682</v>
      </c>
      <c r="M1672" s="14"/>
      <c r="N1672" s="14"/>
    </row>
    <row r="1673" spans="1:14">
      <c r="A1673">
        <v>9.5440000000000005</v>
      </c>
      <c r="M1673" s="14"/>
      <c r="N1673" s="14"/>
    </row>
    <row r="1674" spans="1:14">
      <c r="A1674">
        <v>14.462</v>
      </c>
      <c r="M1674" s="14"/>
      <c r="N1674" s="14"/>
    </row>
    <row r="1675" spans="1:14">
      <c r="A1675">
        <v>16.067</v>
      </c>
      <c r="M1675" s="14"/>
      <c r="N1675" s="14"/>
    </row>
    <row r="1676" spans="1:14">
      <c r="A1676">
        <v>8.2260000000000009</v>
      </c>
      <c r="M1676" s="14"/>
      <c r="N1676" s="14"/>
    </row>
    <row r="1677" spans="1:14">
      <c r="A1677">
        <v>12.333</v>
      </c>
      <c r="M1677" s="14"/>
      <c r="N1677" s="14"/>
    </row>
    <row r="1678" spans="1:14">
      <c r="A1678">
        <v>10.375</v>
      </c>
      <c r="M1678" s="14"/>
      <c r="N1678" s="14"/>
    </row>
    <row r="1679" spans="1:14">
      <c r="A1679">
        <v>53.325000000000003</v>
      </c>
      <c r="M1679" s="14"/>
      <c r="N1679" s="14"/>
    </row>
    <row r="1680" spans="1:14">
      <c r="A1680">
        <v>38.238999999999997</v>
      </c>
      <c r="M1680" s="14"/>
      <c r="N1680" s="14"/>
    </row>
    <row r="1681" spans="1:14">
      <c r="A1681">
        <v>5.0490000000000004</v>
      </c>
      <c r="M1681" s="14"/>
      <c r="N1681" s="14"/>
    </row>
    <row r="1682" spans="1:14">
      <c r="A1682">
        <v>38.194000000000003</v>
      </c>
      <c r="M1682" s="14"/>
      <c r="N1682" s="14"/>
    </row>
    <row r="1683" spans="1:14">
      <c r="A1683">
        <v>240.596</v>
      </c>
      <c r="M1683" s="14"/>
      <c r="N1683" s="14"/>
    </row>
    <row r="1684" spans="1:14">
      <c r="A1684">
        <v>5.1879999999999997</v>
      </c>
      <c r="M1684" s="14"/>
      <c r="N1684" s="14"/>
    </row>
    <row r="1685" spans="1:14">
      <c r="A1685">
        <v>7.7220000000000004</v>
      </c>
      <c r="M1685" s="14"/>
      <c r="N1685" s="14"/>
    </row>
    <row r="1686" spans="1:14">
      <c r="A1686">
        <v>8.7390000000000008</v>
      </c>
      <c r="M1686" s="14"/>
      <c r="N1686" s="14"/>
    </row>
    <row r="1687" spans="1:14">
      <c r="A1687">
        <v>7.5679999999999996</v>
      </c>
      <c r="M1687" s="14"/>
      <c r="N1687" s="14"/>
    </row>
    <row r="1688" spans="1:14">
      <c r="A1688">
        <v>126.629</v>
      </c>
      <c r="M1688" s="14"/>
      <c r="N1688" s="14"/>
    </row>
    <row r="1689" spans="1:14">
      <c r="A1689">
        <v>9.548</v>
      </c>
      <c r="M1689" s="14"/>
      <c r="N1689" s="14"/>
    </row>
    <row r="1690" spans="1:14">
      <c r="A1690">
        <v>2.0630000000000002</v>
      </c>
      <c r="M1690" s="14"/>
      <c r="N1690" s="14"/>
    </row>
    <row r="1691" spans="1:14">
      <c r="A1691">
        <v>9.3450000000000006</v>
      </c>
      <c r="M1691" s="14"/>
      <c r="N1691" s="14"/>
    </row>
    <row r="1692" spans="1:14">
      <c r="A1692">
        <v>7.5309999999999997</v>
      </c>
      <c r="M1692" s="14"/>
      <c r="N1692" s="14"/>
    </row>
    <row r="1693" spans="1:14">
      <c r="A1693">
        <v>7.5419999999999998</v>
      </c>
      <c r="M1693" s="14"/>
      <c r="N1693" s="14"/>
    </row>
    <row r="1694" spans="1:14">
      <c r="A1694">
        <v>8.0960000000000001</v>
      </c>
      <c r="M1694" s="14"/>
      <c r="N1694" s="14"/>
    </row>
    <row r="1695" spans="1:14">
      <c r="A1695">
        <v>4.5389999999999997</v>
      </c>
      <c r="M1695" s="14"/>
      <c r="N1695" s="14"/>
    </row>
    <row r="1696" spans="1:14">
      <c r="A1696">
        <v>5.1820000000000004</v>
      </c>
      <c r="M1696" s="14"/>
      <c r="N1696" s="14"/>
    </row>
    <row r="1697" spans="1:14">
      <c r="A1697">
        <v>44.384999999999998</v>
      </c>
      <c r="M1697" s="14"/>
      <c r="N1697" s="14"/>
    </row>
    <row r="1698" spans="1:14">
      <c r="A1698">
        <v>25.562999999999999</v>
      </c>
      <c r="M1698" s="14"/>
      <c r="N1698" s="14"/>
    </row>
    <row r="1699" spans="1:14">
      <c r="A1699">
        <v>104.71</v>
      </c>
      <c r="M1699" s="14"/>
      <c r="N1699" s="14"/>
    </row>
    <row r="1700" spans="1:14">
      <c r="A1700">
        <v>191.1</v>
      </c>
      <c r="M1700" s="14"/>
      <c r="N1700" s="14"/>
    </row>
    <row r="1701" spans="1:14">
      <c r="A1701">
        <v>34.564999999999998</v>
      </c>
      <c r="M1701" s="14"/>
      <c r="N1701" s="14"/>
    </row>
    <row r="1702" spans="1:14">
      <c r="A1702">
        <v>64.561999999999998</v>
      </c>
      <c r="M1702" s="14"/>
      <c r="N1702" s="14"/>
    </row>
    <row r="1703" spans="1:14">
      <c r="A1703">
        <v>64.807000000000002</v>
      </c>
      <c r="M1703" s="14"/>
      <c r="N1703" s="14"/>
    </row>
    <row r="1704" spans="1:14">
      <c r="A1704">
        <v>64.617999999999995</v>
      </c>
      <c r="M1704" s="14"/>
      <c r="N1704" s="14"/>
    </row>
    <row r="1705" spans="1:14">
      <c r="A1705">
        <v>58.470999999999997</v>
      </c>
      <c r="M1705" s="14"/>
      <c r="N1705" s="14"/>
    </row>
    <row r="1706" spans="1:14">
      <c r="A1706">
        <v>68.951999999999998</v>
      </c>
      <c r="M1706" s="14"/>
      <c r="N1706" s="14"/>
    </row>
    <row r="1707" spans="1:14">
      <c r="A1707">
        <v>58.554000000000002</v>
      </c>
      <c r="M1707" s="14"/>
      <c r="N1707" s="14"/>
    </row>
    <row r="1708" spans="1:14">
      <c r="A1708">
        <v>58.578000000000003</v>
      </c>
      <c r="M1708" s="14"/>
      <c r="N1708" s="14"/>
    </row>
    <row r="1709" spans="1:14">
      <c r="A1709">
        <v>68.45</v>
      </c>
      <c r="M1709" s="14"/>
      <c r="N1709" s="14"/>
    </row>
    <row r="1710" spans="1:14">
      <c r="A1710">
        <v>35.637999999999998</v>
      </c>
      <c r="M1710" s="14"/>
      <c r="N1710" s="14"/>
    </row>
    <row r="1711" spans="1:14">
      <c r="A1711">
        <v>2.7570000000000001</v>
      </c>
      <c r="M1711" s="14"/>
      <c r="N1711" s="14"/>
    </row>
    <row r="1712" spans="1:14">
      <c r="A1712">
        <v>5.0810000000000004</v>
      </c>
      <c r="M1712" s="14"/>
      <c r="N1712" s="14"/>
    </row>
    <row r="1713" spans="1:14">
      <c r="A1713">
        <v>4.1390000000000002</v>
      </c>
      <c r="M1713" s="14"/>
      <c r="N1713" s="14"/>
    </row>
    <row r="1714" spans="1:14">
      <c r="A1714">
        <v>38.753</v>
      </c>
      <c r="M1714" s="14"/>
      <c r="N1714" s="14"/>
    </row>
    <row r="1715" spans="1:14">
      <c r="A1715">
        <v>119.343</v>
      </c>
      <c r="M1715" s="14"/>
      <c r="N1715" s="14"/>
    </row>
    <row r="1716" spans="1:14">
      <c r="A1716">
        <v>155.12200000000001</v>
      </c>
      <c r="M1716" s="14"/>
      <c r="N1716" s="14"/>
    </row>
    <row r="1717" spans="1:14">
      <c r="A1717">
        <v>47.341999999999999</v>
      </c>
      <c r="M1717" s="14"/>
      <c r="N1717" s="14"/>
    </row>
    <row r="1718" spans="1:14">
      <c r="A1718">
        <v>5.5149999999999997</v>
      </c>
      <c r="M1718" s="14"/>
      <c r="N1718" s="14"/>
    </row>
    <row r="1719" spans="1:14">
      <c r="A1719">
        <v>7.31</v>
      </c>
      <c r="M1719" s="14"/>
      <c r="N1719" s="14"/>
    </row>
    <row r="1720" spans="1:14">
      <c r="A1720">
        <v>62.146999999999998</v>
      </c>
      <c r="M1720" s="14"/>
      <c r="N1720" s="14"/>
    </row>
    <row r="1721" spans="1:14">
      <c r="A1721">
        <v>54.896000000000001</v>
      </c>
      <c r="M1721" s="14"/>
      <c r="N1721" s="14"/>
    </row>
    <row r="1722" spans="1:14">
      <c r="A1722">
        <v>2.8050000000000002</v>
      </c>
      <c r="M1722" s="14"/>
      <c r="N1722" s="14"/>
    </row>
    <row r="1723" spans="1:14">
      <c r="A1723">
        <v>46.872</v>
      </c>
      <c r="M1723" s="14"/>
      <c r="N1723" s="14"/>
    </row>
    <row r="1724" spans="1:14">
      <c r="A1724">
        <v>22.195</v>
      </c>
      <c r="M1724" s="14"/>
      <c r="N1724" s="14"/>
    </row>
    <row r="1725" spans="1:14">
      <c r="A1725">
        <v>50.93</v>
      </c>
      <c r="M1725" s="14"/>
      <c r="N1725" s="14"/>
    </row>
    <row r="1726" spans="1:14">
      <c r="A1726">
        <v>8.9290000000000003</v>
      </c>
      <c r="M1726" s="14"/>
      <c r="N1726" s="14"/>
    </row>
    <row r="1727" spans="1:14">
      <c r="A1727">
        <v>5.5730000000000004</v>
      </c>
      <c r="M1727" s="14"/>
      <c r="N1727" s="14"/>
    </row>
    <row r="1728" spans="1:14">
      <c r="A1728">
        <v>132.56200000000001</v>
      </c>
      <c r="M1728" s="14"/>
      <c r="N1728" s="14"/>
    </row>
    <row r="1729" spans="1:14">
      <c r="A1729">
        <v>111.724</v>
      </c>
      <c r="M1729" s="14"/>
      <c r="N1729" s="14"/>
    </row>
    <row r="1730" spans="1:14">
      <c r="A1730">
        <v>18.562000000000001</v>
      </c>
      <c r="M1730" s="14"/>
      <c r="N1730" s="14"/>
    </row>
    <row r="1731" spans="1:14">
      <c r="A1731">
        <v>10.755000000000001</v>
      </c>
      <c r="M1731" s="14"/>
      <c r="N1731" s="14"/>
    </row>
    <row r="1732" spans="1:14">
      <c r="A1732">
        <v>10.815</v>
      </c>
      <c r="M1732" s="14"/>
      <c r="N1732" s="14"/>
    </row>
    <row r="1733" spans="1:14">
      <c r="A1733">
        <v>38.197000000000003</v>
      </c>
      <c r="M1733" s="14"/>
      <c r="N1733" s="14"/>
    </row>
    <row r="1734" spans="1:14">
      <c r="A1734">
        <v>4.1719999999999997</v>
      </c>
      <c r="M1734" s="14"/>
      <c r="N1734" s="14"/>
    </row>
    <row r="1735" spans="1:14">
      <c r="A1735">
        <v>9.4990000000000006</v>
      </c>
      <c r="M1735" s="14"/>
      <c r="N1735" s="14"/>
    </row>
    <row r="1736" spans="1:14">
      <c r="A1736">
        <v>72.415000000000006</v>
      </c>
      <c r="M1736" s="14"/>
      <c r="N1736" s="14"/>
    </row>
    <row r="1737" spans="1:14">
      <c r="A1737">
        <v>38.527999999999999</v>
      </c>
      <c r="M1737" s="14"/>
      <c r="N1737" s="14"/>
    </row>
    <row r="1738" spans="1:14">
      <c r="A1738">
        <v>2.762</v>
      </c>
      <c r="M1738" s="14"/>
      <c r="N1738" s="14"/>
    </row>
    <row r="1739" spans="1:14">
      <c r="A1739">
        <v>30.286000000000001</v>
      </c>
      <c r="M1739" s="14"/>
      <c r="N1739" s="14"/>
    </row>
    <row r="1740" spans="1:14">
      <c r="A1740">
        <v>30.481999999999999</v>
      </c>
      <c r="M1740" s="14"/>
      <c r="N1740" s="14"/>
    </row>
    <row r="1741" spans="1:14">
      <c r="A1741">
        <v>29.114000000000001</v>
      </c>
      <c r="M1741" s="14"/>
      <c r="N1741" s="14"/>
    </row>
    <row r="1742" spans="1:14">
      <c r="A1742">
        <v>2.742</v>
      </c>
      <c r="M1742" s="14"/>
      <c r="N1742" s="14"/>
    </row>
    <row r="1743" spans="1:14">
      <c r="A1743">
        <v>6.3949999999999996</v>
      </c>
      <c r="M1743" s="14"/>
      <c r="N1743" s="14"/>
    </row>
    <row r="1744" spans="1:14">
      <c r="A1744">
        <v>2.7280000000000002</v>
      </c>
      <c r="M1744" s="14"/>
      <c r="N1744" s="14"/>
    </row>
    <row r="1745" spans="1:14">
      <c r="A1745">
        <v>8.8550000000000004</v>
      </c>
      <c r="M1745" s="14"/>
      <c r="N1745" s="14"/>
    </row>
    <row r="1746" spans="1:14">
      <c r="A1746">
        <v>295.14600000000002</v>
      </c>
      <c r="M1746" s="14"/>
      <c r="N1746" s="14"/>
    </row>
    <row r="1747" spans="1:14">
      <c r="A1747">
        <v>5.2610000000000001</v>
      </c>
      <c r="M1747" s="14"/>
      <c r="N1747" s="14"/>
    </row>
    <row r="1748" spans="1:14">
      <c r="A1748">
        <v>25.709</v>
      </c>
      <c r="M1748" s="14"/>
      <c r="N1748" s="14"/>
    </row>
    <row r="1749" spans="1:14">
      <c r="A1749">
        <v>186.262</v>
      </c>
      <c r="M1749" s="14"/>
      <c r="N1749" s="14"/>
    </row>
    <row r="1750" spans="1:14">
      <c r="A1750">
        <v>56.537999999999997</v>
      </c>
      <c r="M1750" s="14"/>
      <c r="N1750" s="14"/>
    </row>
    <row r="1751" spans="1:14">
      <c r="A1751">
        <v>42.572000000000003</v>
      </c>
      <c r="M1751" s="14"/>
      <c r="N1751" s="14"/>
    </row>
    <row r="1752" spans="1:14">
      <c r="A1752">
        <v>96.944000000000003</v>
      </c>
      <c r="M1752" s="14"/>
      <c r="N1752" s="14"/>
    </row>
    <row r="1753" spans="1:14">
      <c r="A1753">
        <v>2.7530000000000001</v>
      </c>
      <c r="M1753" s="14"/>
      <c r="N1753" s="14"/>
    </row>
    <row r="1754" spans="1:14">
      <c r="A1754">
        <v>8.59</v>
      </c>
      <c r="M1754" s="14"/>
      <c r="N1754" s="14"/>
    </row>
    <row r="1755" spans="1:14">
      <c r="A1755">
        <v>38.76</v>
      </c>
      <c r="M1755" s="14"/>
      <c r="N1755" s="14"/>
    </row>
    <row r="1756" spans="1:14">
      <c r="A1756">
        <v>5.1589999999999998</v>
      </c>
      <c r="M1756" s="14"/>
      <c r="N1756" s="14"/>
    </row>
    <row r="1757" spans="1:14">
      <c r="A1757">
        <v>52.414000000000001</v>
      </c>
      <c r="M1757" s="14"/>
      <c r="N1757" s="14"/>
    </row>
    <row r="1758" spans="1:14">
      <c r="A1758">
        <v>2.76</v>
      </c>
      <c r="M1758" s="14"/>
      <c r="N1758" s="14"/>
    </row>
    <row r="1759" spans="1:14">
      <c r="A1759">
        <v>1.3360000000000001</v>
      </c>
      <c r="M1759" s="14"/>
      <c r="N1759" s="14"/>
    </row>
    <row r="1760" spans="1:14">
      <c r="A1760">
        <v>1.35</v>
      </c>
      <c r="M1760" s="14"/>
      <c r="N1760" s="14"/>
    </row>
    <row r="1761" spans="1:14">
      <c r="A1761">
        <v>124.121</v>
      </c>
      <c r="M1761" s="14"/>
      <c r="N1761" s="14"/>
    </row>
    <row r="1762" spans="1:14">
      <c r="A1762">
        <v>47.021000000000001</v>
      </c>
      <c r="M1762" s="14"/>
      <c r="N1762" s="14"/>
    </row>
    <row r="1763" spans="1:14">
      <c r="A1763">
        <v>4.6779999999999999</v>
      </c>
      <c r="M1763" s="14"/>
      <c r="N1763" s="14"/>
    </row>
    <row r="1764" spans="1:14">
      <c r="A1764">
        <v>8.6560000000000006</v>
      </c>
      <c r="M1764" s="14"/>
      <c r="N1764" s="14"/>
    </row>
    <row r="1765" spans="1:14">
      <c r="A1765">
        <v>43.863999999999997</v>
      </c>
      <c r="M1765" s="14"/>
      <c r="N1765" s="14"/>
    </row>
    <row r="1766" spans="1:14">
      <c r="A1766">
        <v>10.18</v>
      </c>
      <c r="M1766" s="14"/>
      <c r="N1766" s="14"/>
    </row>
    <row r="1767" spans="1:14">
      <c r="A1767">
        <v>4.2930000000000001</v>
      </c>
      <c r="M1767" s="14"/>
      <c r="N1767" s="14"/>
    </row>
    <row r="1768" spans="1:14">
      <c r="A1768">
        <v>11.965999999999999</v>
      </c>
      <c r="M1768" s="14"/>
      <c r="N1768" s="14"/>
    </row>
    <row r="1769" spans="1:14">
      <c r="A1769">
        <v>11.93</v>
      </c>
      <c r="M1769" s="14"/>
      <c r="N1769" s="14"/>
    </row>
    <row r="1770" spans="1:14">
      <c r="A1770">
        <v>6.2229999999999999</v>
      </c>
      <c r="M1770" s="14"/>
      <c r="N1770" s="14"/>
    </row>
    <row r="1771" spans="1:14">
      <c r="A1771">
        <v>46.213999999999999</v>
      </c>
      <c r="M1771" s="14"/>
      <c r="N1771" s="14"/>
    </row>
    <row r="1772" spans="1:14">
      <c r="A1772">
        <v>5.2290000000000001</v>
      </c>
      <c r="M1772" s="14"/>
      <c r="N1772" s="14"/>
    </row>
    <row r="1773" spans="1:14">
      <c r="A1773">
        <v>29.739000000000001</v>
      </c>
      <c r="M1773" s="14"/>
      <c r="N1773" s="14"/>
    </row>
    <row r="1774" spans="1:14">
      <c r="A1774">
        <v>33.984999999999999</v>
      </c>
      <c r="M1774" s="14"/>
      <c r="N1774" s="14"/>
    </row>
    <row r="1775" spans="1:14">
      <c r="A1775">
        <v>44.52</v>
      </c>
      <c r="M1775" s="14"/>
      <c r="N1775" s="14"/>
    </row>
    <row r="1776" spans="1:14">
      <c r="A1776">
        <v>11.319000000000001</v>
      </c>
      <c r="M1776" s="14"/>
      <c r="N1776" s="14"/>
    </row>
    <row r="1777" spans="1:14">
      <c r="A1777">
        <v>49.902000000000001</v>
      </c>
      <c r="M1777" s="14"/>
      <c r="N1777" s="14"/>
    </row>
    <row r="1778" spans="1:14">
      <c r="A1778">
        <v>2.74</v>
      </c>
      <c r="M1778" s="14"/>
      <c r="N1778" s="14"/>
    </row>
    <row r="1779" spans="1:14">
      <c r="A1779">
        <v>2.7610000000000001</v>
      </c>
      <c r="M1779" s="14"/>
      <c r="N1779" s="14"/>
    </row>
    <row r="1780" spans="1:14">
      <c r="A1780">
        <v>2.7570000000000001</v>
      </c>
      <c r="M1780" s="14"/>
      <c r="N1780" s="14"/>
    </row>
    <row r="1781" spans="1:14">
      <c r="A1781">
        <v>2.7530000000000001</v>
      </c>
      <c r="M1781" s="14"/>
      <c r="N1781" s="14"/>
    </row>
    <row r="1782" spans="1:14">
      <c r="A1782">
        <v>2.7450000000000001</v>
      </c>
      <c r="M1782" s="14"/>
      <c r="N1782" s="14"/>
    </row>
    <row r="1783" spans="1:14">
      <c r="A1783">
        <v>2.7509999999999999</v>
      </c>
      <c r="M1783" s="14"/>
      <c r="N1783" s="14"/>
    </row>
    <row r="1784" spans="1:14">
      <c r="A1784">
        <v>40.863</v>
      </c>
      <c r="M1784" s="14"/>
      <c r="N1784" s="14"/>
    </row>
    <row r="1785" spans="1:14">
      <c r="A1785">
        <v>2.7519999999999998</v>
      </c>
      <c r="M1785" s="14"/>
      <c r="N1785" s="14"/>
    </row>
    <row r="1786" spans="1:14">
      <c r="A1786">
        <v>43.249000000000002</v>
      </c>
      <c r="M1786" s="14"/>
      <c r="N1786" s="14"/>
    </row>
    <row r="1787" spans="1:14">
      <c r="A1787">
        <v>34.658999999999999</v>
      </c>
      <c r="M1787" s="14"/>
      <c r="N1787" s="14"/>
    </row>
    <row r="1788" spans="1:14">
      <c r="A1788">
        <v>1.3720000000000001</v>
      </c>
      <c r="M1788" s="14"/>
      <c r="N1788" s="14"/>
    </row>
    <row r="1789" spans="1:14">
      <c r="A1789">
        <v>1.3779999999999999</v>
      </c>
      <c r="M1789" s="14"/>
      <c r="N1789" s="14"/>
    </row>
    <row r="1790" spans="1:14">
      <c r="A1790">
        <v>1.3580000000000001</v>
      </c>
      <c r="M1790" s="14"/>
      <c r="N1790" s="14"/>
    </row>
    <row r="1791" spans="1:14">
      <c r="A1791">
        <v>1.34</v>
      </c>
      <c r="M1791" s="14"/>
      <c r="N1791" s="14"/>
    </row>
    <row r="1792" spans="1:14">
      <c r="A1792">
        <v>1.3420000000000001</v>
      </c>
      <c r="M1792" s="14"/>
      <c r="N1792" s="14"/>
    </row>
    <row r="1793" spans="1:14">
      <c r="A1793">
        <v>1.3560000000000001</v>
      </c>
      <c r="M1793" s="14"/>
      <c r="N1793" s="14"/>
    </row>
    <row r="1794" spans="1:14">
      <c r="A1794">
        <v>1.3460000000000001</v>
      </c>
      <c r="M1794" s="14"/>
      <c r="N1794" s="14"/>
    </row>
    <row r="1795" spans="1:14">
      <c r="A1795">
        <v>1.3440000000000001</v>
      </c>
      <c r="M1795" s="14"/>
      <c r="N1795" s="14"/>
    </row>
    <row r="1796" spans="1:14">
      <c r="A1796">
        <v>1.3460000000000001</v>
      </c>
      <c r="M1796" s="14"/>
      <c r="N1796" s="14"/>
    </row>
    <row r="1797" spans="1:14">
      <c r="A1797">
        <v>46.365000000000002</v>
      </c>
      <c r="M1797" s="14"/>
      <c r="N1797" s="14"/>
    </row>
    <row r="1798" spans="1:14">
      <c r="A1798">
        <v>47.381999999999998</v>
      </c>
      <c r="M1798" s="14"/>
      <c r="N1798" s="14"/>
    </row>
    <row r="1799" spans="1:14">
      <c r="A1799">
        <v>12.414</v>
      </c>
      <c r="M1799" s="14"/>
      <c r="N1799" s="14"/>
    </row>
    <row r="1800" spans="1:14">
      <c r="A1800">
        <v>5.173</v>
      </c>
      <c r="M1800" s="14"/>
      <c r="N1800" s="14"/>
    </row>
    <row r="1801" spans="1:14">
      <c r="A1801">
        <v>5.1639999999999997</v>
      </c>
      <c r="M1801" s="14"/>
      <c r="N1801" s="14"/>
    </row>
    <row r="1802" spans="1:14">
      <c r="A1802">
        <v>5.3259999999999996</v>
      </c>
      <c r="M1802" s="14"/>
      <c r="N1802" s="14"/>
    </row>
    <row r="1803" spans="1:14">
      <c r="A1803">
        <v>5.4029999999999996</v>
      </c>
      <c r="M1803" s="14"/>
      <c r="N1803" s="14"/>
    </row>
    <row r="1804" spans="1:14">
      <c r="A1804">
        <v>15.18</v>
      </c>
      <c r="M1804" s="14"/>
      <c r="N1804" s="14"/>
    </row>
    <row r="1805" spans="1:14">
      <c r="A1805">
        <v>17.170999999999999</v>
      </c>
      <c r="M1805" s="14"/>
      <c r="N1805" s="14"/>
    </row>
    <row r="1806" spans="1:14">
      <c r="A1806">
        <v>6.375</v>
      </c>
      <c r="M1806" s="14"/>
      <c r="N1806" s="14"/>
    </row>
    <row r="1807" spans="1:14">
      <c r="A1807">
        <v>28.202999999999999</v>
      </c>
      <c r="M1807" s="14"/>
      <c r="N1807" s="14"/>
    </row>
    <row r="1808" spans="1:14">
      <c r="A1808">
        <v>1.3460000000000001</v>
      </c>
      <c r="M1808" s="14"/>
      <c r="N1808" s="14"/>
    </row>
    <row r="1809" spans="1:14">
      <c r="A1809">
        <v>35.055</v>
      </c>
      <c r="M1809" s="14"/>
      <c r="N1809" s="14"/>
    </row>
    <row r="1810" spans="1:14">
      <c r="A1810">
        <v>9.7110000000000003</v>
      </c>
      <c r="M1810" s="14"/>
      <c r="N1810" s="14"/>
    </row>
    <row r="1811" spans="1:14">
      <c r="A1811">
        <v>9.8040000000000003</v>
      </c>
      <c r="M1811" s="14"/>
      <c r="N1811" s="14"/>
    </row>
    <row r="1812" spans="1:14">
      <c r="A1812">
        <v>9.6890000000000001</v>
      </c>
      <c r="M1812" s="14"/>
      <c r="N1812" s="14"/>
    </row>
    <row r="1813" spans="1:14">
      <c r="A1813">
        <v>9.6590000000000007</v>
      </c>
      <c r="M1813" s="14"/>
      <c r="N1813" s="14"/>
    </row>
    <row r="1814" spans="1:14">
      <c r="A1814">
        <v>218.94800000000001</v>
      </c>
      <c r="M1814" s="14"/>
      <c r="N1814" s="14"/>
    </row>
    <row r="1815" spans="1:14">
      <c r="A1815">
        <v>8.4039999999999999</v>
      </c>
      <c r="M1815" s="14"/>
      <c r="N1815" s="14"/>
    </row>
    <row r="1816" spans="1:14">
      <c r="A1816">
        <v>42.231999999999999</v>
      </c>
      <c r="M1816" s="14"/>
      <c r="N1816" s="14"/>
    </row>
    <row r="1817" spans="1:14">
      <c r="A1817">
        <v>47.784999999999997</v>
      </c>
      <c r="M1817" s="14"/>
      <c r="N1817" s="14"/>
    </row>
    <row r="1818" spans="1:14">
      <c r="A1818">
        <v>42.972999999999999</v>
      </c>
      <c r="M1818" s="14"/>
      <c r="N1818" s="14"/>
    </row>
    <row r="1819" spans="1:14">
      <c r="A1819">
        <v>8.7270000000000003</v>
      </c>
      <c r="M1819" s="14"/>
      <c r="N1819" s="14"/>
    </row>
    <row r="1820" spans="1:14">
      <c r="A1820">
        <v>42.972000000000001</v>
      </c>
      <c r="M1820" s="14"/>
      <c r="N1820" s="14"/>
    </row>
    <row r="1821" spans="1:14">
      <c r="A1821">
        <v>9.6359999999999992</v>
      </c>
      <c r="M1821" s="14"/>
      <c r="N1821" s="14"/>
    </row>
    <row r="1822" spans="1:14">
      <c r="A1822">
        <v>84.200999999999993</v>
      </c>
      <c r="M1822" s="14"/>
      <c r="N1822" s="14"/>
    </row>
    <row r="1823" spans="1:14">
      <c r="A1823">
        <v>83.319000000000003</v>
      </c>
      <c r="M1823" s="14"/>
      <c r="N1823" s="14"/>
    </row>
    <row r="1824" spans="1:14">
      <c r="A1824">
        <v>70.578999999999994</v>
      </c>
      <c r="M1824" s="14"/>
      <c r="N1824" s="14"/>
    </row>
    <row r="1825" spans="1:14">
      <c r="A1825">
        <v>79.231999999999999</v>
      </c>
      <c r="M1825" s="14"/>
      <c r="N1825" s="14"/>
    </row>
    <row r="1826" spans="1:14">
      <c r="A1826">
        <v>40.539000000000001</v>
      </c>
      <c r="M1826" s="14"/>
      <c r="N1826" s="14"/>
    </row>
    <row r="1827" spans="1:14">
      <c r="A1827">
        <v>58.692</v>
      </c>
      <c r="M1827" s="14"/>
      <c r="N1827" s="14"/>
    </row>
    <row r="1828" spans="1:14">
      <c r="A1828">
        <v>38.866999999999997</v>
      </c>
      <c r="M1828" s="14"/>
      <c r="N1828" s="14"/>
    </row>
    <row r="1829" spans="1:14">
      <c r="A1829">
        <v>137.619</v>
      </c>
      <c r="M1829" s="14"/>
      <c r="N1829" s="14"/>
    </row>
    <row r="1830" spans="1:14">
      <c r="A1830">
        <v>42.652999999999999</v>
      </c>
      <c r="M1830" s="14"/>
      <c r="N1830" s="14"/>
    </row>
    <row r="1831" spans="1:14">
      <c r="A1831">
        <v>48.171999999999997</v>
      </c>
      <c r="M1831" s="14"/>
      <c r="N1831" s="14"/>
    </row>
    <row r="1832" spans="1:14">
      <c r="A1832">
        <v>35.822000000000003</v>
      </c>
      <c r="M1832" s="14"/>
      <c r="N1832" s="14"/>
    </row>
    <row r="1833" spans="1:14">
      <c r="A1833">
        <v>38.124000000000002</v>
      </c>
      <c r="M1833" s="14"/>
      <c r="N1833" s="14"/>
    </row>
    <row r="1834" spans="1:14">
      <c r="A1834">
        <v>17.937999999999999</v>
      </c>
      <c r="M1834" s="14"/>
      <c r="N1834" s="14"/>
    </row>
    <row r="1835" spans="1:14">
      <c r="A1835">
        <v>51.277000000000001</v>
      </c>
      <c r="M1835" s="14"/>
      <c r="N1835" s="14"/>
    </row>
    <row r="1836" spans="1:14">
      <c r="A1836">
        <v>52.25</v>
      </c>
      <c r="M1836" s="14"/>
      <c r="N1836" s="14"/>
    </row>
    <row r="1837" spans="1:14">
      <c r="A1837">
        <v>36.408999999999999</v>
      </c>
      <c r="M1837" s="14"/>
      <c r="N1837" s="14"/>
    </row>
    <row r="1838" spans="1:14">
      <c r="A1838">
        <v>31.786999999999999</v>
      </c>
      <c r="M1838" s="14"/>
      <c r="N1838" s="14"/>
    </row>
    <row r="1839" spans="1:14">
      <c r="A1839">
        <v>12.035</v>
      </c>
      <c r="M1839" s="14"/>
      <c r="N1839" s="14"/>
    </row>
    <row r="1840" spans="1:14">
      <c r="A1840">
        <v>5.077</v>
      </c>
      <c r="M1840" s="14"/>
      <c r="N1840" s="14"/>
    </row>
    <row r="1841" spans="1:14">
      <c r="A1841">
        <v>9.0050000000000008</v>
      </c>
      <c r="M1841" s="14"/>
      <c r="N1841" s="14"/>
    </row>
    <row r="1842" spans="1:14">
      <c r="A1842">
        <v>8.4060000000000006</v>
      </c>
      <c r="M1842" s="14"/>
      <c r="N1842" s="14"/>
    </row>
    <row r="1843" spans="1:14">
      <c r="A1843">
        <v>1.3560000000000001</v>
      </c>
      <c r="M1843" s="14"/>
      <c r="N1843" s="14"/>
    </row>
    <row r="1844" spans="1:14">
      <c r="A1844">
        <v>6.718</v>
      </c>
      <c r="M1844" s="14"/>
      <c r="N1844" s="14"/>
    </row>
    <row r="1845" spans="1:14">
      <c r="A1845">
        <v>368.68299999999999</v>
      </c>
      <c r="M1845" s="14"/>
      <c r="N1845" s="14"/>
    </row>
    <row r="1846" spans="1:14">
      <c r="A1846">
        <v>344.69099999999997</v>
      </c>
      <c r="M1846" s="14"/>
      <c r="N1846" s="14"/>
    </row>
    <row r="1847" spans="1:14">
      <c r="A1847">
        <v>1.3540000000000001</v>
      </c>
      <c r="M1847" s="14"/>
      <c r="N1847" s="14"/>
    </row>
    <row r="1848" spans="1:14">
      <c r="A1848">
        <v>43.2</v>
      </c>
      <c r="M1848" s="14"/>
      <c r="N1848" s="14"/>
    </row>
    <row r="1849" spans="1:14">
      <c r="A1849">
        <v>41.593000000000004</v>
      </c>
      <c r="M1849" s="14"/>
      <c r="N1849" s="14"/>
    </row>
    <row r="1850" spans="1:14">
      <c r="A1850">
        <v>11.858000000000001</v>
      </c>
      <c r="M1850" s="14"/>
      <c r="N1850" s="14"/>
    </row>
    <row r="1851" spans="1:14">
      <c r="A1851">
        <v>5.0750000000000002</v>
      </c>
      <c r="M1851" s="14"/>
      <c r="N1851" s="14"/>
    </row>
    <row r="1852" spans="1:14">
      <c r="A1852">
        <v>24.655000000000001</v>
      </c>
      <c r="M1852" s="14"/>
      <c r="N1852" s="14"/>
    </row>
    <row r="1853" spans="1:14">
      <c r="A1853">
        <v>7.87</v>
      </c>
      <c r="M1853" s="14"/>
      <c r="N1853" s="14"/>
    </row>
    <row r="1854" spans="1:14">
      <c r="A1854">
        <v>15.135</v>
      </c>
      <c r="M1854" s="14"/>
      <c r="N1854" s="14"/>
    </row>
    <row r="1855" spans="1:14">
      <c r="A1855">
        <v>9.57</v>
      </c>
      <c r="M1855" s="14"/>
      <c r="N1855" s="14"/>
    </row>
    <row r="1856" spans="1:14">
      <c r="A1856">
        <v>9.73</v>
      </c>
      <c r="M1856" s="14"/>
      <c r="N1856" s="14"/>
    </row>
    <row r="1857" spans="1:14">
      <c r="A1857">
        <v>27.751000000000001</v>
      </c>
      <c r="M1857" s="14"/>
      <c r="N1857" s="14"/>
    </row>
    <row r="1858" spans="1:14">
      <c r="A1858">
        <v>37.313000000000002</v>
      </c>
      <c r="M1858" s="14"/>
      <c r="N1858" s="14"/>
    </row>
    <row r="1859" spans="1:14">
      <c r="A1859">
        <v>9.0579999999999998</v>
      </c>
      <c r="M1859" s="14"/>
      <c r="N1859" s="14"/>
    </row>
    <row r="1860" spans="1:14">
      <c r="A1860">
        <v>53.746000000000002</v>
      </c>
      <c r="M1860" s="14"/>
      <c r="N1860" s="14"/>
    </row>
    <row r="1861" spans="1:14">
      <c r="A1861">
        <v>14.214</v>
      </c>
      <c r="M1861" s="14"/>
      <c r="N1861" s="14"/>
    </row>
    <row r="1862" spans="1:14">
      <c r="A1862">
        <v>27.164999999999999</v>
      </c>
      <c r="M1862" s="14"/>
      <c r="N1862" s="14"/>
    </row>
    <row r="1863" spans="1:14">
      <c r="A1863">
        <v>52.975000000000001</v>
      </c>
      <c r="M1863" s="14"/>
      <c r="N1863" s="14"/>
    </row>
    <row r="1864" spans="1:14">
      <c r="A1864">
        <v>170.523</v>
      </c>
      <c r="M1864" s="14"/>
      <c r="N1864" s="14"/>
    </row>
    <row r="1865" spans="1:14">
      <c r="A1865">
        <v>7.2949999999999999</v>
      </c>
      <c r="M1865" s="14"/>
      <c r="N1865" s="14"/>
    </row>
    <row r="1866" spans="1:14">
      <c r="A1866">
        <v>1.371</v>
      </c>
      <c r="M1866" s="14"/>
      <c r="N1866" s="14"/>
    </row>
    <row r="1867" spans="1:14">
      <c r="A1867">
        <v>58.662999999999997</v>
      </c>
      <c r="M1867" s="14"/>
      <c r="N1867" s="14"/>
    </row>
    <row r="1868" spans="1:14">
      <c r="A1868">
        <v>43.011000000000003</v>
      </c>
      <c r="M1868" s="14"/>
      <c r="N1868" s="14"/>
    </row>
    <row r="1869" spans="1:14">
      <c r="A1869">
        <v>1.361</v>
      </c>
      <c r="M1869" s="14"/>
      <c r="N1869" s="14"/>
    </row>
    <row r="1870" spans="1:14">
      <c r="A1870">
        <v>40.448999999999998</v>
      </c>
      <c r="M1870" s="14"/>
      <c r="N1870" s="14"/>
    </row>
    <row r="1871" spans="1:14">
      <c r="A1871">
        <v>39.576999999999998</v>
      </c>
      <c r="M1871" s="14"/>
      <c r="N1871" s="14"/>
    </row>
    <row r="1872" spans="1:14">
      <c r="A1872">
        <v>36.895000000000003</v>
      </c>
      <c r="M1872" s="14"/>
      <c r="N1872" s="14"/>
    </row>
    <row r="1873" spans="1:14">
      <c r="A1873">
        <v>38.179000000000002</v>
      </c>
      <c r="M1873" s="14"/>
      <c r="N1873" s="14"/>
    </row>
    <row r="1874" spans="1:14">
      <c r="A1874">
        <v>40.881</v>
      </c>
      <c r="M1874" s="14"/>
      <c r="N1874" s="14"/>
    </row>
    <row r="1875" spans="1:14">
      <c r="A1875">
        <v>13.071</v>
      </c>
      <c r="M1875" s="14"/>
      <c r="N1875" s="14"/>
    </row>
    <row r="1876" spans="1:14">
      <c r="A1876">
        <v>7.742</v>
      </c>
      <c r="M1876" s="14"/>
      <c r="N1876" s="14"/>
    </row>
    <row r="1877" spans="1:14">
      <c r="A1877">
        <v>1.37</v>
      </c>
      <c r="M1877" s="14"/>
      <c r="N1877" s="14"/>
    </row>
    <row r="1878" spans="1:14">
      <c r="A1878">
        <v>169.79400000000001</v>
      </c>
      <c r="M1878" s="14"/>
      <c r="N1878" s="14"/>
    </row>
    <row r="1879" spans="1:14">
      <c r="A1879">
        <v>1.3580000000000001</v>
      </c>
      <c r="M1879" s="14"/>
      <c r="N1879" s="14"/>
    </row>
    <row r="1880" spans="1:14">
      <c r="A1880">
        <v>1.361</v>
      </c>
      <c r="M1880" s="14"/>
      <c r="N1880" s="14"/>
    </row>
    <row r="1881" spans="1:14">
      <c r="A1881">
        <v>5.1929999999999996</v>
      </c>
      <c r="M1881" s="14"/>
      <c r="N1881" s="14"/>
    </row>
    <row r="1882" spans="1:14">
      <c r="A1882">
        <v>10.718999999999999</v>
      </c>
      <c r="M1882" s="14"/>
      <c r="N1882" s="14"/>
    </row>
    <row r="1883" spans="1:14">
      <c r="A1883">
        <v>10.387</v>
      </c>
      <c r="M1883" s="14"/>
      <c r="N1883" s="14"/>
    </row>
    <row r="1884" spans="1:14">
      <c r="A1884">
        <v>10.396000000000001</v>
      </c>
      <c r="M1884" s="14"/>
      <c r="N1884" s="14"/>
    </row>
    <row r="1885" spans="1:14">
      <c r="A1885">
        <v>10.441000000000001</v>
      </c>
      <c r="M1885" s="14"/>
      <c r="N1885" s="14"/>
    </row>
    <row r="1886" spans="1:14">
      <c r="A1886">
        <v>10.438000000000001</v>
      </c>
      <c r="M1886" s="14"/>
      <c r="N1886" s="14"/>
    </row>
    <row r="1887" spans="1:14">
      <c r="A1887">
        <v>156.179</v>
      </c>
      <c r="M1887" s="14"/>
      <c r="N1887" s="14"/>
    </row>
    <row r="1888" spans="1:14">
      <c r="A1888">
        <v>5.3869999999999996</v>
      </c>
      <c r="M1888" s="14"/>
      <c r="N1888" s="14"/>
    </row>
    <row r="1889" spans="1:14">
      <c r="A1889">
        <v>5.8159999999999998</v>
      </c>
      <c r="M1889" s="14"/>
      <c r="N1889" s="14"/>
    </row>
    <row r="1890" spans="1:14">
      <c r="A1890">
        <v>1.3380000000000001</v>
      </c>
      <c r="M1890" s="14"/>
      <c r="N1890" s="14"/>
    </row>
    <row r="1891" spans="1:14">
      <c r="A1891">
        <v>8.4120000000000008</v>
      </c>
      <c r="M1891" s="14"/>
      <c r="N1891" s="14"/>
    </row>
    <row r="1892" spans="1:14">
      <c r="A1892">
        <v>2.7250000000000001</v>
      </c>
      <c r="M1892" s="14"/>
      <c r="N1892" s="14"/>
    </row>
    <row r="1893" spans="1:14">
      <c r="A1893">
        <v>6.4219999999999997</v>
      </c>
      <c r="M1893" s="14"/>
      <c r="N1893" s="14"/>
    </row>
    <row r="1894" spans="1:14">
      <c r="A1894">
        <v>2.8029999999999999</v>
      </c>
      <c r="M1894" s="14"/>
      <c r="N1894" s="14"/>
    </row>
    <row r="1895" spans="1:14">
      <c r="A1895">
        <v>1.339</v>
      </c>
      <c r="M1895" s="14"/>
      <c r="N1895" s="14"/>
    </row>
    <row r="1896" spans="1:14">
      <c r="A1896">
        <v>77.554000000000002</v>
      </c>
      <c r="M1896" s="14"/>
      <c r="N1896" s="14"/>
    </row>
    <row r="1897" spans="1:14">
      <c r="A1897">
        <v>7.3259999999999996</v>
      </c>
      <c r="M1897" s="14"/>
      <c r="N1897" s="14"/>
    </row>
    <row r="1898" spans="1:14">
      <c r="A1898">
        <v>45.625</v>
      </c>
      <c r="M1898" s="14"/>
      <c r="N1898" s="14"/>
    </row>
    <row r="1899" spans="1:14">
      <c r="A1899">
        <v>43.548000000000002</v>
      </c>
      <c r="M1899" s="14"/>
      <c r="N1899" s="14"/>
    </row>
    <row r="1900" spans="1:14">
      <c r="A1900">
        <v>4.7229999999999999</v>
      </c>
      <c r="M1900" s="14"/>
      <c r="N1900" s="14"/>
    </row>
    <row r="1901" spans="1:14">
      <c r="A1901">
        <v>4.742</v>
      </c>
      <c r="M1901" s="14"/>
      <c r="N1901" s="14"/>
    </row>
    <row r="1902" spans="1:14">
      <c r="A1902">
        <v>4.68</v>
      </c>
      <c r="M1902" s="14"/>
      <c r="N1902" s="14"/>
    </row>
    <row r="1903" spans="1:14">
      <c r="A1903">
        <v>39.244999999999997</v>
      </c>
      <c r="M1903" s="14"/>
      <c r="N1903" s="14"/>
    </row>
    <row r="1904" spans="1:14">
      <c r="A1904">
        <v>2.746</v>
      </c>
      <c r="M1904" s="14"/>
      <c r="N1904" s="14"/>
    </row>
    <row r="1905" spans="1:14">
      <c r="A1905">
        <v>35.542999999999999</v>
      </c>
      <c r="M1905" s="14"/>
      <c r="N1905" s="14"/>
    </row>
    <row r="1906" spans="1:14">
      <c r="A1906">
        <v>7.556</v>
      </c>
      <c r="M1906" s="14"/>
      <c r="N1906" s="14"/>
    </row>
    <row r="1907" spans="1:14">
      <c r="A1907">
        <v>190.03200000000001</v>
      </c>
      <c r="M1907" s="14"/>
      <c r="N1907" s="14"/>
    </row>
    <row r="1908" spans="1:14">
      <c r="A1908">
        <v>62.337000000000003</v>
      </c>
      <c r="M1908" s="14"/>
      <c r="N1908" s="14"/>
    </row>
    <row r="1909" spans="1:14">
      <c r="A1909">
        <v>7.6740000000000004</v>
      </c>
      <c r="M1909" s="14"/>
      <c r="N1909" s="14"/>
    </row>
    <row r="1910" spans="1:14">
      <c r="A1910">
        <v>2.8450000000000002</v>
      </c>
      <c r="M1910" s="14"/>
      <c r="N1910" s="14"/>
    </row>
    <row r="1911" spans="1:14">
      <c r="A1911">
        <v>6.9850000000000003</v>
      </c>
      <c r="M1911" s="14"/>
      <c r="N1911" s="14"/>
    </row>
    <row r="1912" spans="1:14">
      <c r="A1912">
        <v>161.47499999999999</v>
      </c>
      <c r="M1912" s="14"/>
      <c r="N1912" s="14"/>
    </row>
    <row r="1913" spans="1:14">
      <c r="A1913">
        <v>30.504999999999999</v>
      </c>
      <c r="M1913" s="14"/>
      <c r="N1913" s="14"/>
    </row>
    <row r="1914" spans="1:14">
      <c r="A1914">
        <v>74.483000000000004</v>
      </c>
      <c r="M1914" s="14"/>
      <c r="N1914" s="14"/>
    </row>
    <row r="1915" spans="1:14">
      <c r="A1915">
        <v>7.8659999999999997</v>
      </c>
      <c r="M1915" s="14"/>
      <c r="N1915" s="14"/>
    </row>
    <row r="1916" spans="1:14">
      <c r="A1916">
        <v>3.657</v>
      </c>
      <c r="M1916" s="14"/>
      <c r="N1916" s="14"/>
    </row>
    <row r="1917" spans="1:14">
      <c r="A1917">
        <v>153.76599999999999</v>
      </c>
      <c r="M1917" s="14"/>
      <c r="N1917" s="14"/>
    </row>
    <row r="1918" spans="1:14">
      <c r="A1918">
        <v>52.046999999999997</v>
      </c>
      <c r="M1918" s="14"/>
      <c r="N1918" s="14"/>
    </row>
    <row r="1919" spans="1:14">
      <c r="A1919">
        <v>70.653999999999996</v>
      </c>
      <c r="M1919" s="14"/>
      <c r="N1919" s="14"/>
    </row>
    <row r="1920" spans="1:14">
      <c r="A1920">
        <v>42.289000000000001</v>
      </c>
      <c r="M1920" s="14"/>
      <c r="N1920" s="14"/>
    </row>
    <row r="1921" spans="1:14">
      <c r="A1921">
        <v>56.851999999999997</v>
      </c>
      <c r="M1921" s="14"/>
      <c r="N1921" s="14"/>
    </row>
    <row r="1922" spans="1:14">
      <c r="A1922">
        <v>68.427000000000007</v>
      </c>
      <c r="M1922" s="14"/>
      <c r="N1922" s="14"/>
    </row>
    <row r="1923" spans="1:14">
      <c r="A1923">
        <v>64.494</v>
      </c>
      <c r="M1923" s="14"/>
      <c r="N1923" s="14"/>
    </row>
    <row r="1924" spans="1:14">
      <c r="A1924">
        <v>64.787000000000006</v>
      </c>
      <c r="M1924" s="14"/>
      <c r="N1924" s="14"/>
    </row>
    <row r="1925" spans="1:14">
      <c r="A1925">
        <v>56.692</v>
      </c>
      <c r="M1925" s="14"/>
      <c r="N1925" s="14"/>
    </row>
    <row r="1926" spans="1:14">
      <c r="A1926">
        <v>69.058999999999997</v>
      </c>
      <c r="M1926" s="14"/>
      <c r="N1926" s="14"/>
    </row>
    <row r="1927" spans="1:14">
      <c r="A1927">
        <v>67.188000000000002</v>
      </c>
      <c r="M1927" s="14"/>
      <c r="N1927" s="14"/>
    </row>
    <row r="1928" spans="1:14">
      <c r="A1928">
        <v>78.296000000000006</v>
      </c>
      <c r="M1928" s="14"/>
      <c r="N1928" s="14"/>
    </row>
    <row r="1929" spans="1:14">
      <c r="A1929">
        <v>220.85900000000001</v>
      </c>
      <c r="M1929" s="14"/>
      <c r="N1929" s="14"/>
    </row>
    <row r="1930" spans="1:14">
      <c r="A1930">
        <v>231.80099999999999</v>
      </c>
      <c r="M1930" s="14"/>
      <c r="N1930" s="14"/>
    </row>
    <row r="1931" spans="1:14">
      <c r="A1931">
        <v>2.7679999999999998</v>
      </c>
      <c r="M1931" s="14"/>
      <c r="N1931" s="14"/>
    </row>
    <row r="1932" spans="1:14">
      <c r="A1932">
        <v>1.3580000000000001</v>
      </c>
      <c r="M1932" s="14"/>
      <c r="N1932" s="14"/>
    </row>
    <row r="1933" spans="1:14">
      <c r="A1933">
        <v>6.8579999999999997</v>
      </c>
      <c r="M1933" s="14"/>
      <c r="N1933" s="14"/>
    </row>
    <row r="1934" spans="1:14">
      <c r="A1934">
        <v>84.263999999999996</v>
      </c>
      <c r="M1934" s="14"/>
      <c r="N1934" s="14"/>
    </row>
    <row r="1935" spans="1:14">
      <c r="A1935">
        <v>5.9</v>
      </c>
      <c r="M1935" s="14"/>
      <c r="N1935" s="14"/>
    </row>
    <row r="1936" spans="1:14">
      <c r="A1936">
        <v>8.5389999999999997</v>
      </c>
      <c r="M1936" s="14"/>
      <c r="N1936" s="14"/>
    </row>
    <row r="1937" spans="1:14">
      <c r="A1937">
        <v>2.762</v>
      </c>
      <c r="M1937" s="14"/>
      <c r="N1937" s="14"/>
    </row>
    <row r="1938" spans="1:14">
      <c r="A1938">
        <v>5.476</v>
      </c>
      <c r="M1938" s="14"/>
      <c r="N1938" s="14"/>
    </row>
    <row r="1939" spans="1:14">
      <c r="A1939">
        <v>3.573</v>
      </c>
      <c r="M1939" s="14"/>
      <c r="N1939" s="14"/>
    </row>
    <row r="1940" spans="1:14">
      <c r="A1940">
        <v>198.05</v>
      </c>
      <c r="M1940" s="14"/>
      <c r="N1940" s="14"/>
    </row>
    <row r="1941" spans="1:14">
      <c r="A1941">
        <v>135.45400000000001</v>
      </c>
      <c r="M1941" s="14"/>
      <c r="N1941" s="14"/>
    </row>
    <row r="1942" spans="1:14">
      <c r="A1942">
        <v>8.3859999999999992</v>
      </c>
      <c r="M1942" s="14"/>
      <c r="N1942" s="14"/>
    </row>
    <row r="1943" spans="1:14">
      <c r="A1943">
        <v>2.7589999999999999</v>
      </c>
      <c r="M1943" s="14"/>
      <c r="N1943" s="14"/>
    </row>
    <row r="1944" spans="1:14">
      <c r="A1944">
        <v>177.3</v>
      </c>
      <c r="M1944" s="14"/>
      <c r="N1944" s="14"/>
    </row>
    <row r="1945" spans="1:14">
      <c r="A1945">
        <v>16.965</v>
      </c>
      <c r="M1945" s="14"/>
      <c r="N1945" s="14"/>
    </row>
    <row r="1946" spans="1:14">
      <c r="A1946">
        <v>17.212</v>
      </c>
      <c r="M1946" s="14"/>
      <c r="N1946" s="14"/>
    </row>
    <row r="1947" spans="1:14">
      <c r="A1947">
        <v>7.97</v>
      </c>
      <c r="M1947" s="14"/>
      <c r="N1947" s="14"/>
    </row>
    <row r="1948" spans="1:14">
      <c r="A1948">
        <v>5.2149999999999999</v>
      </c>
      <c r="M1948" s="14"/>
      <c r="N1948" s="14"/>
    </row>
    <row r="1949" spans="1:14">
      <c r="A1949">
        <v>6.4850000000000003</v>
      </c>
      <c r="M1949" s="14"/>
      <c r="N1949" s="14"/>
    </row>
    <row r="1950" spans="1:14">
      <c r="A1950">
        <v>7.3819999999999997</v>
      </c>
      <c r="M1950" s="14"/>
      <c r="N1950" s="14"/>
    </row>
    <row r="1951" spans="1:14">
      <c r="A1951">
        <v>2.7669999999999999</v>
      </c>
      <c r="M1951" s="14"/>
      <c r="N1951" s="14"/>
    </row>
    <row r="1952" spans="1:14">
      <c r="A1952">
        <v>2.7839999999999998</v>
      </c>
      <c r="M1952" s="14"/>
      <c r="N1952" s="14"/>
    </row>
    <row r="1953" spans="1:14">
      <c r="A1953">
        <v>2.7519999999999998</v>
      </c>
      <c r="M1953" s="14"/>
      <c r="N1953" s="14"/>
    </row>
    <row r="1954" spans="1:14">
      <c r="A1954">
        <v>168.041</v>
      </c>
      <c r="M1954" s="14"/>
      <c r="N1954" s="14"/>
    </row>
    <row r="1955" spans="1:14">
      <c r="A1955">
        <v>156.922</v>
      </c>
      <c r="M1955" s="14"/>
      <c r="N1955" s="14"/>
    </row>
    <row r="1956" spans="1:14">
      <c r="A1956">
        <v>17.039000000000001</v>
      </c>
      <c r="M1956" s="14"/>
      <c r="N1956" s="14"/>
    </row>
    <row r="1957" spans="1:14">
      <c r="A1957">
        <v>40.938000000000002</v>
      </c>
      <c r="M1957" s="14"/>
      <c r="N1957" s="14"/>
    </row>
    <row r="1958" spans="1:14">
      <c r="A1958">
        <v>1.8979999999999999</v>
      </c>
      <c r="M1958" s="14"/>
      <c r="N1958" s="14"/>
    </row>
    <row r="1959" spans="1:14">
      <c r="A1959">
        <v>34.683</v>
      </c>
      <c r="M1959" s="14"/>
      <c r="N1959" s="14"/>
    </row>
    <row r="1960" spans="1:14">
      <c r="A1960">
        <v>2.7440000000000002</v>
      </c>
      <c r="M1960" s="14"/>
      <c r="N1960" s="14"/>
    </row>
    <row r="1961" spans="1:14">
      <c r="A1961">
        <v>6.2789999999999999</v>
      </c>
      <c r="M1961" s="14"/>
      <c r="N1961" s="14"/>
    </row>
    <row r="1962" spans="1:14">
      <c r="A1962">
        <v>2.7440000000000002</v>
      </c>
      <c r="M1962" s="14"/>
      <c r="N1962" s="14"/>
    </row>
    <row r="1963" spans="1:14">
      <c r="A1963">
        <v>2.7919999999999998</v>
      </c>
      <c r="M1963" s="14"/>
      <c r="N1963" s="14"/>
    </row>
    <row r="1964" spans="1:14">
      <c r="A1964">
        <v>9.89</v>
      </c>
      <c r="M1964" s="14"/>
      <c r="N1964" s="14"/>
    </row>
    <row r="1965" spans="1:14">
      <c r="A1965">
        <v>60.238</v>
      </c>
      <c r="M1965" s="14"/>
      <c r="N1965" s="14"/>
    </row>
    <row r="1966" spans="1:14">
      <c r="A1966">
        <v>5.0830000000000002</v>
      </c>
      <c r="M1966" s="14"/>
      <c r="N1966" s="14"/>
    </row>
    <row r="1967" spans="1:14">
      <c r="A1967">
        <v>5.1950000000000003</v>
      </c>
      <c r="M1967" s="14"/>
      <c r="N1967" s="14"/>
    </row>
    <row r="1968" spans="1:14">
      <c r="A1968">
        <v>132.239</v>
      </c>
      <c r="M1968" s="14"/>
      <c r="N1968" s="14"/>
    </row>
    <row r="1969" spans="1:14">
      <c r="A1969">
        <v>165.89</v>
      </c>
      <c r="M1969" s="14"/>
      <c r="N1969" s="14"/>
    </row>
    <row r="1970" spans="1:14">
      <c r="A1970">
        <v>1.38</v>
      </c>
      <c r="M1970" s="14"/>
      <c r="N1970" s="14"/>
    </row>
    <row r="1971" spans="1:14">
      <c r="A1971">
        <v>174.059</v>
      </c>
      <c r="M1971" s="14"/>
      <c r="N1971" s="14"/>
    </row>
    <row r="1972" spans="1:14">
      <c r="A1972">
        <v>11.545</v>
      </c>
      <c r="M1972" s="14"/>
      <c r="N1972" s="14"/>
    </row>
    <row r="1973" spans="1:14">
      <c r="A1973">
        <v>2.7559999999999998</v>
      </c>
      <c r="M1973" s="14"/>
      <c r="N1973" s="14"/>
    </row>
    <row r="1974" spans="1:14">
      <c r="A1974">
        <v>2.0350000000000001</v>
      </c>
      <c r="M1974" s="14"/>
      <c r="N1974" s="14"/>
    </row>
    <row r="1975" spans="1:14">
      <c r="A1975">
        <v>1.962</v>
      </c>
      <c r="M1975" s="14"/>
      <c r="N1975" s="14"/>
    </row>
    <row r="1976" spans="1:14">
      <c r="A1976">
        <v>8.2810000000000006</v>
      </c>
      <c r="M1976" s="14"/>
      <c r="N1976" s="14"/>
    </row>
    <row r="1977" spans="1:14">
      <c r="A1977">
        <v>10.851000000000001</v>
      </c>
      <c r="M1977" s="14"/>
      <c r="N1977" s="14"/>
    </row>
    <row r="1978" spans="1:14">
      <c r="A1978">
        <v>162.10900000000001</v>
      </c>
      <c r="M1978" s="14"/>
      <c r="N1978" s="14"/>
    </row>
    <row r="1979" spans="1:14">
      <c r="A1979">
        <v>1.373</v>
      </c>
      <c r="M1979" s="14"/>
      <c r="N1979" s="14"/>
    </row>
    <row r="1980" spans="1:14">
      <c r="A1980">
        <v>2.7280000000000002</v>
      </c>
      <c r="M1980" s="14"/>
      <c r="N1980" s="14"/>
    </row>
    <row r="1981" spans="1:14">
      <c r="A1981">
        <v>1.357</v>
      </c>
      <c r="M1981" s="14"/>
      <c r="N1981" s="14"/>
    </row>
    <row r="1982" spans="1:14">
      <c r="A1982">
        <v>9.0039999999999996</v>
      </c>
      <c r="M1982" s="14"/>
      <c r="N1982" s="14"/>
    </row>
    <row r="1983" spans="1:14">
      <c r="A1983">
        <v>1.3460000000000001</v>
      </c>
      <c r="M1983" s="14"/>
      <c r="N1983" s="14"/>
    </row>
    <row r="1984" spans="1:14">
      <c r="A1984">
        <v>131.20400000000001</v>
      </c>
      <c r="M1984" s="14"/>
      <c r="N1984" s="14"/>
    </row>
    <row r="1985" spans="1:14">
      <c r="A1985">
        <v>17.481000000000002</v>
      </c>
      <c r="M1985" s="14"/>
      <c r="N1985" s="14"/>
    </row>
    <row r="1986" spans="1:14">
      <c r="A1986">
        <v>8.3800000000000008</v>
      </c>
      <c r="M1986" s="14"/>
      <c r="N1986" s="14"/>
    </row>
    <row r="1987" spans="1:14">
      <c r="A1987">
        <v>6.6619999999999999</v>
      </c>
      <c r="M1987" s="14"/>
      <c r="N1987" s="14"/>
    </row>
    <row r="1988" spans="1:14">
      <c r="A1988">
        <v>10.837</v>
      </c>
      <c r="M1988" s="14"/>
      <c r="N1988" s="14"/>
    </row>
    <row r="1989" spans="1:14">
      <c r="A1989">
        <v>321.24</v>
      </c>
      <c r="M1989" s="14"/>
      <c r="N1989" s="14"/>
    </row>
    <row r="1990" spans="1:14">
      <c r="A1990">
        <v>1.367</v>
      </c>
      <c r="M1990" s="14"/>
      <c r="N1990" s="14"/>
    </row>
    <row r="1991" spans="1:14">
      <c r="A1991">
        <v>44.061</v>
      </c>
      <c r="M1991" s="14"/>
      <c r="N1991" s="14"/>
    </row>
    <row r="1992" spans="1:14">
      <c r="A1992">
        <v>6.4850000000000003</v>
      </c>
      <c r="M1992" s="14"/>
      <c r="N1992" s="14"/>
    </row>
    <row r="1993" spans="1:14">
      <c r="A1993">
        <v>44.856999999999999</v>
      </c>
      <c r="M1993" s="14"/>
      <c r="N1993" s="14"/>
    </row>
    <row r="1994" spans="1:14">
      <c r="A1994">
        <v>38.564</v>
      </c>
      <c r="M1994" s="14"/>
      <c r="N1994" s="14"/>
    </row>
    <row r="1995" spans="1:14">
      <c r="A1995">
        <v>42.271000000000001</v>
      </c>
      <c r="M1995" s="14"/>
      <c r="N1995" s="14"/>
    </row>
    <row r="1996" spans="1:14">
      <c r="A1996">
        <v>8.5500000000000007</v>
      </c>
      <c r="M1996" s="14"/>
      <c r="N1996" s="14"/>
    </row>
    <row r="1997" spans="1:14">
      <c r="A1997">
        <v>70.153000000000006</v>
      </c>
      <c r="M1997" s="14"/>
      <c r="N1997" s="14"/>
    </row>
    <row r="1998" spans="1:14">
      <c r="A1998">
        <v>10.792999999999999</v>
      </c>
      <c r="M1998" s="14"/>
      <c r="N1998" s="14"/>
    </row>
    <row r="1999" spans="1:14">
      <c r="A1999">
        <v>10.51</v>
      </c>
      <c r="M1999" s="14"/>
      <c r="N1999" s="14"/>
    </row>
    <row r="2000" spans="1:14">
      <c r="A2000">
        <v>7.39</v>
      </c>
      <c r="M2000" s="14"/>
      <c r="N2000" s="14"/>
    </row>
    <row r="2001" spans="1:14">
      <c r="A2001">
        <v>36.414999999999999</v>
      </c>
      <c r="M2001" s="14"/>
      <c r="N2001" s="14"/>
    </row>
    <row r="2002" spans="1:14">
      <c r="A2002">
        <v>43.42</v>
      </c>
      <c r="M2002" s="14"/>
      <c r="N2002" s="14"/>
    </row>
    <row r="2003" spans="1:14">
      <c r="A2003">
        <v>44.040999999999997</v>
      </c>
      <c r="M2003" s="14"/>
      <c r="N2003" s="14"/>
    </row>
    <row r="2004" spans="1:14">
      <c r="A2004">
        <v>288.04700000000003</v>
      </c>
      <c r="M2004" s="14"/>
      <c r="N2004" s="14"/>
    </row>
    <row r="2005" spans="1:14">
      <c r="A2005">
        <v>36.018999999999998</v>
      </c>
      <c r="M2005" s="14"/>
      <c r="N2005" s="14"/>
    </row>
    <row r="2006" spans="1:14">
      <c r="A2006">
        <v>6.7939999999999996</v>
      </c>
      <c r="M2006" s="14"/>
      <c r="N2006" s="14"/>
    </row>
    <row r="2007" spans="1:14">
      <c r="A2007">
        <v>111.953</v>
      </c>
      <c r="M2007" s="14"/>
      <c r="N2007" s="14"/>
    </row>
    <row r="2008" spans="1:14">
      <c r="A2008">
        <v>29.096</v>
      </c>
      <c r="M2008" s="14"/>
      <c r="N2008" s="14"/>
    </row>
    <row r="2009" spans="1:14">
      <c r="A2009">
        <v>5.1970000000000001</v>
      </c>
      <c r="M2009" s="14"/>
      <c r="N2009" s="14"/>
    </row>
    <row r="2010" spans="1:14">
      <c r="A2010">
        <v>2.762</v>
      </c>
      <c r="M2010" s="14"/>
      <c r="N2010" s="14"/>
    </row>
    <row r="2011" spans="1:14">
      <c r="A2011">
        <v>2.7450000000000001</v>
      </c>
      <c r="M2011" s="14"/>
      <c r="N2011" s="14"/>
    </row>
    <row r="2012" spans="1:14">
      <c r="A2012">
        <v>43.265000000000001</v>
      </c>
      <c r="M2012" s="14"/>
      <c r="N2012" s="14"/>
    </row>
    <row r="2013" spans="1:14">
      <c r="A2013">
        <v>43.281999999999996</v>
      </c>
      <c r="M2013" s="14"/>
      <c r="N2013" s="14"/>
    </row>
    <row r="2014" spans="1:14">
      <c r="A2014">
        <v>9.8160000000000007</v>
      </c>
      <c r="M2014" s="14"/>
      <c r="N2014" s="14"/>
    </row>
    <row r="2015" spans="1:14">
      <c r="A2015">
        <v>291.59699999999998</v>
      </c>
      <c r="M2015" s="14"/>
      <c r="N2015" s="14"/>
    </row>
    <row r="2016" spans="1:14">
      <c r="A2016">
        <v>246.09200000000001</v>
      </c>
      <c r="M2016" s="14"/>
      <c r="N2016" s="14"/>
    </row>
    <row r="2017" spans="1:14">
      <c r="A2017">
        <v>131.33099999999999</v>
      </c>
      <c r="M2017" s="14"/>
      <c r="N2017" s="14"/>
    </row>
    <row r="2018" spans="1:14">
      <c r="A2018">
        <v>45.445</v>
      </c>
      <c r="M2018" s="14"/>
      <c r="N2018" s="14"/>
    </row>
    <row r="2019" spans="1:14">
      <c r="A2019">
        <v>10.864000000000001</v>
      </c>
      <c r="M2019" s="14"/>
      <c r="N2019" s="14"/>
    </row>
    <row r="2020" spans="1:14">
      <c r="A2020">
        <v>1.377</v>
      </c>
      <c r="M2020" s="14"/>
      <c r="N2020" s="14"/>
    </row>
    <row r="2021" spans="1:14">
      <c r="A2021">
        <v>2.7469999999999999</v>
      </c>
      <c r="M2021" s="14"/>
      <c r="N2021" s="14"/>
    </row>
    <row r="2022" spans="1:14">
      <c r="A2022">
        <v>1.196</v>
      </c>
      <c r="M2022" s="14"/>
      <c r="N2022" s="14"/>
    </row>
    <row r="2023" spans="1:14">
      <c r="A2023">
        <v>31.686</v>
      </c>
      <c r="M2023" s="14"/>
      <c r="N2023" s="14"/>
    </row>
    <row r="2024" spans="1:14">
      <c r="A2024">
        <v>24.818000000000001</v>
      </c>
      <c r="M2024" s="14"/>
      <c r="N2024" s="14"/>
    </row>
    <row r="2025" spans="1:14">
      <c r="A2025">
        <v>124.279</v>
      </c>
      <c r="M2025" s="14"/>
      <c r="N2025" s="14"/>
    </row>
    <row r="2026" spans="1:14">
      <c r="A2026">
        <v>10.673999999999999</v>
      </c>
      <c r="M2026" s="14"/>
      <c r="N2026" s="14"/>
    </row>
    <row r="2027" spans="1:14">
      <c r="A2027">
        <v>10.448</v>
      </c>
      <c r="M2027" s="14"/>
      <c r="N2027" s="14"/>
    </row>
    <row r="2028" spans="1:14">
      <c r="A2028">
        <v>5.9790000000000001</v>
      </c>
      <c r="M2028" s="14"/>
      <c r="N2028" s="14"/>
    </row>
    <row r="2029" spans="1:14">
      <c r="A2029">
        <v>10.084</v>
      </c>
      <c r="M2029" s="14"/>
      <c r="N2029" s="14"/>
    </row>
    <row r="2030" spans="1:14">
      <c r="A2030">
        <v>4.5670000000000002</v>
      </c>
      <c r="M2030" s="14"/>
      <c r="N2030" s="14"/>
    </row>
    <row r="2031" spans="1:14">
      <c r="A2031">
        <v>5.524</v>
      </c>
      <c r="M2031" s="14"/>
      <c r="N2031" s="14"/>
    </row>
    <row r="2032" spans="1:14">
      <c r="A2032">
        <v>5.92</v>
      </c>
      <c r="M2032" s="14"/>
      <c r="N2032" s="14"/>
    </row>
    <row r="2033" spans="1:14">
      <c r="A2033">
        <v>7.7130000000000001</v>
      </c>
      <c r="M2033" s="14"/>
      <c r="N2033" s="14"/>
    </row>
    <row r="2034" spans="1:14">
      <c r="A2034">
        <v>8.4629999999999992</v>
      </c>
      <c r="M2034" s="14"/>
      <c r="N2034" s="14"/>
    </row>
    <row r="2035" spans="1:14">
      <c r="A2035">
        <v>9.7420000000000009</v>
      </c>
      <c r="M2035" s="14"/>
      <c r="N2035" s="14"/>
    </row>
    <row r="2036" spans="1:14">
      <c r="A2036">
        <v>9.8420000000000005</v>
      </c>
      <c r="M2036" s="14"/>
      <c r="N2036" s="14"/>
    </row>
    <row r="2037" spans="1:14">
      <c r="A2037">
        <v>4.5119999999999996</v>
      </c>
      <c r="M2037" s="14"/>
      <c r="N2037" s="14"/>
    </row>
    <row r="2038" spans="1:14">
      <c r="A2038">
        <v>10.448</v>
      </c>
      <c r="M2038" s="14"/>
      <c r="N2038" s="14"/>
    </row>
    <row r="2039" spans="1:14">
      <c r="A2039">
        <v>10.648</v>
      </c>
      <c r="M2039" s="14"/>
      <c r="N2039" s="14"/>
    </row>
    <row r="2040" spans="1:14">
      <c r="A2040">
        <v>10.494</v>
      </c>
      <c r="M2040" s="14"/>
      <c r="N2040" s="14"/>
    </row>
    <row r="2041" spans="1:14">
      <c r="A2041">
        <v>23.433</v>
      </c>
      <c r="M2041" s="14"/>
      <c r="N2041" s="14"/>
    </row>
    <row r="2042" spans="1:14">
      <c r="A2042">
        <v>7.5819999999999999</v>
      </c>
      <c r="M2042" s="14"/>
      <c r="N2042" s="14"/>
    </row>
    <row r="2043" spans="1:14">
      <c r="A2043">
        <v>41.901000000000003</v>
      </c>
      <c r="M2043" s="14"/>
      <c r="N2043" s="14"/>
    </row>
    <row r="2044" spans="1:14">
      <c r="A2044">
        <v>64.510999999999996</v>
      </c>
      <c r="M2044" s="14"/>
      <c r="N2044" s="14"/>
    </row>
    <row r="2045" spans="1:14">
      <c r="A2045">
        <v>5.4459999999999997</v>
      </c>
      <c r="M2045" s="14"/>
      <c r="N2045" s="14"/>
    </row>
    <row r="2046" spans="1:14">
      <c r="A2046">
        <v>2.7360000000000002</v>
      </c>
      <c r="M2046" s="14"/>
      <c r="N2046" s="14"/>
    </row>
    <row r="2047" spans="1:14">
      <c r="A2047">
        <v>2.74</v>
      </c>
      <c r="M2047" s="14"/>
      <c r="N2047" s="14"/>
    </row>
    <row r="2048" spans="1:14">
      <c r="A2048">
        <v>5.6740000000000004</v>
      </c>
      <c r="M2048" s="14"/>
      <c r="N2048" s="14"/>
    </row>
    <row r="2049" spans="1:14">
      <c r="A2049">
        <v>5.8079999999999998</v>
      </c>
      <c r="M2049" s="14"/>
      <c r="N2049" s="14"/>
    </row>
    <row r="2050" spans="1:14">
      <c r="A2050">
        <v>2.7559999999999998</v>
      </c>
      <c r="M2050" s="14"/>
      <c r="N2050" s="14"/>
    </row>
    <row r="2051" spans="1:14">
      <c r="A2051">
        <v>44.341999999999999</v>
      </c>
      <c r="M2051" s="14"/>
      <c r="N2051" s="14"/>
    </row>
    <row r="2052" spans="1:14">
      <c r="A2052">
        <v>38.814999999999998</v>
      </c>
      <c r="M2052" s="14"/>
      <c r="N2052" s="14"/>
    </row>
    <row r="2053" spans="1:14">
      <c r="A2053">
        <v>7.2770000000000001</v>
      </c>
      <c r="M2053" s="14"/>
      <c r="N2053" s="14"/>
    </row>
    <row r="2054" spans="1:14">
      <c r="A2054">
        <v>2.7370000000000001</v>
      </c>
      <c r="M2054" s="14"/>
      <c r="N2054" s="14"/>
    </row>
    <row r="2055" spans="1:14">
      <c r="A2055">
        <v>13.111000000000001</v>
      </c>
      <c r="M2055" s="14"/>
      <c r="N2055" s="14"/>
    </row>
    <row r="2056" spans="1:14">
      <c r="A2056">
        <v>316.67399999999998</v>
      </c>
      <c r="M2056" s="14"/>
      <c r="N2056" s="14"/>
    </row>
    <row r="2057" spans="1:14">
      <c r="A2057">
        <v>12.972</v>
      </c>
      <c r="M2057" s="14"/>
      <c r="N2057" s="14"/>
    </row>
    <row r="2058" spans="1:14">
      <c r="A2058">
        <v>6.3810000000000002</v>
      </c>
      <c r="M2058" s="14"/>
      <c r="N2058" s="14"/>
    </row>
    <row r="2059" spans="1:14">
      <c r="A2059">
        <v>2.7240000000000002</v>
      </c>
      <c r="M2059" s="14"/>
      <c r="N2059" s="14"/>
    </row>
    <row r="2060" spans="1:14">
      <c r="A2060">
        <v>39.136000000000003</v>
      </c>
      <c r="M2060" s="14"/>
      <c r="N2060" s="14"/>
    </row>
    <row r="2061" spans="1:14">
      <c r="A2061">
        <v>5.2</v>
      </c>
      <c r="M2061" s="14"/>
      <c r="N2061" s="14"/>
    </row>
    <row r="2062" spans="1:14">
      <c r="A2062">
        <v>5.1580000000000004</v>
      </c>
      <c r="M2062" s="14"/>
      <c r="N2062" s="14"/>
    </row>
    <row r="2063" spans="1:14">
      <c r="A2063">
        <v>5.13</v>
      </c>
      <c r="M2063" s="14"/>
      <c r="N2063" s="14"/>
    </row>
    <row r="2064" spans="1:14">
      <c r="A2064">
        <v>10.207000000000001</v>
      </c>
      <c r="M2064" s="14"/>
      <c r="N2064" s="14"/>
    </row>
    <row r="2065" spans="1:14">
      <c r="A2065">
        <v>9.6560000000000006</v>
      </c>
      <c r="M2065" s="14"/>
      <c r="N2065" s="14"/>
    </row>
    <row r="2066" spans="1:14">
      <c r="A2066">
        <v>7.2119999999999997</v>
      </c>
      <c r="M2066" s="14"/>
      <c r="N2066" s="14"/>
    </row>
    <row r="2067" spans="1:14">
      <c r="A2067">
        <v>2.7549999999999999</v>
      </c>
      <c r="M2067" s="14"/>
      <c r="N2067" s="14"/>
    </row>
    <row r="2068" spans="1:14">
      <c r="A2068">
        <v>5.4809999999999999</v>
      </c>
      <c r="M2068" s="14"/>
      <c r="N2068" s="14"/>
    </row>
    <row r="2069" spans="1:14">
      <c r="A2069">
        <v>5.3</v>
      </c>
      <c r="M2069" s="14"/>
      <c r="N2069" s="14"/>
    </row>
    <row r="2070" spans="1:14">
      <c r="A2070">
        <v>5.0579999999999998</v>
      </c>
      <c r="M2070" s="14"/>
      <c r="N2070" s="14"/>
    </row>
    <row r="2071" spans="1:14">
      <c r="A2071">
        <v>5.3710000000000004</v>
      </c>
      <c r="M2071" s="14"/>
      <c r="N2071" s="14"/>
    </row>
    <row r="2072" spans="1:14">
      <c r="A2072">
        <v>4.0350000000000001</v>
      </c>
      <c r="M2072" s="14"/>
      <c r="N2072" s="14"/>
    </row>
    <row r="2073" spans="1:14">
      <c r="A2073">
        <v>10.356999999999999</v>
      </c>
      <c r="M2073" s="14"/>
      <c r="N2073" s="14"/>
    </row>
    <row r="2074" spans="1:14">
      <c r="A2074">
        <v>51.621000000000002</v>
      </c>
      <c r="M2074" s="14"/>
      <c r="N2074" s="14"/>
    </row>
    <row r="2075" spans="1:14">
      <c r="A2075">
        <v>50.968000000000004</v>
      </c>
      <c r="M2075" s="14"/>
      <c r="N2075" s="14"/>
    </row>
    <row r="2076" spans="1:14">
      <c r="A2076">
        <v>53.572000000000003</v>
      </c>
      <c r="M2076" s="14"/>
      <c r="N2076" s="14"/>
    </row>
    <row r="2077" spans="1:14">
      <c r="A2077">
        <v>51.478000000000002</v>
      </c>
      <c r="M2077" s="14"/>
      <c r="N2077" s="14"/>
    </row>
    <row r="2078" spans="1:14">
      <c r="A2078">
        <v>52.892000000000003</v>
      </c>
      <c r="M2078" s="14"/>
      <c r="N2078" s="14"/>
    </row>
    <row r="2079" spans="1:14">
      <c r="A2079">
        <v>2.7709999999999999</v>
      </c>
      <c r="M2079" s="14"/>
      <c r="N2079" s="14"/>
    </row>
    <row r="2080" spans="1:14">
      <c r="A2080">
        <v>69.903999999999996</v>
      </c>
      <c r="M2080" s="14"/>
      <c r="N2080" s="14"/>
    </row>
    <row r="2081" spans="1:14">
      <c r="A2081">
        <v>70.11</v>
      </c>
      <c r="M2081" s="14"/>
      <c r="N2081" s="14"/>
    </row>
    <row r="2082" spans="1:14">
      <c r="A2082">
        <v>137.947</v>
      </c>
      <c r="M2082" s="14"/>
      <c r="N2082" s="14"/>
    </row>
    <row r="2083" spans="1:14">
      <c r="A2083">
        <v>19.282</v>
      </c>
      <c r="M2083" s="14"/>
      <c r="N2083" s="14"/>
    </row>
    <row r="2084" spans="1:14">
      <c r="A2084">
        <v>6.8129999999999997</v>
      </c>
      <c r="M2084" s="14"/>
      <c r="N2084" s="14"/>
    </row>
    <row r="2085" spans="1:14">
      <c r="A2085">
        <v>15.428000000000001</v>
      </c>
      <c r="M2085" s="14"/>
      <c r="N2085" s="14"/>
    </row>
    <row r="2086" spans="1:14">
      <c r="A2086">
        <v>8.2509999999999994</v>
      </c>
      <c r="M2086" s="14"/>
      <c r="N2086" s="14"/>
    </row>
    <row r="2087" spans="1:14">
      <c r="A2087">
        <v>18.245999999999999</v>
      </c>
      <c r="M2087" s="14"/>
      <c r="N2087" s="14"/>
    </row>
    <row r="2088" spans="1:14">
      <c r="A2088">
        <v>5.0780000000000003</v>
      </c>
      <c r="M2088" s="14"/>
      <c r="N2088" s="14"/>
    </row>
    <row r="2089" spans="1:14">
      <c r="A2089">
        <v>9.6110000000000007</v>
      </c>
      <c r="M2089" s="14"/>
      <c r="N2089" s="14"/>
    </row>
    <row r="2090" spans="1:14">
      <c r="A2090">
        <v>39.503</v>
      </c>
      <c r="M2090" s="14"/>
      <c r="N2090" s="14"/>
    </row>
    <row r="2091" spans="1:14">
      <c r="A2091">
        <v>15.603</v>
      </c>
      <c r="M2091" s="14"/>
      <c r="N2091" s="14"/>
    </row>
    <row r="2092" spans="1:14">
      <c r="A2092">
        <v>18.199000000000002</v>
      </c>
      <c r="M2092" s="14"/>
      <c r="N2092" s="14"/>
    </row>
    <row r="2093" spans="1:14">
      <c r="A2093">
        <v>36.615000000000002</v>
      </c>
      <c r="M2093" s="14"/>
      <c r="N2093" s="14"/>
    </row>
    <row r="2094" spans="1:14">
      <c r="A2094">
        <v>39.704000000000001</v>
      </c>
      <c r="M2094" s="14"/>
      <c r="N2094" s="14"/>
    </row>
    <row r="2095" spans="1:14">
      <c r="A2095">
        <v>4.431</v>
      </c>
      <c r="M2095" s="14"/>
      <c r="N2095" s="14"/>
    </row>
    <row r="2096" spans="1:14">
      <c r="A2096">
        <v>5.4859999999999998</v>
      </c>
      <c r="M2096" s="14"/>
      <c r="N2096" s="14"/>
    </row>
    <row r="2097" spans="1:14">
      <c r="A2097">
        <v>6.0679999999999996</v>
      </c>
      <c r="M2097" s="14"/>
      <c r="N2097" s="14"/>
    </row>
    <row r="2098" spans="1:14">
      <c r="A2098">
        <v>18.762</v>
      </c>
      <c r="M2098" s="14"/>
      <c r="N2098" s="14"/>
    </row>
    <row r="2099" spans="1:14">
      <c r="A2099">
        <v>2.7229999999999999</v>
      </c>
      <c r="M2099" s="14"/>
      <c r="N2099" s="14"/>
    </row>
    <row r="2100" spans="1:14">
      <c r="A2100">
        <v>2.75</v>
      </c>
      <c r="M2100" s="14"/>
      <c r="N2100" s="14"/>
    </row>
    <row r="2101" spans="1:14">
      <c r="A2101">
        <v>2.74</v>
      </c>
      <c r="M2101" s="14"/>
      <c r="N2101" s="14"/>
    </row>
    <row r="2102" spans="1:14">
      <c r="A2102">
        <v>2.7610000000000001</v>
      </c>
      <c r="M2102" s="14"/>
      <c r="N2102" s="14"/>
    </row>
    <row r="2103" spans="1:14">
      <c r="A2103">
        <v>45.051000000000002</v>
      </c>
      <c r="M2103" s="14"/>
      <c r="N2103" s="14"/>
    </row>
    <row r="2104" spans="1:14">
      <c r="A2104">
        <v>17.143000000000001</v>
      </c>
      <c r="M2104" s="14"/>
      <c r="N2104" s="14"/>
    </row>
    <row r="2105" spans="1:14">
      <c r="A2105">
        <v>9.8360000000000003</v>
      </c>
      <c r="M2105" s="14"/>
      <c r="N2105" s="14"/>
    </row>
    <row r="2106" spans="1:14">
      <c r="A2106">
        <v>63.395000000000003</v>
      </c>
      <c r="M2106" s="14"/>
      <c r="N2106" s="14"/>
    </row>
    <row r="2107" spans="1:14">
      <c r="A2107">
        <v>8.5500000000000007</v>
      </c>
      <c r="M2107" s="14"/>
      <c r="N2107" s="14"/>
    </row>
    <row r="2108" spans="1:14">
      <c r="A2108">
        <v>41.171999999999997</v>
      </c>
      <c r="M2108" s="14"/>
      <c r="N2108" s="14"/>
    </row>
    <row r="2109" spans="1:14">
      <c r="A2109">
        <v>10.464</v>
      </c>
      <c r="M2109" s="14"/>
      <c r="N2109" s="14"/>
    </row>
    <row r="2110" spans="1:14">
      <c r="A2110">
        <v>1.3620000000000001</v>
      </c>
      <c r="M2110" s="14"/>
      <c r="N2110" s="14"/>
    </row>
    <row r="2111" spans="1:14">
      <c r="A2111">
        <v>17.495000000000001</v>
      </c>
      <c r="M2111" s="14"/>
      <c r="N2111" s="14"/>
    </row>
    <row r="2112" spans="1:14">
      <c r="A2112">
        <v>28.773</v>
      </c>
      <c r="M2112" s="14"/>
      <c r="N2112" s="14"/>
    </row>
    <row r="2113" spans="1:14">
      <c r="A2113">
        <v>28.326000000000001</v>
      </c>
      <c r="M2113" s="14"/>
      <c r="N2113" s="14"/>
    </row>
    <row r="2114" spans="1:14">
      <c r="A2114">
        <v>55.597000000000001</v>
      </c>
      <c r="M2114" s="14"/>
      <c r="N2114" s="14"/>
    </row>
    <row r="2115" spans="1:14">
      <c r="A2115">
        <v>23.576000000000001</v>
      </c>
      <c r="M2115" s="14"/>
      <c r="N2115" s="14"/>
    </row>
    <row r="2116" spans="1:14">
      <c r="A2116">
        <v>8.3049999999999997</v>
      </c>
      <c r="M2116" s="14"/>
      <c r="N2116" s="14"/>
    </row>
    <row r="2117" spans="1:14">
      <c r="A2117">
        <v>8.032</v>
      </c>
      <c r="M2117" s="14"/>
      <c r="N2117" s="14"/>
    </row>
    <row r="2118" spans="1:14">
      <c r="A2118">
        <v>2.78</v>
      </c>
      <c r="M2118" s="14"/>
      <c r="N2118" s="14"/>
    </row>
    <row r="2119" spans="1:14">
      <c r="A2119">
        <v>58.036999999999999</v>
      </c>
      <c r="M2119" s="14"/>
      <c r="N2119" s="14"/>
    </row>
    <row r="2120" spans="1:14">
      <c r="A2120">
        <v>75.811000000000007</v>
      </c>
      <c r="M2120" s="14"/>
      <c r="N2120" s="14"/>
    </row>
    <row r="2121" spans="1:14">
      <c r="A2121">
        <v>68.09</v>
      </c>
      <c r="M2121" s="14"/>
      <c r="N2121" s="14"/>
    </row>
    <row r="2122" spans="1:14">
      <c r="A2122">
        <v>76.311999999999998</v>
      </c>
      <c r="M2122" s="14"/>
      <c r="N2122" s="14"/>
    </row>
    <row r="2123" spans="1:14">
      <c r="A2123">
        <v>2.5840000000000001</v>
      </c>
      <c r="M2123" s="14"/>
      <c r="N2123" s="14"/>
    </row>
    <row r="2124" spans="1:14">
      <c r="A2124">
        <v>6.5389999999999997</v>
      </c>
      <c r="M2124" s="14"/>
      <c r="N2124" s="14"/>
    </row>
    <row r="2125" spans="1:14">
      <c r="A2125">
        <v>38.457000000000001</v>
      </c>
      <c r="M2125" s="14"/>
      <c r="N2125" s="14"/>
    </row>
    <row r="2126" spans="1:14">
      <c r="A2126">
        <v>6.29</v>
      </c>
      <c r="M2126" s="14"/>
      <c r="N2126" s="14"/>
    </row>
    <row r="2127" spans="1:14">
      <c r="A2127">
        <v>9.2050000000000001</v>
      </c>
      <c r="M2127" s="14"/>
      <c r="N2127" s="14"/>
    </row>
    <row r="2128" spans="1:14">
      <c r="A2128">
        <v>2.794</v>
      </c>
      <c r="M2128" s="14"/>
      <c r="N2128" s="14"/>
    </row>
    <row r="2129" spans="1:14">
      <c r="A2129">
        <v>60.195</v>
      </c>
      <c r="M2129" s="14"/>
      <c r="N2129" s="14"/>
    </row>
    <row r="2130" spans="1:14">
      <c r="A2130">
        <v>42.954000000000001</v>
      </c>
      <c r="M2130" s="14"/>
      <c r="N2130" s="14"/>
    </row>
    <row r="2131" spans="1:14">
      <c r="A2131">
        <v>4.1980000000000004</v>
      </c>
      <c r="M2131" s="14"/>
      <c r="N2131" s="14"/>
    </row>
    <row r="2132" spans="1:14">
      <c r="A2132">
        <v>42.960999999999999</v>
      </c>
      <c r="M2132" s="14"/>
      <c r="N2132" s="14"/>
    </row>
    <row r="2133" spans="1:14">
      <c r="A2133">
        <v>7.5640000000000001</v>
      </c>
      <c r="M2133" s="14"/>
      <c r="N2133" s="14"/>
    </row>
    <row r="2134" spans="1:14">
      <c r="A2134">
        <v>39.988999999999997</v>
      </c>
      <c r="M2134" s="14"/>
      <c r="N2134" s="14"/>
    </row>
    <row r="2135" spans="1:14">
      <c r="A2135">
        <v>2.7669999999999999</v>
      </c>
      <c r="M2135" s="14"/>
      <c r="N2135" s="14"/>
    </row>
    <row r="2136" spans="1:14">
      <c r="A2136">
        <v>64.427000000000007</v>
      </c>
      <c r="M2136" s="14"/>
      <c r="N2136" s="14"/>
    </row>
    <row r="2137" spans="1:14">
      <c r="A2137">
        <v>66.53</v>
      </c>
      <c r="M2137" s="14"/>
      <c r="N2137" s="14"/>
    </row>
    <row r="2138" spans="1:14">
      <c r="A2138">
        <v>53.103999999999999</v>
      </c>
      <c r="M2138" s="14"/>
      <c r="N2138" s="14"/>
    </row>
    <row r="2139" spans="1:14">
      <c r="A2139">
        <v>154.64099999999999</v>
      </c>
      <c r="M2139" s="14"/>
      <c r="N2139" s="14"/>
    </row>
    <row r="2140" spans="1:14">
      <c r="A2140">
        <v>5.3129999999999997</v>
      </c>
      <c r="M2140" s="14"/>
      <c r="N2140" s="14"/>
    </row>
    <row r="2141" spans="1:14">
      <c r="A2141">
        <v>9.2799999999999994</v>
      </c>
      <c r="M2141" s="14"/>
      <c r="N2141" s="14"/>
    </row>
    <row r="2142" spans="1:14">
      <c r="A2142">
        <v>3.9830000000000001</v>
      </c>
      <c r="M2142" s="14"/>
      <c r="N2142" s="14"/>
    </row>
    <row r="2143" spans="1:14">
      <c r="A2143">
        <v>43.079000000000001</v>
      </c>
      <c r="M2143" s="14"/>
      <c r="N2143" s="14"/>
    </row>
    <row r="2144" spans="1:14">
      <c r="A2144">
        <v>15.33</v>
      </c>
      <c r="M2144" s="14"/>
      <c r="N2144" s="14"/>
    </row>
    <row r="2145" spans="1:14">
      <c r="A2145">
        <v>37.634999999999998</v>
      </c>
      <c r="M2145" s="14"/>
      <c r="N2145" s="14"/>
    </row>
    <row r="2146" spans="1:14">
      <c r="A2146">
        <v>44.929000000000002</v>
      </c>
      <c r="M2146" s="14"/>
      <c r="N2146" s="14"/>
    </row>
    <row r="2147" spans="1:14">
      <c r="A2147">
        <v>2.7429999999999999</v>
      </c>
      <c r="M2147" s="14"/>
      <c r="N2147" s="14"/>
    </row>
    <row r="2148" spans="1:14">
      <c r="A2148">
        <v>164.602</v>
      </c>
      <c r="M2148" s="14"/>
      <c r="N2148" s="14"/>
    </row>
    <row r="2149" spans="1:14">
      <c r="A2149">
        <v>153.89400000000001</v>
      </c>
      <c r="M2149" s="14"/>
      <c r="N2149" s="14"/>
    </row>
    <row r="2150" spans="1:14">
      <c r="A2150">
        <v>154.017</v>
      </c>
      <c r="M2150" s="14"/>
      <c r="N2150" s="14"/>
    </row>
    <row r="2151" spans="1:14">
      <c r="A2151">
        <v>154.90600000000001</v>
      </c>
      <c r="M2151" s="14"/>
      <c r="N2151" s="14"/>
    </row>
    <row r="2152" spans="1:14">
      <c r="A2152">
        <v>49.487000000000002</v>
      </c>
      <c r="M2152" s="14"/>
      <c r="N2152" s="14"/>
    </row>
    <row r="2153" spans="1:14">
      <c r="A2153">
        <v>155.37200000000001</v>
      </c>
      <c r="M2153" s="14"/>
      <c r="N2153" s="14"/>
    </row>
    <row r="2154" spans="1:14">
      <c r="A2154">
        <v>7.26</v>
      </c>
      <c r="M2154" s="14"/>
      <c r="N2154" s="14"/>
    </row>
    <row r="2155" spans="1:14">
      <c r="A2155">
        <v>47.057000000000002</v>
      </c>
      <c r="M2155" s="14"/>
      <c r="N2155" s="14"/>
    </row>
    <row r="2156" spans="1:14">
      <c r="A2156">
        <v>14.398</v>
      </c>
      <c r="M2156" s="14"/>
      <c r="N2156" s="14"/>
    </row>
    <row r="2157" spans="1:14">
      <c r="A2157">
        <v>7.89</v>
      </c>
      <c r="M2157" s="14"/>
      <c r="N2157" s="14"/>
    </row>
    <row r="2158" spans="1:14">
      <c r="A2158">
        <v>12.926</v>
      </c>
      <c r="M2158" s="14"/>
      <c r="N2158" s="14"/>
    </row>
    <row r="2159" spans="1:14">
      <c r="A2159">
        <v>39.472000000000001</v>
      </c>
      <c r="M2159" s="14"/>
      <c r="N2159" s="14"/>
    </row>
    <row r="2160" spans="1:14">
      <c r="A2160">
        <v>4.7309999999999999</v>
      </c>
      <c r="M2160" s="14"/>
      <c r="N2160" s="14"/>
    </row>
    <row r="2161" spans="1:14">
      <c r="A2161">
        <v>4.5469999999999997</v>
      </c>
      <c r="M2161" s="14"/>
      <c r="N2161" s="14"/>
    </row>
    <row r="2162" spans="1:14">
      <c r="A2162">
        <v>6.2060000000000004</v>
      </c>
      <c r="M2162" s="14"/>
      <c r="N2162" s="14"/>
    </row>
    <row r="2163" spans="1:14">
      <c r="A2163">
        <v>6.2850000000000001</v>
      </c>
      <c r="M2163" s="14"/>
      <c r="N2163" s="14"/>
    </row>
    <row r="2164" spans="1:14">
      <c r="A2164">
        <v>6.1539999999999999</v>
      </c>
      <c r="M2164" s="14"/>
      <c r="N2164" s="14"/>
    </row>
    <row r="2165" spans="1:14">
      <c r="A2165">
        <v>8.5</v>
      </c>
      <c r="M2165" s="14"/>
      <c r="N2165" s="14"/>
    </row>
    <row r="2166" spans="1:14">
      <c r="A2166">
        <v>9.65</v>
      </c>
      <c r="M2166" s="14"/>
      <c r="N2166" s="14"/>
    </row>
    <row r="2167" spans="1:14">
      <c r="A2167">
        <v>12.381</v>
      </c>
      <c r="M2167" s="14"/>
      <c r="N2167" s="14"/>
    </row>
    <row r="2168" spans="1:14">
      <c r="A2168">
        <v>6.5279999999999996</v>
      </c>
      <c r="M2168" s="14"/>
      <c r="N2168" s="14"/>
    </row>
    <row r="2169" spans="1:14">
      <c r="A2169">
        <v>8.9130000000000003</v>
      </c>
      <c r="M2169" s="14"/>
      <c r="N2169" s="14"/>
    </row>
    <row r="2170" spans="1:14">
      <c r="A2170">
        <v>39.866999999999997</v>
      </c>
      <c r="M2170" s="14"/>
      <c r="N2170" s="14"/>
    </row>
    <row r="2171" spans="1:14">
      <c r="A2171">
        <v>8.6470000000000002</v>
      </c>
      <c r="M2171" s="14"/>
      <c r="N2171" s="14"/>
    </row>
    <row r="2172" spans="1:14">
      <c r="A2172">
        <v>3.7909999999999999</v>
      </c>
      <c r="M2172" s="14"/>
      <c r="N2172" s="14"/>
    </row>
    <row r="2173" spans="1:14">
      <c r="A2173">
        <v>6.1509999999999998</v>
      </c>
      <c r="M2173" s="14"/>
      <c r="N2173" s="14"/>
    </row>
    <row r="2174" spans="1:14">
      <c r="A2174">
        <v>9.9730000000000008</v>
      </c>
      <c r="M2174" s="14"/>
      <c r="N2174" s="14"/>
    </row>
    <row r="2175" spans="1:14">
      <c r="A2175">
        <v>7.9880000000000004</v>
      </c>
      <c r="M2175" s="14"/>
      <c r="N2175" s="14"/>
    </row>
    <row r="2176" spans="1:14">
      <c r="A2176">
        <v>233.501</v>
      </c>
      <c r="M2176" s="14"/>
      <c r="N2176" s="14"/>
    </row>
    <row r="2177" spans="1:14">
      <c r="A2177">
        <v>127.61499999999999</v>
      </c>
      <c r="M2177" s="14"/>
      <c r="N2177" s="14"/>
    </row>
    <row r="2178" spans="1:14">
      <c r="A2178">
        <v>40.286999999999999</v>
      </c>
      <c r="M2178" s="14"/>
      <c r="N2178" s="14"/>
    </row>
    <row r="2179" spans="1:14">
      <c r="A2179">
        <v>3.4369999999999998</v>
      </c>
      <c r="M2179" s="14"/>
      <c r="N2179" s="14"/>
    </row>
    <row r="2180" spans="1:14">
      <c r="A2180">
        <v>8.7590000000000003</v>
      </c>
      <c r="M2180" s="14"/>
      <c r="N2180" s="14"/>
    </row>
    <row r="2181" spans="1:14">
      <c r="A2181">
        <v>36.884999999999998</v>
      </c>
      <c r="M2181" s="14"/>
      <c r="N2181" s="14"/>
    </row>
    <row r="2182" spans="1:14">
      <c r="A2182">
        <v>45.344000000000001</v>
      </c>
      <c r="M2182" s="14"/>
      <c r="N2182" s="14"/>
    </row>
    <row r="2183" spans="1:14">
      <c r="A2183">
        <v>36.631999999999998</v>
      </c>
      <c r="M2183" s="14"/>
      <c r="N2183" s="14"/>
    </row>
    <row r="2184" spans="1:14">
      <c r="A2184">
        <v>42.526000000000003</v>
      </c>
      <c r="M2184" s="14"/>
      <c r="N2184" s="14"/>
    </row>
    <row r="2185" spans="1:14">
      <c r="A2185">
        <v>148.63399999999999</v>
      </c>
      <c r="M2185" s="14"/>
      <c r="N2185" s="14"/>
    </row>
    <row r="2186" spans="1:14">
      <c r="A2186">
        <v>4.0090000000000003</v>
      </c>
      <c r="M2186" s="14"/>
      <c r="N2186" s="14"/>
    </row>
    <row r="2187" spans="1:14">
      <c r="A2187">
        <v>148.37100000000001</v>
      </c>
      <c r="M2187" s="14"/>
      <c r="N2187" s="14"/>
    </row>
    <row r="2188" spans="1:14">
      <c r="A2188">
        <v>37.456000000000003</v>
      </c>
      <c r="M2188" s="14"/>
      <c r="N2188" s="14"/>
    </row>
    <row r="2189" spans="1:14">
      <c r="A2189">
        <v>34.951999999999998</v>
      </c>
      <c r="M2189" s="14"/>
      <c r="N2189" s="14"/>
    </row>
    <row r="2190" spans="1:14">
      <c r="A2190">
        <v>6.633</v>
      </c>
      <c r="M2190" s="14"/>
      <c r="N2190" s="14"/>
    </row>
    <row r="2191" spans="1:14">
      <c r="A2191">
        <v>13.696</v>
      </c>
      <c r="M2191" s="14"/>
      <c r="N2191" s="14"/>
    </row>
    <row r="2192" spans="1:14">
      <c r="A2192">
        <v>66.234999999999999</v>
      </c>
      <c r="M2192" s="14"/>
      <c r="N2192" s="14"/>
    </row>
    <row r="2193" spans="1:14">
      <c r="A2193">
        <v>7.4219999999999997</v>
      </c>
      <c r="M2193" s="14"/>
      <c r="N2193" s="14"/>
    </row>
    <row r="2194" spans="1:14">
      <c r="A2194">
        <v>3.19</v>
      </c>
      <c r="M2194" s="14"/>
      <c r="N2194" s="14"/>
    </row>
    <row r="2195" spans="1:14">
      <c r="A2195">
        <v>66.39</v>
      </c>
      <c r="M2195" s="14"/>
      <c r="N2195" s="14"/>
    </row>
    <row r="2196" spans="1:14">
      <c r="A2196">
        <v>8.2560000000000002</v>
      </c>
      <c r="M2196" s="14"/>
      <c r="N2196" s="14"/>
    </row>
    <row r="2197" spans="1:14">
      <c r="A2197">
        <v>8.7910000000000004</v>
      </c>
      <c r="M2197" s="14"/>
      <c r="N2197" s="14"/>
    </row>
    <row r="2198" spans="1:14">
      <c r="A2198">
        <v>41.941000000000003</v>
      </c>
      <c r="M2198" s="14"/>
      <c r="N2198" s="14"/>
    </row>
    <row r="2199" spans="1:14">
      <c r="A2199">
        <v>6.4489999999999998</v>
      </c>
      <c r="M2199" s="14"/>
      <c r="N2199" s="14"/>
    </row>
    <row r="2200" spans="1:14">
      <c r="A2200">
        <v>2.74</v>
      </c>
      <c r="M2200" s="14"/>
      <c r="N2200" s="14"/>
    </row>
    <row r="2201" spans="1:14">
      <c r="A2201">
        <v>5.4619999999999997</v>
      </c>
      <c r="M2201" s="14"/>
      <c r="N2201" s="14"/>
    </row>
    <row r="2202" spans="1:14">
      <c r="A2202">
        <v>8.6539999999999999</v>
      </c>
      <c r="M2202" s="14"/>
      <c r="N2202" s="14"/>
    </row>
    <row r="2203" spans="1:14">
      <c r="A2203">
        <v>65.763999999999996</v>
      </c>
      <c r="M2203" s="14"/>
      <c r="N2203" s="14"/>
    </row>
    <row r="2204" spans="1:14">
      <c r="A2204">
        <v>38.933999999999997</v>
      </c>
      <c r="M2204" s="14"/>
      <c r="N2204" s="14"/>
    </row>
    <row r="2205" spans="1:14">
      <c r="A2205">
        <v>84.575999999999993</v>
      </c>
      <c r="M2205" s="14"/>
      <c r="N2205" s="14"/>
    </row>
    <row r="2206" spans="1:14">
      <c r="A2206">
        <v>9.7919999999999998</v>
      </c>
      <c r="M2206" s="14"/>
      <c r="N2206" s="14"/>
    </row>
    <row r="2207" spans="1:14">
      <c r="A2207">
        <v>2.7509999999999999</v>
      </c>
      <c r="M2207" s="14"/>
      <c r="N2207" s="14"/>
    </row>
    <row r="2208" spans="1:14">
      <c r="A2208">
        <v>8.2219999999999995</v>
      </c>
      <c r="M2208" s="14"/>
      <c r="N2208" s="14"/>
    </row>
    <row r="2209" spans="1:14">
      <c r="A2209">
        <v>43.015999999999998</v>
      </c>
      <c r="M2209" s="14"/>
      <c r="N2209" s="14"/>
    </row>
    <row r="2210" spans="1:14">
      <c r="A2210">
        <v>69.378</v>
      </c>
      <c r="M2210" s="14"/>
      <c r="N2210" s="14"/>
    </row>
    <row r="2211" spans="1:14">
      <c r="A2211">
        <v>8.5419999999999998</v>
      </c>
      <c r="M2211" s="14"/>
      <c r="N2211" s="14"/>
    </row>
    <row r="2212" spans="1:14">
      <c r="A2212">
        <v>2.7570000000000001</v>
      </c>
      <c r="M2212" s="14"/>
      <c r="N2212" s="14"/>
    </row>
    <row r="2213" spans="1:14">
      <c r="A2213">
        <v>12.685</v>
      </c>
      <c r="M2213" s="14"/>
      <c r="N2213" s="14"/>
    </row>
    <row r="2214" spans="1:14">
      <c r="A2214">
        <v>1.8979999999999999</v>
      </c>
      <c r="M2214" s="14"/>
      <c r="N2214" s="14"/>
    </row>
    <row r="2215" spans="1:14">
      <c r="A2215">
        <v>2.7639999999999998</v>
      </c>
      <c r="M2215" s="14"/>
      <c r="N2215" s="14"/>
    </row>
    <row r="2216" spans="1:14">
      <c r="A2216">
        <v>7.8019999999999996</v>
      </c>
      <c r="M2216" s="14"/>
      <c r="N2216" s="14"/>
    </row>
    <row r="2217" spans="1:14">
      <c r="A2217">
        <v>2.14</v>
      </c>
      <c r="M2217" s="14"/>
      <c r="N2217" s="14"/>
    </row>
    <row r="2218" spans="1:14">
      <c r="A2218">
        <v>8.4990000000000006</v>
      </c>
      <c r="M2218" s="14"/>
      <c r="N2218" s="14"/>
    </row>
    <row r="2219" spans="1:14">
      <c r="A2219">
        <v>2.7589999999999999</v>
      </c>
      <c r="M2219" s="14"/>
      <c r="N2219" s="14"/>
    </row>
    <row r="2220" spans="1:14">
      <c r="A2220">
        <v>2.7839999999999998</v>
      </c>
      <c r="M2220" s="14"/>
      <c r="N2220" s="14"/>
    </row>
    <row r="2221" spans="1:14">
      <c r="A2221">
        <v>8.6039999999999992</v>
      </c>
      <c r="M2221" s="14"/>
      <c r="N2221" s="14"/>
    </row>
    <row r="2222" spans="1:14">
      <c r="A2222">
        <v>7.1180000000000003</v>
      </c>
      <c r="M2222" s="14"/>
      <c r="N2222" s="14"/>
    </row>
    <row r="2223" spans="1:14">
      <c r="A2223">
        <v>44.899000000000001</v>
      </c>
      <c r="M2223" s="14"/>
      <c r="N2223" s="14"/>
    </row>
    <row r="2224" spans="1:14">
      <c r="A2224">
        <v>43.152000000000001</v>
      </c>
      <c r="M2224" s="14"/>
      <c r="N2224" s="14"/>
    </row>
    <row r="2225" spans="1:14">
      <c r="A2225">
        <v>21.114999999999998</v>
      </c>
      <c r="M2225" s="14"/>
      <c r="N2225" s="14"/>
    </row>
    <row r="2226" spans="1:14">
      <c r="A2226">
        <v>5.1390000000000002</v>
      </c>
      <c r="M2226" s="14"/>
      <c r="N2226" s="14"/>
    </row>
    <row r="2227" spans="1:14">
      <c r="A2227">
        <v>6.5060000000000002</v>
      </c>
      <c r="M2227" s="14"/>
      <c r="N2227" s="14"/>
    </row>
    <row r="2228" spans="1:14">
      <c r="A2228">
        <v>7.3460000000000001</v>
      </c>
      <c r="M2228" s="14"/>
      <c r="N2228" s="14"/>
    </row>
    <row r="2229" spans="1:14">
      <c r="A2229">
        <v>2.7519999999999998</v>
      </c>
      <c r="M2229" s="14"/>
      <c r="N2229" s="14"/>
    </row>
    <row r="2230" spans="1:14">
      <c r="A2230">
        <v>1.349</v>
      </c>
      <c r="M2230" s="14"/>
      <c r="N2230" s="14"/>
    </row>
    <row r="2231" spans="1:14">
      <c r="A2231">
        <v>7.7809999999999997</v>
      </c>
      <c r="M2231" s="14"/>
      <c r="N2231" s="14"/>
    </row>
    <row r="2232" spans="1:14">
      <c r="A2232">
        <v>142.11099999999999</v>
      </c>
      <c r="M2232" s="14"/>
      <c r="N2232" s="14"/>
    </row>
    <row r="2233" spans="1:14">
      <c r="A2233">
        <v>10.411</v>
      </c>
      <c r="M2233" s="14"/>
      <c r="N2233" s="14"/>
    </row>
    <row r="2234" spans="1:14">
      <c r="A2234">
        <v>10.794</v>
      </c>
      <c r="M2234" s="14"/>
      <c r="N2234" s="14"/>
    </row>
    <row r="2235" spans="1:14">
      <c r="A2235">
        <v>165.429</v>
      </c>
      <c r="M2235" s="14"/>
      <c r="N2235" s="14"/>
    </row>
    <row r="2236" spans="1:14">
      <c r="A2236">
        <v>141.291</v>
      </c>
      <c r="M2236" s="14"/>
      <c r="N2236" s="14"/>
    </row>
    <row r="2237" spans="1:14">
      <c r="A2237">
        <v>43.930999999999997</v>
      </c>
      <c r="M2237" s="14"/>
      <c r="N2237" s="14"/>
    </row>
    <row r="2238" spans="1:14">
      <c r="A2238">
        <v>60.073999999999998</v>
      </c>
      <c r="M2238" s="14"/>
      <c r="N2238" s="14"/>
    </row>
    <row r="2239" spans="1:14">
      <c r="A2239">
        <v>2.754</v>
      </c>
      <c r="M2239" s="14"/>
      <c r="N2239" s="14"/>
    </row>
    <row r="2240" spans="1:14">
      <c r="A2240">
        <v>2.7429999999999999</v>
      </c>
      <c r="M2240" s="14"/>
      <c r="N2240" s="14"/>
    </row>
    <row r="2241" spans="1:14">
      <c r="A2241">
        <v>1.337</v>
      </c>
      <c r="M2241" s="14"/>
      <c r="N2241" s="14"/>
    </row>
    <row r="2242" spans="1:14">
      <c r="A2242">
        <v>10.865</v>
      </c>
      <c r="M2242" s="14"/>
      <c r="N2242" s="14"/>
    </row>
    <row r="2243" spans="1:14">
      <c r="A2243">
        <v>5.7590000000000003</v>
      </c>
      <c r="M2243" s="14"/>
      <c r="N2243" s="14"/>
    </row>
    <row r="2244" spans="1:14">
      <c r="A2244">
        <v>73.325000000000003</v>
      </c>
      <c r="M2244" s="14"/>
      <c r="N2244" s="14"/>
    </row>
    <row r="2245" spans="1:14">
      <c r="A2245">
        <v>74.611000000000004</v>
      </c>
      <c r="M2245" s="14"/>
      <c r="N2245" s="14"/>
    </row>
    <row r="2246" spans="1:14">
      <c r="A2246">
        <v>8.9949999999999992</v>
      </c>
      <c r="M2246" s="14"/>
      <c r="N2246" s="14"/>
    </row>
    <row r="2247" spans="1:14">
      <c r="A2247">
        <v>6.4340000000000002</v>
      </c>
      <c r="M2247" s="14"/>
      <c r="N2247" s="14"/>
    </row>
    <row r="2248" spans="1:14">
      <c r="A2248">
        <v>7.9610000000000003</v>
      </c>
      <c r="M2248" s="14"/>
      <c r="N2248" s="14"/>
    </row>
    <row r="2249" spans="1:14">
      <c r="A2249">
        <v>166.41800000000001</v>
      </c>
      <c r="M2249" s="14"/>
      <c r="N2249" s="14"/>
    </row>
    <row r="2250" spans="1:14">
      <c r="A2250">
        <v>171.45099999999999</v>
      </c>
      <c r="M2250" s="14"/>
      <c r="N2250" s="14"/>
    </row>
    <row r="2251" spans="1:14">
      <c r="A2251">
        <v>44.08</v>
      </c>
      <c r="M2251" s="14"/>
      <c r="N2251" s="14"/>
    </row>
    <row r="2252" spans="1:14">
      <c r="A2252">
        <v>88.486999999999995</v>
      </c>
      <c r="M2252" s="14"/>
      <c r="N2252" s="14"/>
    </row>
    <row r="2253" spans="1:14">
      <c r="A2253">
        <v>10.814</v>
      </c>
      <c r="M2253" s="14"/>
      <c r="N2253" s="14"/>
    </row>
    <row r="2254" spans="1:14">
      <c r="A2254">
        <v>62.715000000000003</v>
      </c>
      <c r="M2254" s="14"/>
      <c r="N2254" s="14"/>
    </row>
    <row r="2255" spans="1:14">
      <c r="A2255">
        <v>37.183999999999997</v>
      </c>
      <c r="M2255" s="14"/>
      <c r="N2255" s="14"/>
    </row>
    <row r="2256" spans="1:14">
      <c r="A2256">
        <v>31.276</v>
      </c>
      <c r="M2256" s="14"/>
      <c r="N2256" s="14"/>
    </row>
    <row r="2257" spans="1:14">
      <c r="A2257">
        <v>6.8419999999999996</v>
      </c>
      <c r="M2257" s="14"/>
      <c r="N2257" s="14"/>
    </row>
    <row r="2258" spans="1:14">
      <c r="A2258">
        <v>10.723000000000001</v>
      </c>
      <c r="M2258" s="14"/>
      <c r="N2258" s="14"/>
    </row>
    <row r="2259" spans="1:14">
      <c r="A2259">
        <v>10.941000000000001</v>
      </c>
      <c r="M2259" s="14"/>
      <c r="N2259" s="14"/>
    </row>
    <row r="2260" spans="1:14">
      <c r="A2260">
        <v>25.724</v>
      </c>
      <c r="M2260" s="14"/>
      <c r="N2260" s="14"/>
    </row>
    <row r="2261" spans="1:14">
      <c r="A2261">
        <v>5.1870000000000003</v>
      </c>
      <c r="M2261" s="14"/>
      <c r="N2261" s="14"/>
    </row>
    <row r="2262" spans="1:14">
      <c r="A2262">
        <v>1.389</v>
      </c>
      <c r="M2262" s="14"/>
      <c r="N2262" s="14"/>
    </row>
    <row r="2263" spans="1:14">
      <c r="A2263">
        <v>7.048</v>
      </c>
      <c r="M2263" s="14"/>
      <c r="N2263" s="14"/>
    </row>
    <row r="2264" spans="1:14">
      <c r="A2264">
        <v>11.526</v>
      </c>
      <c r="M2264" s="14"/>
      <c r="N2264" s="14"/>
    </row>
    <row r="2265" spans="1:14">
      <c r="A2265">
        <v>5.242</v>
      </c>
      <c r="M2265" s="14"/>
      <c r="N2265" s="14"/>
    </row>
    <row r="2266" spans="1:14">
      <c r="A2266">
        <v>30.57</v>
      </c>
      <c r="M2266" s="14"/>
      <c r="N2266" s="14"/>
    </row>
    <row r="2267" spans="1:14">
      <c r="A2267">
        <v>2.8959999999999999</v>
      </c>
      <c r="M2267" s="14"/>
      <c r="N2267" s="14"/>
    </row>
    <row r="2268" spans="1:14">
      <c r="A2268">
        <v>168.39400000000001</v>
      </c>
      <c r="M2268" s="14"/>
      <c r="N2268" s="14"/>
    </row>
    <row r="2269" spans="1:14">
      <c r="A2269">
        <v>44.491999999999997</v>
      </c>
      <c r="M2269" s="14"/>
      <c r="N2269" s="14"/>
    </row>
    <row r="2270" spans="1:14">
      <c r="A2270">
        <v>5.3159999999999998</v>
      </c>
      <c r="M2270" s="14"/>
      <c r="N2270" s="14"/>
    </row>
    <row r="2271" spans="1:14">
      <c r="A2271">
        <v>41.441000000000003</v>
      </c>
      <c r="M2271" s="14"/>
      <c r="N2271" s="14"/>
    </row>
    <row r="2272" spans="1:14">
      <c r="A2272">
        <v>1.3839999999999999</v>
      </c>
      <c r="M2272" s="14"/>
      <c r="N2272" s="14"/>
    </row>
    <row r="2273" spans="1:14">
      <c r="A2273">
        <v>10.282</v>
      </c>
      <c r="M2273" s="14"/>
      <c r="N2273" s="14"/>
    </row>
    <row r="2274" spans="1:14">
      <c r="A2274">
        <v>12.337</v>
      </c>
      <c r="M2274" s="14"/>
      <c r="N2274" s="14"/>
    </row>
    <row r="2275" spans="1:14">
      <c r="A2275">
        <v>6.0940000000000003</v>
      </c>
      <c r="M2275" s="14"/>
      <c r="N2275" s="14"/>
    </row>
    <row r="2276" spans="1:14">
      <c r="A2276">
        <v>8.4329999999999998</v>
      </c>
      <c r="M2276" s="14"/>
      <c r="N2276" s="14"/>
    </row>
    <row r="2277" spans="1:14">
      <c r="A2277">
        <v>31.146999999999998</v>
      </c>
      <c r="M2277" s="14"/>
      <c r="N2277" s="14"/>
    </row>
    <row r="2278" spans="1:14">
      <c r="A2278">
        <v>17.146999999999998</v>
      </c>
      <c r="M2278" s="14"/>
      <c r="N2278" s="14"/>
    </row>
    <row r="2279" spans="1:14">
      <c r="A2279">
        <v>1.3149999999999999</v>
      </c>
      <c r="M2279" s="14"/>
      <c r="N2279" s="14"/>
    </row>
    <row r="2280" spans="1:14">
      <c r="A2280">
        <v>1.3779999999999999</v>
      </c>
      <c r="M2280" s="14"/>
      <c r="N2280" s="14"/>
    </row>
    <row r="2281" spans="1:14">
      <c r="A2281">
        <v>1.833</v>
      </c>
      <c r="M2281" s="14"/>
      <c r="N2281" s="14"/>
    </row>
    <row r="2282" spans="1:14">
      <c r="A2282">
        <v>1.8149999999999999</v>
      </c>
      <c r="M2282" s="14"/>
      <c r="N2282" s="14"/>
    </row>
    <row r="2283" spans="1:14">
      <c r="A2283">
        <v>2.1619999999999999</v>
      </c>
      <c r="M2283" s="14"/>
      <c r="N2283" s="14"/>
    </row>
    <row r="2284" spans="1:14">
      <c r="A2284">
        <v>2.819</v>
      </c>
      <c r="M2284" s="14"/>
      <c r="N2284" s="14"/>
    </row>
    <row r="2285" spans="1:14">
      <c r="A2285">
        <v>1.8029999999999999</v>
      </c>
      <c r="M2285" s="14"/>
      <c r="N2285" s="14"/>
    </row>
    <row r="2286" spans="1:14">
      <c r="A2286">
        <v>2.0720000000000001</v>
      </c>
      <c r="M2286" s="14"/>
      <c r="N2286" s="14"/>
    </row>
    <row r="2287" spans="1:14">
      <c r="A2287">
        <v>2.782</v>
      </c>
      <c r="M2287" s="14"/>
      <c r="N2287" s="14"/>
    </row>
    <row r="2288" spans="1:14">
      <c r="A2288">
        <v>2.16</v>
      </c>
      <c r="M2288" s="14"/>
      <c r="N2288" s="14"/>
    </row>
    <row r="2289" spans="1:14">
      <c r="A2289">
        <v>2.7570000000000001</v>
      </c>
      <c r="M2289" s="14"/>
      <c r="N2289" s="14"/>
    </row>
    <row r="2290" spans="1:14">
      <c r="A2290">
        <v>1.7390000000000001</v>
      </c>
      <c r="M2290" s="14"/>
      <c r="N2290" s="14"/>
    </row>
    <row r="2291" spans="1:14">
      <c r="A2291">
        <v>12.601000000000001</v>
      </c>
      <c r="M2291" s="14"/>
      <c r="N2291" s="14"/>
    </row>
    <row r="2292" spans="1:14">
      <c r="A2292">
        <v>1.369</v>
      </c>
      <c r="M2292" s="14"/>
      <c r="N2292" s="14"/>
    </row>
    <row r="2293" spans="1:14">
      <c r="A2293">
        <v>6.1159999999999997</v>
      </c>
      <c r="M2293" s="14"/>
      <c r="N2293" s="14"/>
    </row>
    <row r="2294" spans="1:14">
      <c r="A2294">
        <v>10.035</v>
      </c>
      <c r="M2294" s="14"/>
      <c r="N2294" s="14"/>
    </row>
    <row r="2295" spans="1:14">
      <c r="A2295">
        <v>191.761</v>
      </c>
      <c r="M2295" s="14"/>
      <c r="N2295" s="14"/>
    </row>
    <row r="2296" spans="1:14">
      <c r="A2296">
        <v>1.3640000000000001</v>
      </c>
      <c r="M2296" s="14"/>
      <c r="N2296" s="14"/>
    </row>
    <row r="2297" spans="1:14">
      <c r="A2297">
        <v>1.363</v>
      </c>
      <c r="M2297" s="14"/>
      <c r="N2297" s="14"/>
    </row>
    <row r="2298" spans="1:14">
      <c r="A2298">
        <v>16.614000000000001</v>
      </c>
      <c r="M2298" s="14"/>
      <c r="N2298" s="14"/>
    </row>
    <row r="2299" spans="1:14">
      <c r="A2299">
        <v>16.111000000000001</v>
      </c>
      <c r="M2299" s="14"/>
      <c r="N2299" s="14"/>
    </row>
    <row r="2300" spans="1:14">
      <c r="A2300">
        <v>9.0980000000000008</v>
      </c>
      <c r="M2300" s="14"/>
      <c r="N2300" s="14"/>
    </row>
    <row r="2301" spans="1:14">
      <c r="A2301">
        <v>4.1219999999999999</v>
      </c>
      <c r="M2301" s="14"/>
      <c r="N2301" s="14"/>
    </row>
    <row r="2302" spans="1:14">
      <c r="A2302">
        <v>5.0179999999999998</v>
      </c>
      <c r="M2302" s="14"/>
      <c r="N2302" s="14"/>
    </row>
    <row r="2303" spans="1:14">
      <c r="A2303">
        <v>12.407999999999999</v>
      </c>
      <c r="M2303" s="14"/>
      <c r="N2303" s="14"/>
    </row>
    <row r="2304" spans="1:14">
      <c r="A2304">
        <v>29.016999999999999</v>
      </c>
      <c r="M2304" s="14"/>
      <c r="N2304" s="14"/>
    </row>
    <row r="2305" spans="1:14">
      <c r="A2305">
        <v>29.074000000000002</v>
      </c>
      <c r="M2305" s="14"/>
      <c r="N2305" s="14"/>
    </row>
    <row r="2306" spans="1:14">
      <c r="A2306">
        <v>26.283999999999999</v>
      </c>
      <c r="M2306" s="14"/>
      <c r="N2306" s="14"/>
    </row>
    <row r="2307" spans="1:14">
      <c r="A2307">
        <v>50.661000000000001</v>
      </c>
      <c r="M2307" s="14"/>
      <c r="N2307" s="14"/>
    </row>
    <row r="2308" spans="1:14">
      <c r="A2308">
        <v>165.91900000000001</v>
      </c>
      <c r="M2308" s="14"/>
      <c r="N2308" s="14"/>
    </row>
    <row r="2309" spans="1:14">
      <c r="A2309">
        <v>72.331999999999994</v>
      </c>
      <c r="M2309" s="14"/>
      <c r="N2309" s="14"/>
    </row>
    <row r="2310" spans="1:14">
      <c r="A2310">
        <v>135.041</v>
      </c>
      <c r="M2310" s="14"/>
      <c r="N2310" s="14"/>
    </row>
    <row r="2311" spans="1:14">
      <c r="A2311">
        <v>33.003999999999998</v>
      </c>
      <c r="M2311" s="14"/>
      <c r="N2311" s="14"/>
    </row>
    <row r="2312" spans="1:14">
      <c r="A2312">
        <v>62.667999999999999</v>
      </c>
      <c r="M2312" s="14"/>
      <c r="N2312" s="14"/>
    </row>
    <row r="2313" spans="1:14">
      <c r="A2313">
        <v>16.791</v>
      </c>
      <c r="M2313" s="14"/>
      <c r="N2313" s="14"/>
    </row>
    <row r="2314" spans="1:14">
      <c r="A2314">
        <v>2.641</v>
      </c>
      <c r="M2314" s="14"/>
      <c r="N2314" s="14"/>
    </row>
    <row r="2315" spans="1:14">
      <c r="A2315">
        <v>5.1619999999999999</v>
      </c>
      <c r="M2315" s="14"/>
      <c r="N2315" s="14"/>
    </row>
    <row r="2316" spans="1:14">
      <c r="A2316">
        <v>5.2249999999999996</v>
      </c>
      <c r="M2316" s="14"/>
      <c r="N2316" s="14"/>
    </row>
    <row r="2317" spans="1:14">
      <c r="A2317">
        <v>13.273</v>
      </c>
      <c r="M2317" s="14"/>
      <c r="N2317" s="14"/>
    </row>
    <row r="2318" spans="1:14">
      <c r="A2318">
        <v>3.1110000000000002</v>
      </c>
      <c r="M2318" s="14"/>
      <c r="N2318" s="14"/>
    </row>
    <row r="2319" spans="1:14">
      <c r="A2319">
        <v>7.5190000000000001</v>
      </c>
      <c r="M2319" s="14"/>
      <c r="N2319" s="14"/>
    </row>
    <row r="2320" spans="1:14">
      <c r="A2320">
        <v>7.4580000000000002</v>
      </c>
      <c r="M2320" s="14"/>
      <c r="N2320" s="14"/>
    </row>
    <row r="2321" spans="1:14">
      <c r="A2321">
        <v>7.4009999999999998</v>
      </c>
      <c r="M2321" s="14"/>
      <c r="N2321" s="14"/>
    </row>
    <row r="2322" spans="1:14">
      <c r="A2322">
        <v>7.532</v>
      </c>
      <c r="M2322" s="14"/>
      <c r="N2322" s="14"/>
    </row>
    <row r="2323" spans="1:14">
      <c r="A2323">
        <v>7.4080000000000004</v>
      </c>
      <c r="M2323" s="14"/>
      <c r="N2323" s="14"/>
    </row>
    <row r="2324" spans="1:14">
      <c r="A2324">
        <v>7.7690000000000001</v>
      </c>
      <c r="M2324" s="14"/>
      <c r="N2324" s="14"/>
    </row>
    <row r="2325" spans="1:14">
      <c r="A2325">
        <v>10.352</v>
      </c>
      <c r="M2325" s="14"/>
      <c r="N2325" s="14"/>
    </row>
    <row r="2326" spans="1:14">
      <c r="A2326">
        <v>226.20500000000001</v>
      </c>
      <c r="M2326" s="14"/>
      <c r="N2326" s="14"/>
    </row>
    <row r="2327" spans="1:14">
      <c r="A2327">
        <v>7.31</v>
      </c>
      <c r="M2327" s="14"/>
      <c r="N2327" s="14"/>
    </row>
    <row r="2328" spans="1:14">
      <c r="A2328">
        <v>6.423</v>
      </c>
      <c r="M2328" s="14"/>
      <c r="N2328" s="14"/>
    </row>
    <row r="2329" spans="1:14">
      <c r="A2329">
        <v>6.1749999999999998</v>
      </c>
      <c r="M2329" s="14"/>
      <c r="N2329" s="14"/>
    </row>
    <row r="2330" spans="1:14">
      <c r="A2330">
        <v>6.5190000000000001</v>
      </c>
      <c r="M2330" s="14"/>
      <c r="N2330" s="14"/>
    </row>
    <row r="2331" spans="1:14">
      <c r="A2331">
        <v>0.39900000000000002</v>
      </c>
      <c r="M2331" s="14"/>
      <c r="N2331" s="14"/>
    </row>
    <row r="2332" spans="1:14">
      <c r="A2332">
        <v>0.246</v>
      </c>
      <c r="M2332" s="14"/>
      <c r="N2332" s="14"/>
    </row>
    <row r="2333" spans="1:14">
      <c r="A2333">
        <v>0.371</v>
      </c>
      <c r="M2333" s="14"/>
      <c r="N2333" s="14"/>
    </row>
    <row r="2334" spans="1:14">
      <c r="A2334">
        <v>0.254</v>
      </c>
      <c r="M2334" s="14"/>
      <c r="N2334" s="14"/>
    </row>
    <row r="2335" spans="1:14">
      <c r="A2335">
        <v>0.36</v>
      </c>
      <c r="M2335" s="14"/>
      <c r="N2335" s="14"/>
    </row>
    <row r="2336" spans="1:14">
      <c r="A2336">
        <v>0.30199999999999999</v>
      </c>
      <c r="M2336" s="14"/>
      <c r="N2336" s="14"/>
    </row>
    <row r="2337" spans="1:14">
      <c r="A2337">
        <v>0.37</v>
      </c>
      <c r="M2337" s="14"/>
      <c r="N2337" s="14"/>
    </row>
    <row r="2338" spans="1:14">
      <c r="A2338">
        <v>0.28399999999999997</v>
      </c>
      <c r="M2338" s="14"/>
      <c r="N2338" s="14"/>
    </row>
    <row r="2339" spans="1:14">
      <c r="A2339">
        <v>0.36299999999999999</v>
      </c>
      <c r="M2339" s="14"/>
      <c r="N2339" s="14"/>
    </row>
    <row r="2340" spans="1:14">
      <c r="A2340">
        <v>0.37</v>
      </c>
      <c r="M2340" s="14"/>
      <c r="N2340" s="14"/>
    </row>
    <row r="2341" spans="1:14">
      <c r="A2341">
        <v>0.33700000000000002</v>
      </c>
      <c r="M2341" s="14"/>
      <c r="N2341" s="14"/>
    </row>
    <row r="2342" spans="1:14">
      <c r="A2342">
        <v>0.36</v>
      </c>
      <c r="M2342" s="14"/>
      <c r="N2342" s="14"/>
    </row>
    <row r="2343" spans="1:14">
      <c r="A2343">
        <v>0.248</v>
      </c>
      <c r="M2343" s="14"/>
      <c r="N2343" s="14"/>
    </row>
    <row r="2344" spans="1:14">
      <c r="A2344">
        <v>0.30099999999999999</v>
      </c>
      <c r="M2344" s="14"/>
      <c r="N2344" s="14"/>
    </row>
    <row r="2345" spans="1:14">
      <c r="A2345">
        <v>0.36399999999999999</v>
      </c>
      <c r="M2345" s="14"/>
      <c r="N2345" s="14"/>
    </row>
    <row r="2346" spans="1:14">
      <c r="A2346">
        <v>0.29499999999999998</v>
      </c>
      <c r="M2346" s="14"/>
      <c r="N2346" s="14"/>
    </row>
    <row r="2347" spans="1:14">
      <c r="A2347">
        <v>0.247</v>
      </c>
      <c r="M2347" s="14"/>
      <c r="N2347" s="14"/>
    </row>
    <row r="2348" spans="1:14">
      <c r="A2348">
        <v>0.36599999999999999</v>
      </c>
      <c r="M2348" s="14"/>
      <c r="N2348" s="14"/>
    </row>
    <row r="2349" spans="1:14">
      <c r="A2349">
        <v>0.371</v>
      </c>
      <c r="M2349" s="14"/>
      <c r="N2349" s="14"/>
    </row>
    <row r="2350" spans="1:14">
      <c r="A2350">
        <v>0.315</v>
      </c>
      <c r="M2350" s="14"/>
      <c r="N2350" s="14"/>
    </row>
    <row r="2351" spans="1:14">
      <c r="A2351">
        <v>0.35899999999999999</v>
      </c>
      <c r="M2351" s="14"/>
      <c r="N2351" s="14"/>
    </row>
    <row r="2352" spans="1:14">
      <c r="A2352">
        <v>0.32900000000000001</v>
      </c>
      <c r="M2352" s="14"/>
      <c r="N2352" s="14"/>
    </row>
    <row r="2353" spans="1:14">
      <c r="A2353">
        <v>0.35599999999999998</v>
      </c>
      <c r="M2353" s="14"/>
      <c r="N2353" s="14"/>
    </row>
    <row r="2354" spans="1:14">
      <c r="A2354">
        <v>0.315</v>
      </c>
      <c r="M2354" s="14"/>
      <c r="N2354" s="14"/>
    </row>
    <row r="2355" spans="1:14">
      <c r="A2355">
        <v>0.25600000000000001</v>
      </c>
      <c r="M2355" s="14"/>
      <c r="N2355" s="14"/>
    </row>
    <row r="2356" spans="1:14">
      <c r="A2356">
        <v>0.30599999999999999</v>
      </c>
      <c r="M2356" s="14"/>
      <c r="N2356" s="14"/>
    </row>
    <row r="2357" spans="1:14">
      <c r="A2357">
        <v>0.36</v>
      </c>
      <c r="M2357" s="14"/>
      <c r="N2357" s="14"/>
    </row>
    <row r="2358" spans="1:14">
      <c r="A2358">
        <v>0.29199999999999998</v>
      </c>
      <c r="M2358" s="14"/>
      <c r="N2358" s="14"/>
    </row>
    <row r="2359" spans="1:14">
      <c r="A2359">
        <v>0.36899999999999999</v>
      </c>
      <c r="M2359" s="14"/>
      <c r="N2359" s="14"/>
    </row>
    <row r="2360" spans="1:14">
      <c r="A2360">
        <v>0.33500000000000002</v>
      </c>
      <c r="M2360" s="14"/>
      <c r="N2360" s="14"/>
    </row>
    <row r="2361" spans="1:14">
      <c r="A2361">
        <v>0.36</v>
      </c>
      <c r="M2361" s="14"/>
      <c r="N2361" s="14"/>
    </row>
    <row r="2362" spans="1:14">
      <c r="A2362">
        <v>0.29399999999999998</v>
      </c>
      <c r="M2362" s="14"/>
      <c r="N2362" s="14"/>
    </row>
    <row r="2363" spans="1:14">
      <c r="A2363">
        <v>0.39600000000000002</v>
      </c>
      <c r="M2363" s="14"/>
      <c r="N2363" s="14"/>
    </row>
    <row r="2364" spans="1:14">
      <c r="A2364">
        <v>0.35599999999999998</v>
      </c>
      <c r="M2364" s="14"/>
      <c r="N2364" s="14"/>
    </row>
    <row r="2365" spans="1:14">
      <c r="A2365">
        <v>0.34799999999999998</v>
      </c>
      <c r="M2365" s="14"/>
      <c r="N2365" s="14"/>
    </row>
    <row r="2366" spans="1:14">
      <c r="A2366">
        <v>0.27400000000000002</v>
      </c>
      <c r="M2366" s="14"/>
      <c r="N2366" s="14"/>
    </row>
    <row r="2367" spans="1:14">
      <c r="A2367">
        <v>0.34200000000000003</v>
      </c>
      <c r="M2367" s="14"/>
      <c r="N2367" s="14"/>
    </row>
    <row r="2368" spans="1:14">
      <c r="A2368">
        <v>0.33</v>
      </c>
      <c r="M2368" s="14"/>
      <c r="N2368" s="14"/>
    </row>
    <row r="2369" spans="1:14">
      <c r="A2369">
        <v>0.36099999999999999</v>
      </c>
      <c r="M2369" s="14"/>
      <c r="N2369" s="14"/>
    </row>
    <row r="2370" spans="1:14">
      <c r="A2370">
        <v>75.959999999999994</v>
      </c>
      <c r="M2370" s="14"/>
      <c r="N2370" s="14"/>
    </row>
    <row r="2371" spans="1:14">
      <c r="A2371">
        <v>6.7910000000000004</v>
      </c>
      <c r="M2371" s="14"/>
      <c r="N2371" s="14"/>
    </row>
    <row r="2372" spans="1:14">
      <c r="A2372">
        <v>2.6890000000000001</v>
      </c>
      <c r="M2372" s="14"/>
      <c r="N2372" s="14"/>
    </row>
    <row r="2373" spans="1:14">
      <c r="A2373">
        <v>43.031999999999996</v>
      </c>
      <c r="M2373" s="14"/>
      <c r="N2373" s="14"/>
    </row>
    <row r="2374" spans="1:14">
      <c r="A2374">
        <v>5.819</v>
      </c>
      <c r="M2374" s="14"/>
      <c r="N2374" s="14"/>
    </row>
    <row r="2375" spans="1:14">
      <c r="A2375">
        <v>7.8010000000000002</v>
      </c>
      <c r="M2375" s="14"/>
      <c r="N2375" s="14"/>
    </row>
    <row r="2376" spans="1:14">
      <c r="A2376">
        <v>41.09</v>
      </c>
      <c r="M2376" s="14"/>
      <c r="N2376" s="14"/>
    </row>
    <row r="2377" spans="1:14">
      <c r="A2377">
        <v>178.56299999999999</v>
      </c>
      <c r="M2377" s="14"/>
      <c r="N2377" s="14"/>
    </row>
    <row r="2378" spans="1:14">
      <c r="A2378">
        <v>3.48</v>
      </c>
      <c r="M2378" s="14"/>
      <c r="N2378" s="14"/>
    </row>
    <row r="2379" spans="1:14">
      <c r="A2379">
        <v>1.395</v>
      </c>
      <c r="M2379" s="14"/>
      <c r="N2379" s="14"/>
    </row>
    <row r="2380" spans="1:14">
      <c r="A2380">
        <v>6.6879999999999997</v>
      </c>
      <c r="M2380" s="14"/>
      <c r="N2380" s="14"/>
    </row>
    <row r="2381" spans="1:14">
      <c r="A2381">
        <v>20.128</v>
      </c>
      <c r="M2381" s="14"/>
      <c r="N2381" s="14"/>
    </row>
    <row r="2382" spans="1:14">
      <c r="A2382">
        <v>7.6319999999999997</v>
      </c>
      <c r="M2382" s="14"/>
      <c r="N2382" s="14"/>
    </row>
    <row r="2383" spans="1:14">
      <c r="A2383">
        <v>7.6859999999999999</v>
      </c>
      <c r="M2383" s="14"/>
      <c r="N2383" s="14"/>
    </row>
    <row r="2384" spans="1:14">
      <c r="A2384">
        <v>7.718</v>
      </c>
      <c r="M2384" s="14"/>
      <c r="N2384" s="14"/>
    </row>
    <row r="2385" spans="1:14">
      <c r="A2385">
        <v>40.94</v>
      </c>
      <c r="M2385" s="14"/>
      <c r="N2385" s="14"/>
    </row>
    <row r="2386" spans="1:14">
      <c r="A2386">
        <v>45.53</v>
      </c>
      <c r="M2386" s="14"/>
      <c r="N2386" s="14"/>
    </row>
    <row r="2387" spans="1:14">
      <c r="A2387">
        <v>23.931000000000001</v>
      </c>
      <c r="M2387" s="14"/>
      <c r="N2387" s="14"/>
    </row>
    <row r="2388" spans="1:14">
      <c r="A2388">
        <v>4.9260000000000002</v>
      </c>
      <c r="M2388" s="14"/>
      <c r="N2388" s="14"/>
    </row>
    <row r="2389" spans="1:14">
      <c r="A2389">
        <v>133.89400000000001</v>
      </c>
      <c r="M2389" s="14"/>
      <c r="N2389" s="14"/>
    </row>
    <row r="2390" spans="1:14">
      <c r="A2390">
        <v>8.0280000000000005</v>
      </c>
      <c r="M2390" s="14"/>
      <c r="N2390" s="14"/>
    </row>
    <row r="2391" spans="1:14">
      <c r="A2391">
        <v>60.942</v>
      </c>
      <c r="M2391" s="14"/>
      <c r="N2391" s="14"/>
    </row>
    <row r="2392" spans="1:14">
      <c r="A2392">
        <v>26.536999999999999</v>
      </c>
      <c r="M2392" s="14"/>
      <c r="N2392" s="14"/>
    </row>
    <row r="2393" spans="1:14">
      <c r="A2393">
        <v>7.61</v>
      </c>
      <c r="M2393" s="14"/>
      <c r="N2393" s="14"/>
    </row>
    <row r="2394" spans="1:14">
      <c r="A2394">
        <v>7.8410000000000002</v>
      </c>
      <c r="M2394" s="14"/>
      <c r="N2394" s="14"/>
    </row>
    <row r="2395" spans="1:14">
      <c r="A2395">
        <v>5.1859999999999999</v>
      </c>
      <c r="M2395" s="14"/>
      <c r="N2395" s="14"/>
    </row>
    <row r="2396" spans="1:14">
      <c r="A2396">
        <v>3.024</v>
      </c>
      <c r="M2396" s="14"/>
      <c r="N2396" s="14"/>
    </row>
    <row r="2397" spans="1:14">
      <c r="A2397">
        <v>0.23</v>
      </c>
      <c r="M2397" s="14"/>
      <c r="N2397" s="14"/>
    </row>
    <row r="2398" spans="1:14">
      <c r="A2398">
        <v>39.936999999999998</v>
      </c>
      <c r="M2398" s="14"/>
      <c r="N2398" s="14"/>
    </row>
    <row r="2399" spans="1:14">
      <c r="A2399">
        <v>7.9020000000000001</v>
      </c>
      <c r="M2399" s="14"/>
      <c r="N2399" s="14"/>
    </row>
    <row r="2400" spans="1:14">
      <c r="A2400">
        <v>172.76400000000001</v>
      </c>
      <c r="M2400" s="14"/>
      <c r="N2400" s="14"/>
    </row>
    <row r="2401" spans="1:14">
      <c r="A2401">
        <v>39.165999999999997</v>
      </c>
      <c r="M2401" s="14"/>
      <c r="N2401" s="14"/>
    </row>
    <row r="2402" spans="1:14">
      <c r="A2402">
        <v>33.033999999999999</v>
      </c>
      <c r="M2402" s="14"/>
      <c r="N2402" s="14"/>
    </row>
    <row r="2403" spans="1:14">
      <c r="A2403">
        <v>34.445999999999998</v>
      </c>
      <c r="M2403" s="14"/>
      <c r="N2403" s="14"/>
    </row>
    <row r="2404" spans="1:14">
      <c r="A2404">
        <v>30.536000000000001</v>
      </c>
      <c r="M2404" s="14"/>
      <c r="N2404" s="14"/>
    </row>
    <row r="2405" spans="1:14">
      <c r="A2405">
        <v>34.125</v>
      </c>
      <c r="M2405" s="14"/>
      <c r="N2405" s="14"/>
    </row>
    <row r="2406" spans="1:14">
      <c r="A2406">
        <v>35.936999999999998</v>
      </c>
      <c r="M2406" s="14"/>
      <c r="N2406" s="14"/>
    </row>
    <row r="2407" spans="1:14">
      <c r="A2407">
        <v>30.943999999999999</v>
      </c>
      <c r="M2407" s="14"/>
      <c r="N2407" s="14"/>
    </row>
    <row r="2408" spans="1:14">
      <c r="A2408">
        <v>33.213000000000001</v>
      </c>
      <c r="M2408" s="14"/>
      <c r="N2408" s="14"/>
    </row>
    <row r="2409" spans="1:14">
      <c r="A2409">
        <v>32.621000000000002</v>
      </c>
      <c r="M2409" s="14"/>
      <c r="N2409" s="14"/>
    </row>
    <row r="2410" spans="1:14">
      <c r="A2410">
        <v>43.804000000000002</v>
      </c>
      <c r="M2410" s="14"/>
      <c r="N2410" s="14"/>
    </row>
    <row r="2411" spans="1:14">
      <c r="A2411">
        <v>45.063000000000002</v>
      </c>
      <c r="M2411" s="14"/>
      <c r="N2411" s="14"/>
    </row>
    <row r="2412" spans="1:14">
      <c r="A2412">
        <v>26.263000000000002</v>
      </c>
      <c r="M2412" s="14"/>
      <c r="N2412" s="14"/>
    </row>
    <row r="2413" spans="1:14">
      <c r="A2413">
        <v>35.082999999999998</v>
      </c>
      <c r="M2413" s="14"/>
      <c r="N2413" s="14"/>
    </row>
    <row r="2414" spans="1:14">
      <c r="A2414">
        <v>144.57499999999999</v>
      </c>
      <c r="M2414" s="14"/>
      <c r="N2414" s="14"/>
    </row>
    <row r="2415" spans="1:14">
      <c r="A2415">
        <v>34.793999999999997</v>
      </c>
      <c r="M2415" s="14"/>
      <c r="N2415" s="14"/>
    </row>
    <row r="2416" spans="1:14">
      <c r="A2416">
        <v>36.518999999999998</v>
      </c>
      <c r="M2416" s="14"/>
      <c r="N2416" s="14"/>
    </row>
    <row r="2417" spans="1:14">
      <c r="A2417">
        <v>130.75899999999999</v>
      </c>
      <c r="M2417" s="14"/>
      <c r="N2417" s="14"/>
    </row>
    <row r="2418" spans="1:14">
      <c r="A2418">
        <v>7.2859999999999996</v>
      </c>
      <c r="M2418" s="14"/>
      <c r="N2418" s="14"/>
    </row>
    <row r="2419" spans="1:14">
      <c r="A2419">
        <v>7.32</v>
      </c>
      <c r="M2419" s="14"/>
      <c r="N2419" s="14"/>
    </row>
    <row r="2420" spans="1:14">
      <c r="A2420">
        <v>8.952</v>
      </c>
      <c r="M2420" s="14"/>
      <c r="N2420" s="14"/>
    </row>
    <row r="2421" spans="1:14">
      <c r="A2421">
        <v>1.165</v>
      </c>
      <c r="M2421" s="14"/>
      <c r="N2421" s="14"/>
    </row>
    <row r="2422" spans="1:14">
      <c r="A2422">
        <v>7.4530000000000003</v>
      </c>
      <c r="M2422" s="14"/>
      <c r="N2422" s="14"/>
    </row>
    <row r="2423" spans="1:14">
      <c r="A2423">
        <v>23.175999999999998</v>
      </c>
      <c r="M2423" s="14"/>
      <c r="N2423" s="14"/>
    </row>
    <row r="2424" spans="1:14">
      <c r="A2424">
        <v>9.6229999999999993</v>
      </c>
      <c r="M2424" s="14"/>
      <c r="N2424" s="14"/>
    </row>
    <row r="2425" spans="1:14">
      <c r="A2425">
        <v>13.627000000000001</v>
      </c>
      <c r="M2425" s="14"/>
      <c r="N2425" s="14"/>
    </row>
    <row r="2426" spans="1:14">
      <c r="A2426">
        <v>8.1340000000000003</v>
      </c>
      <c r="M2426" s="14"/>
      <c r="N2426" s="14"/>
    </row>
    <row r="2427" spans="1:14">
      <c r="A2427">
        <v>29.355</v>
      </c>
      <c r="M2427" s="14"/>
      <c r="N2427" s="14"/>
    </row>
    <row r="2428" spans="1:14">
      <c r="A2428">
        <v>45.176000000000002</v>
      </c>
      <c r="M2428" s="14"/>
      <c r="N2428" s="14"/>
    </row>
    <row r="2429" spans="1:14">
      <c r="A2429">
        <v>252.40100000000001</v>
      </c>
      <c r="M2429" s="14"/>
      <c r="N2429" s="14"/>
    </row>
    <row r="2430" spans="1:14">
      <c r="A2430">
        <v>8.3320000000000007</v>
      </c>
      <c r="M2430" s="14"/>
      <c r="N2430" s="14"/>
    </row>
    <row r="2431" spans="1:14">
      <c r="A2431">
        <v>31.356999999999999</v>
      </c>
      <c r="M2431" s="14"/>
      <c r="N2431" s="14"/>
    </row>
    <row r="2432" spans="1:14">
      <c r="A2432">
        <v>8.8279999999999994</v>
      </c>
      <c r="M2432" s="14"/>
      <c r="N2432" s="14"/>
    </row>
    <row r="2433" spans="1:14">
      <c r="A2433">
        <v>154.67500000000001</v>
      </c>
      <c r="M2433" s="14"/>
      <c r="N2433" s="14"/>
    </row>
    <row r="2434" spans="1:14">
      <c r="A2434">
        <v>170.101</v>
      </c>
      <c r="M2434" s="14"/>
      <c r="N2434" s="14"/>
    </row>
    <row r="2435" spans="1:14">
      <c r="A2435">
        <v>2.2490000000000001</v>
      </c>
      <c r="M2435" s="14"/>
      <c r="N2435" s="14"/>
    </row>
    <row r="2436" spans="1:14">
      <c r="A2436">
        <v>7.44</v>
      </c>
      <c r="M2436" s="14"/>
      <c r="N2436" s="14"/>
    </row>
    <row r="2437" spans="1:14">
      <c r="A2437">
        <v>27.608000000000001</v>
      </c>
      <c r="M2437" s="14"/>
      <c r="N2437" s="14"/>
    </row>
    <row r="2438" spans="1:14">
      <c r="A2438">
        <v>10.723000000000001</v>
      </c>
      <c r="M2438" s="14"/>
      <c r="N2438" s="14"/>
    </row>
    <row r="2439" spans="1:14">
      <c r="A2439">
        <v>7.3890000000000002</v>
      </c>
      <c r="M2439" s="14"/>
      <c r="N2439" s="14"/>
    </row>
    <row r="2440" spans="1:14">
      <c r="A2440">
        <v>31.027999999999999</v>
      </c>
      <c r="M2440" s="14"/>
      <c r="N2440" s="14"/>
    </row>
    <row r="2441" spans="1:14">
      <c r="A2441">
        <v>1.3480000000000001</v>
      </c>
      <c r="M2441" s="14"/>
      <c r="N2441" s="14"/>
    </row>
    <row r="2442" spans="1:14">
      <c r="A2442">
        <v>11.919</v>
      </c>
      <c r="M2442" s="14"/>
      <c r="N2442" s="14"/>
    </row>
    <row r="2443" spans="1:14">
      <c r="A2443">
        <v>10.962</v>
      </c>
      <c r="M2443" s="14"/>
      <c r="N2443" s="14"/>
    </row>
    <row r="2444" spans="1:14">
      <c r="A2444">
        <v>9.6460000000000008</v>
      </c>
      <c r="M2444" s="14"/>
      <c r="N2444" s="14"/>
    </row>
    <row r="2445" spans="1:14">
      <c r="A2445">
        <v>9.0280000000000005</v>
      </c>
      <c r="M2445" s="14"/>
      <c r="N2445" s="14"/>
    </row>
    <row r="2446" spans="1:14">
      <c r="A2446">
        <v>1.768</v>
      </c>
      <c r="M2446" s="14"/>
      <c r="N2446" s="14"/>
    </row>
    <row r="2447" spans="1:14">
      <c r="A2447">
        <v>7.4130000000000003</v>
      </c>
      <c r="M2447" s="14"/>
      <c r="N2447" s="14"/>
    </row>
    <row r="2448" spans="1:14">
      <c r="A2448">
        <v>7.2759999999999998</v>
      </c>
      <c r="M2448" s="14"/>
      <c r="N2448" s="14"/>
    </row>
    <row r="2449" spans="1:14">
      <c r="A2449">
        <v>7.56</v>
      </c>
      <c r="M2449" s="14"/>
      <c r="N2449" s="14"/>
    </row>
    <row r="2450" spans="1:14">
      <c r="A2450">
        <v>7.4340000000000002</v>
      </c>
      <c r="M2450" s="14"/>
      <c r="N2450" s="14"/>
    </row>
    <row r="2451" spans="1:14">
      <c r="A2451">
        <v>9.1809999999999992</v>
      </c>
      <c r="M2451" s="14"/>
      <c r="N2451" s="14"/>
    </row>
    <row r="2452" spans="1:14">
      <c r="A2452">
        <v>29.751000000000001</v>
      </c>
      <c r="M2452" s="14"/>
      <c r="N2452" s="14"/>
    </row>
    <row r="2453" spans="1:14">
      <c r="A2453">
        <v>7.7460000000000004</v>
      </c>
      <c r="M2453" s="14"/>
      <c r="N2453" s="14"/>
    </row>
    <row r="2454" spans="1:14">
      <c r="A2454">
        <v>1.3540000000000001</v>
      </c>
      <c r="M2454" s="14"/>
      <c r="N2454" s="14"/>
    </row>
    <row r="2455" spans="1:14">
      <c r="A2455">
        <v>7.7110000000000003</v>
      </c>
      <c r="M2455" s="14"/>
      <c r="N2455" s="14"/>
    </row>
    <row r="2456" spans="1:14">
      <c r="A2456">
        <v>7.8010000000000002</v>
      </c>
      <c r="M2456" s="14"/>
      <c r="N2456" s="14"/>
    </row>
    <row r="2457" spans="1:14">
      <c r="A2457">
        <v>48.673999999999999</v>
      </c>
      <c r="M2457" s="14"/>
      <c r="N2457" s="14"/>
    </row>
    <row r="2458" spans="1:14">
      <c r="A2458">
        <v>36.69</v>
      </c>
      <c r="M2458" s="14"/>
      <c r="N2458" s="14"/>
    </row>
    <row r="2459" spans="1:14">
      <c r="A2459">
        <v>35.741</v>
      </c>
      <c r="M2459" s="14"/>
      <c r="N2459" s="14"/>
    </row>
    <row r="2460" spans="1:14">
      <c r="A2460">
        <v>37.445999999999998</v>
      </c>
      <c r="M2460" s="14"/>
      <c r="N2460" s="14"/>
    </row>
    <row r="2461" spans="1:14">
      <c r="A2461">
        <v>7.3929999999999998</v>
      </c>
      <c r="M2461" s="14"/>
      <c r="N2461" s="14"/>
    </row>
    <row r="2462" spans="1:14">
      <c r="A2462">
        <v>7.0990000000000002</v>
      </c>
      <c r="M2462" s="14"/>
      <c r="N2462" s="14"/>
    </row>
    <row r="2463" spans="1:14">
      <c r="A2463">
        <v>111.38200000000001</v>
      </c>
      <c r="M2463" s="14"/>
      <c r="N2463" s="14"/>
    </row>
    <row r="2464" spans="1:14">
      <c r="A2464">
        <v>2.7559999999999998</v>
      </c>
      <c r="M2464" s="14"/>
      <c r="N2464" s="14"/>
    </row>
    <row r="2465" spans="1:14">
      <c r="A2465">
        <v>190.78899999999999</v>
      </c>
      <c r="M2465" s="14"/>
      <c r="N2465" s="14"/>
    </row>
    <row r="2466" spans="1:14">
      <c r="A2466">
        <v>176.184</v>
      </c>
      <c r="M2466" s="14"/>
      <c r="N2466" s="14"/>
    </row>
    <row r="2467" spans="1:14">
      <c r="A2467">
        <v>179.56299999999999</v>
      </c>
      <c r="M2467" s="14"/>
      <c r="N2467" s="14"/>
    </row>
    <row r="2468" spans="1:14">
      <c r="A2468">
        <v>232.87799999999999</v>
      </c>
      <c r="M2468" s="14"/>
      <c r="N2468" s="14"/>
    </row>
    <row r="2469" spans="1:14">
      <c r="A2469">
        <v>176.428</v>
      </c>
      <c r="M2469" s="14"/>
      <c r="N2469" s="14"/>
    </row>
    <row r="2470" spans="1:14">
      <c r="A2470">
        <v>181.04400000000001</v>
      </c>
      <c r="M2470" s="14"/>
      <c r="N2470" s="14"/>
    </row>
    <row r="2471" spans="1:14">
      <c r="A2471">
        <v>183.80600000000001</v>
      </c>
      <c r="M2471" s="14"/>
      <c r="N2471" s="14"/>
    </row>
    <row r="2472" spans="1:14">
      <c r="A2472">
        <v>182.18</v>
      </c>
      <c r="M2472" s="14"/>
      <c r="N2472" s="14"/>
    </row>
    <row r="2473" spans="1:14">
      <c r="A2473">
        <v>191.19499999999999</v>
      </c>
      <c r="M2473" s="14"/>
      <c r="N2473" s="14"/>
    </row>
    <row r="2474" spans="1:14">
      <c r="A2474">
        <v>175.23</v>
      </c>
      <c r="M2474" s="14"/>
      <c r="N2474" s="14"/>
    </row>
    <row r="2475" spans="1:14">
      <c r="A2475">
        <v>174.285</v>
      </c>
      <c r="M2475" s="14"/>
      <c r="N2475" s="14"/>
    </row>
    <row r="2476" spans="1:14">
      <c r="A2476">
        <v>174.07900000000001</v>
      </c>
      <c r="M2476" s="14"/>
      <c r="N2476" s="14"/>
    </row>
    <row r="2477" spans="1:14">
      <c r="A2477">
        <v>38.841000000000001</v>
      </c>
      <c r="M2477" s="14"/>
      <c r="N2477" s="14"/>
    </row>
    <row r="2478" spans="1:14">
      <c r="A2478">
        <v>39.816000000000003</v>
      </c>
      <c r="M2478" s="14"/>
      <c r="N2478" s="14"/>
    </row>
    <row r="2479" spans="1:14">
      <c r="A2479">
        <v>39.252000000000002</v>
      </c>
      <c r="M2479" s="14"/>
      <c r="N2479" s="14"/>
    </row>
    <row r="2480" spans="1:14">
      <c r="A2480">
        <v>41.180999999999997</v>
      </c>
      <c r="M2480" s="14"/>
      <c r="N2480" s="14"/>
    </row>
    <row r="2481" spans="1:14">
      <c r="A2481">
        <v>38.677</v>
      </c>
      <c r="M2481" s="14"/>
      <c r="N2481" s="14"/>
    </row>
    <row r="2482" spans="1:14">
      <c r="A2482">
        <v>47.453000000000003</v>
      </c>
      <c r="M2482" s="14"/>
      <c r="N2482" s="14"/>
    </row>
    <row r="2483" spans="1:14">
      <c r="A2483">
        <v>8.0890000000000004</v>
      </c>
      <c r="M2483" s="14"/>
      <c r="N2483" s="14"/>
    </row>
    <row r="2484" spans="1:14">
      <c r="A2484">
        <v>194.45400000000001</v>
      </c>
      <c r="M2484" s="14"/>
      <c r="N2484" s="14"/>
    </row>
    <row r="2485" spans="1:14">
      <c r="A2485">
        <v>6.1710000000000003</v>
      </c>
      <c r="M2485" s="14"/>
      <c r="N2485" s="14"/>
    </row>
    <row r="2486" spans="1:14">
      <c r="A2486">
        <v>5.1539999999999999</v>
      </c>
      <c r="M2486" s="14"/>
      <c r="N2486" s="14"/>
    </row>
    <row r="2487" spans="1:14">
      <c r="A2487">
        <v>7.02</v>
      </c>
      <c r="M2487" s="14"/>
      <c r="N2487" s="14"/>
    </row>
    <row r="2488" spans="1:14">
      <c r="A2488">
        <v>8.1210000000000004</v>
      </c>
      <c r="M2488" s="14"/>
      <c r="N2488" s="14"/>
    </row>
    <row r="2489" spans="1:14">
      <c r="A2489">
        <v>7.2270000000000003</v>
      </c>
      <c r="M2489" s="14"/>
      <c r="N2489" s="14"/>
    </row>
    <row r="2490" spans="1:14">
      <c r="A2490">
        <v>107.53</v>
      </c>
      <c r="M2490" s="14"/>
      <c r="N2490" s="14"/>
    </row>
    <row r="2491" spans="1:14">
      <c r="A2491">
        <v>42.822000000000003</v>
      </c>
      <c r="M2491" s="14"/>
      <c r="N2491" s="14"/>
    </row>
    <row r="2492" spans="1:14">
      <c r="A2492">
        <v>39.270000000000003</v>
      </c>
      <c r="M2492" s="14"/>
      <c r="N2492" s="14"/>
    </row>
    <row r="2493" spans="1:14">
      <c r="A2493">
        <v>104.93600000000001</v>
      </c>
      <c r="M2493" s="14"/>
      <c r="N2493" s="14"/>
    </row>
    <row r="2494" spans="1:14">
      <c r="A2494">
        <v>171.40700000000001</v>
      </c>
      <c r="M2494" s="14"/>
      <c r="N2494" s="14"/>
    </row>
    <row r="2495" spans="1:14">
      <c r="A2495">
        <v>175.43</v>
      </c>
      <c r="M2495" s="14"/>
      <c r="N2495" s="14"/>
    </row>
    <row r="2496" spans="1:14">
      <c r="A2496">
        <v>171.21100000000001</v>
      </c>
      <c r="M2496" s="14"/>
      <c r="N2496" s="14"/>
    </row>
    <row r="2497" spans="1:14">
      <c r="A2497">
        <v>7.2629999999999999</v>
      </c>
      <c r="M2497" s="14"/>
      <c r="N2497" s="14"/>
    </row>
    <row r="2498" spans="1:14">
      <c r="A2498">
        <v>164.27</v>
      </c>
      <c r="M2498" s="14"/>
      <c r="N2498" s="14"/>
    </row>
    <row r="2499" spans="1:14">
      <c r="A2499">
        <v>142.072</v>
      </c>
      <c r="M2499" s="14"/>
      <c r="N2499" s="14"/>
    </row>
    <row r="2500" spans="1:14">
      <c r="A2500">
        <v>205.791</v>
      </c>
      <c r="M2500" s="14"/>
      <c r="N2500" s="14"/>
    </row>
    <row r="2501" spans="1:14">
      <c r="A2501">
        <v>14.728</v>
      </c>
      <c r="M2501" s="14"/>
      <c r="N2501" s="14"/>
    </row>
    <row r="2502" spans="1:14">
      <c r="A2502">
        <v>7.2750000000000004</v>
      </c>
      <c r="M2502" s="14"/>
      <c r="N2502" s="14"/>
    </row>
    <row r="2503" spans="1:14">
      <c r="A2503">
        <v>3.8519999999999999</v>
      </c>
      <c r="M2503" s="14"/>
      <c r="N2503" s="14"/>
    </row>
    <row r="2504" spans="1:14">
      <c r="A2504">
        <v>7.7530000000000001</v>
      </c>
      <c r="M2504" s="14"/>
      <c r="N2504" s="14"/>
    </row>
    <row r="2505" spans="1:14">
      <c r="A2505">
        <v>10.99</v>
      </c>
      <c r="M2505" s="14"/>
      <c r="N2505" s="14"/>
    </row>
    <row r="2506" spans="1:14">
      <c r="A2506">
        <v>15.894</v>
      </c>
      <c r="M2506" s="14"/>
      <c r="N2506" s="14"/>
    </row>
    <row r="2507" spans="1:14">
      <c r="A2507">
        <v>9.7620000000000005</v>
      </c>
      <c r="M2507" s="14"/>
      <c r="N2507" s="14"/>
    </row>
    <row r="2508" spans="1:14">
      <c r="A2508">
        <v>20.192</v>
      </c>
      <c r="M2508" s="14"/>
      <c r="N2508" s="14"/>
    </row>
    <row r="2509" spans="1:14">
      <c r="A2509">
        <v>22.434999999999999</v>
      </c>
      <c r="M2509" s="14"/>
      <c r="N2509" s="14"/>
    </row>
    <row r="2510" spans="1:14">
      <c r="A2510">
        <v>152.37200000000001</v>
      </c>
      <c r="M2510" s="14"/>
      <c r="N2510" s="14"/>
    </row>
    <row r="2511" spans="1:14">
      <c r="A2511">
        <v>1.343</v>
      </c>
      <c r="M2511" s="14"/>
      <c r="N2511" s="14"/>
    </row>
    <row r="2512" spans="1:14">
      <c r="A2512">
        <v>8.5129999999999999</v>
      </c>
      <c r="M2512" s="14"/>
      <c r="N2512" s="14"/>
    </row>
    <row r="2513" spans="1:14">
      <c r="A2513">
        <v>31.616</v>
      </c>
      <c r="M2513" s="14"/>
      <c r="N2513" s="14"/>
    </row>
    <row r="2514" spans="1:14">
      <c r="A2514">
        <v>72.917000000000002</v>
      </c>
      <c r="M2514" s="14"/>
      <c r="N2514" s="14"/>
    </row>
    <row r="2515" spans="1:14">
      <c r="A2515">
        <v>7.7489999999999997</v>
      </c>
      <c r="M2515" s="14"/>
      <c r="N2515" s="14"/>
    </row>
    <row r="2516" spans="1:14">
      <c r="A2516">
        <v>6.5430000000000001</v>
      </c>
      <c r="M2516" s="14"/>
      <c r="N2516" s="14"/>
    </row>
    <row r="2517" spans="1:14">
      <c r="A2517">
        <v>89.915999999999997</v>
      </c>
      <c r="M2517" s="14"/>
      <c r="N2517" s="14"/>
    </row>
    <row r="2518" spans="1:14">
      <c r="A2518">
        <v>7.7530000000000001</v>
      </c>
      <c r="M2518" s="14"/>
      <c r="N2518" s="14"/>
    </row>
    <row r="2519" spans="1:14">
      <c r="A2519">
        <v>7.6929999999999996</v>
      </c>
      <c r="M2519" s="14"/>
      <c r="N2519" s="14"/>
    </row>
    <row r="2520" spans="1:14">
      <c r="A2520">
        <v>151.483</v>
      </c>
      <c r="M2520" s="14"/>
      <c r="N2520" s="14"/>
    </row>
    <row r="2521" spans="1:14">
      <c r="A2521">
        <v>4.1929999999999996</v>
      </c>
      <c r="M2521" s="14"/>
      <c r="N2521" s="14"/>
    </row>
    <row r="2522" spans="1:14">
      <c r="A2522">
        <v>175.69900000000001</v>
      </c>
      <c r="M2522" s="14"/>
      <c r="N2522" s="14"/>
    </row>
    <row r="2523" spans="1:14">
      <c r="A2523">
        <v>6.4950000000000001</v>
      </c>
      <c r="M2523" s="14"/>
      <c r="N2523" s="14"/>
    </row>
    <row r="2524" spans="1:14">
      <c r="A2524">
        <v>7.048</v>
      </c>
      <c r="M2524" s="14"/>
      <c r="N2524" s="14"/>
    </row>
    <row r="2525" spans="1:14">
      <c r="A2525">
        <v>7.7839999999999998</v>
      </c>
      <c r="M2525" s="14"/>
      <c r="N2525" s="14"/>
    </row>
    <row r="2526" spans="1:14">
      <c r="A2526">
        <v>5.2779999999999996</v>
      </c>
      <c r="M2526" s="14"/>
      <c r="N2526" s="14"/>
    </row>
    <row r="2527" spans="1:14">
      <c r="A2527">
        <v>5.1769999999999996</v>
      </c>
      <c r="M2527" s="14"/>
      <c r="N2527" s="14"/>
    </row>
    <row r="2528" spans="1:14">
      <c r="A2528">
        <v>4.1520000000000001</v>
      </c>
      <c r="M2528" s="14"/>
      <c r="N2528" s="14"/>
    </row>
    <row r="2529" spans="1:14">
      <c r="A2529">
        <v>5.6660000000000004</v>
      </c>
      <c r="M2529" s="14"/>
      <c r="N2529" s="14"/>
    </row>
    <row r="2530" spans="1:14">
      <c r="A2530">
        <v>10.680999999999999</v>
      </c>
      <c r="M2530" s="14"/>
      <c r="N2530" s="14"/>
    </row>
    <row r="2531" spans="1:14">
      <c r="A2531">
        <v>2.4350000000000001</v>
      </c>
      <c r="M2531" s="14"/>
      <c r="N2531" s="14"/>
    </row>
    <row r="2532" spans="1:14">
      <c r="A2532">
        <v>47.741</v>
      </c>
      <c r="M2532" s="14"/>
      <c r="N2532" s="14"/>
    </row>
    <row r="2533" spans="1:14">
      <c r="A2533">
        <v>45.89</v>
      </c>
      <c r="M2533" s="14"/>
      <c r="N2533" s="14"/>
    </row>
    <row r="2534" spans="1:14">
      <c r="A2534">
        <v>47.055</v>
      </c>
      <c r="M2534" s="14"/>
      <c r="N2534" s="14"/>
    </row>
    <row r="2535" spans="1:14">
      <c r="A2535">
        <v>47.536000000000001</v>
      </c>
      <c r="M2535" s="14"/>
      <c r="N2535" s="14"/>
    </row>
    <row r="2536" spans="1:14">
      <c r="A2536">
        <v>167.435</v>
      </c>
      <c r="M2536" s="14"/>
      <c r="N2536" s="14"/>
    </row>
    <row r="2537" spans="1:14">
      <c r="A2537">
        <v>41.665999999999997</v>
      </c>
      <c r="M2537" s="14"/>
      <c r="N2537" s="14"/>
    </row>
    <row r="2538" spans="1:14">
      <c r="A2538">
        <v>232.88300000000001</v>
      </c>
      <c r="M2538" s="14"/>
      <c r="N2538" s="14"/>
    </row>
    <row r="2539" spans="1:14">
      <c r="A2539">
        <v>182.36799999999999</v>
      </c>
      <c r="M2539" s="14"/>
      <c r="N2539" s="14"/>
    </row>
    <row r="2540" spans="1:14">
      <c r="A2540">
        <v>47.325000000000003</v>
      </c>
      <c r="M2540" s="14"/>
      <c r="N2540" s="14"/>
    </row>
    <row r="2541" spans="1:14">
      <c r="A2541">
        <v>37.323999999999998</v>
      </c>
      <c r="M2541" s="14"/>
      <c r="N2541" s="14"/>
    </row>
    <row r="2542" spans="1:14">
      <c r="A2542">
        <v>37.378</v>
      </c>
      <c r="M2542" s="14"/>
      <c r="N2542" s="14"/>
    </row>
    <row r="2543" spans="1:14">
      <c r="A2543">
        <v>30.504999999999999</v>
      </c>
      <c r="M2543" s="14"/>
      <c r="N2543" s="14"/>
    </row>
    <row r="2544" spans="1:14">
      <c r="A2544">
        <v>40.758000000000003</v>
      </c>
      <c r="M2544" s="14"/>
      <c r="N2544" s="14"/>
    </row>
    <row r="2545" spans="1:14">
      <c r="A2545">
        <v>5.5140000000000002</v>
      </c>
      <c r="M2545" s="14"/>
      <c r="N2545" s="14"/>
    </row>
    <row r="2546" spans="1:14">
      <c r="A2546">
        <v>36.838000000000001</v>
      </c>
      <c r="M2546" s="14"/>
      <c r="N2546" s="14"/>
    </row>
    <row r="2547" spans="1:14">
      <c r="A2547">
        <v>8.1980000000000004</v>
      </c>
      <c r="M2547" s="14"/>
      <c r="N2547" s="14"/>
    </row>
    <row r="2548" spans="1:14">
      <c r="A2548">
        <v>10.438000000000001</v>
      </c>
      <c r="M2548" s="14"/>
      <c r="N2548" s="14"/>
    </row>
    <row r="2549" spans="1:14">
      <c r="A2549">
        <v>5.23</v>
      </c>
      <c r="M2549" s="14"/>
      <c r="N2549" s="14"/>
    </row>
    <row r="2550" spans="1:14">
      <c r="A2550">
        <v>9.5950000000000006</v>
      </c>
      <c r="M2550" s="14"/>
      <c r="N2550" s="14"/>
    </row>
    <row r="2551" spans="1:14">
      <c r="A2551">
        <v>145.964</v>
      </c>
      <c r="M2551" s="14"/>
      <c r="N2551" s="14"/>
    </row>
    <row r="2552" spans="1:14">
      <c r="A2552">
        <v>1259.2</v>
      </c>
      <c r="M2552" s="14"/>
      <c r="N2552" s="14"/>
    </row>
    <row r="2553" spans="1:14">
      <c r="A2553">
        <v>157.94999999999999</v>
      </c>
      <c r="M2553" s="14"/>
      <c r="N2553" s="14"/>
    </row>
    <row r="2554" spans="1:14">
      <c r="A2554">
        <v>7.8730000000000002</v>
      </c>
      <c r="M2554" s="14"/>
      <c r="N2554" s="14"/>
    </row>
    <row r="2555" spans="1:14">
      <c r="A2555">
        <v>7.774</v>
      </c>
      <c r="M2555" s="14"/>
      <c r="N2555" s="14"/>
    </row>
    <row r="2556" spans="1:14">
      <c r="A2556">
        <v>12.875</v>
      </c>
      <c r="M2556" s="14"/>
      <c r="N2556" s="14"/>
    </row>
    <row r="2557" spans="1:14">
      <c r="A2557">
        <v>8.3149999999999995</v>
      </c>
      <c r="M2557" s="14"/>
      <c r="N2557" s="14"/>
    </row>
    <row r="2558" spans="1:14">
      <c r="A2558">
        <v>13.384</v>
      </c>
      <c r="M2558" s="14"/>
      <c r="N2558" s="14"/>
    </row>
    <row r="2559" spans="1:14">
      <c r="A2559">
        <v>5.2220000000000004</v>
      </c>
      <c r="M2559" s="14"/>
      <c r="N2559" s="14"/>
    </row>
    <row r="2560" spans="1:14">
      <c r="A2560">
        <v>14.153</v>
      </c>
      <c r="M2560" s="14"/>
      <c r="N2560" s="14"/>
    </row>
    <row r="2561" spans="1:14">
      <c r="A2561">
        <v>10.606999999999999</v>
      </c>
      <c r="M2561" s="14"/>
      <c r="N2561" s="14"/>
    </row>
    <row r="2562" spans="1:14">
      <c r="A2562">
        <v>6.1189999999999998</v>
      </c>
      <c r="M2562" s="14"/>
      <c r="N2562" s="14"/>
    </row>
    <row r="2563" spans="1:14">
      <c r="A2563">
        <v>7.391</v>
      </c>
      <c r="M2563" s="14"/>
      <c r="N2563" s="14"/>
    </row>
    <row r="2564" spans="1:14">
      <c r="A2564">
        <v>7.3259999999999996</v>
      </c>
      <c r="M2564" s="14"/>
      <c r="N2564" s="14"/>
    </row>
    <row r="2565" spans="1:14">
      <c r="A2565">
        <v>49.576000000000001</v>
      </c>
      <c r="M2565" s="14"/>
      <c r="N2565" s="14"/>
    </row>
    <row r="2566" spans="1:14">
      <c r="A2566">
        <v>9.6259999999999994</v>
      </c>
      <c r="M2566" s="14"/>
      <c r="N2566" s="14"/>
    </row>
    <row r="2567" spans="1:14">
      <c r="A2567">
        <v>36.661000000000001</v>
      </c>
      <c r="M2567" s="14"/>
      <c r="N2567" s="14"/>
    </row>
    <row r="2568" spans="1:14">
      <c r="A2568">
        <v>38.012999999999998</v>
      </c>
      <c r="M2568" s="14"/>
      <c r="N2568" s="14"/>
    </row>
    <row r="2569" spans="1:14">
      <c r="A2569">
        <v>7.1029999999999998</v>
      </c>
      <c r="M2569" s="14"/>
      <c r="N2569" s="14"/>
    </row>
    <row r="2570" spans="1:14">
      <c r="A2570">
        <v>262.39100000000002</v>
      </c>
      <c r="M2570" s="14"/>
      <c r="N2570" s="14"/>
    </row>
    <row r="2571" spans="1:14">
      <c r="A2571">
        <v>30.332000000000001</v>
      </c>
      <c r="M2571" s="14"/>
      <c r="N2571" s="14"/>
    </row>
    <row r="2572" spans="1:14">
      <c r="A2572">
        <v>39.283000000000001</v>
      </c>
      <c r="M2572" s="14"/>
      <c r="N2572" s="14"/>
    </row>
    <row r="2573" spans="1:14">
      <c r="A2573">
        <v>74.430999999999997</v>
      </c>
      <c r="M2573" s="14"/>
      <c r="N2573" s="14"/>
    </row>
    <row r="2574" spans="1:14">
      <c r="A2574">
        <v>8.1590000000000007</v>
      </c>
      <c r="M2574" s="14"/>
      <c r="N2574" s="14"/>
    </row>
    <row r="2575" spans="1:14">
      <c r="A2575">
        <v>10.347</v>
      </c>
      <c r="M2575" s="14"/>
      <c r="N2575" s="14"/>
    </row>
    <row r="2576" spans="1:14">
      <c r="A2576">
        <v>7.4880000000000004</v>
      </c>
      <c r="M2576" s="14"/>
      <c r="N2576" s="14"/>
    </row>
    <row r="2577" spans="1:14">
      <c r="A2577">
        <v>13.83</v>
      </c>
      <c r="M2577" s="14"/>
      <c r="N2577" s="14"/>
    </row>
    <row r="2578" spans="1:14">
      <c r="A2578">
        <v>13.807</v>
      </c>
      <c r="M2578" s="14"/>
      <c r="N2578" s="14"/>
    </row>
    <row r="2579" spans="1:14">
      <c r="A2579">
        <v>9.5649999999999995</v>
      </c>
      <c r="M2579" s="14"/>
      <c r="N2579" s="14"/>
    </row>
    <row r="2580" spans="1:14">
      <c r="A2580">
        <v>65.766000000000005</v>
      </c>
      <c r="M2580" s="14"/>
      <c r="N2580" s="14"/>
    </row>
    <row r="2581" spans="1:14">
      <c r="A2581">
        <v>65.838999999999999</v>
      </c>
      <c r="M2581" s="14"/>
      <c r="N2581" s="14"/>
    </row>
    <row r="2582" spans="1:14">
      <c r="A2582">
        <v>16.404</v>
      </c>
      <c r="M2582" s="14"/>
      <c r="N2582" s="14"/>
    </row>
    <row r="2583" spans="1:14">
      <c r="A2583">
        <v>26.34</v>
      </c>
      <c r="M2583" s="14"/>
      <c r="N2583" s="14"/>
    </row>
    <row r="2584" spans="1:14">
      <c r="A2584">
        <v>8.6379999999999999</v>
      </c>
      <c r="M2584" s="14"/>
      <c r="N2584" s="14"/>
    </row>
    <row r="2585" spans="1:14">
      <c r="A2585">
        <v>6.5060000000000002</v>
      </c>
      <c r="M2585" s="14"/>
      <c r="N2585" s="14"/>
    </row>
    <row r="2586" spans="1:14">
      <c r="A2586">
        <v>10.874000000000001</v>
      </c>
      <c r="M2586" s="14"/>
      <c r="N2586" s="14"/>
    </row>
    <row r="2587" spans="1:14">
      <c r="A2587">
        <v>219.47399999999999</v>
      </c>
      <c r="M2587" s="14"/>
      <c r="N2587" s="14"/>
    </row>
    <row r="2588" spans="1:14">
      <c r="A2588">
        <v>18.658999999999999</v>
      </c>
      <c r="M2588" s="14"/>
      <c r="N2588" s="14"/>
    </row>
    <row r="2589" spans="1:14">
      <c r="A2589">
        <v>6.6769999999999996</v>
      </c>
      <c r="M2589" s="14"/>
      <c r="N2589" s="14"/>
    </row>
    <row r="2590" spans="1:14">
      <c r="A2590">
        <v>6.5140000000000002</v>
      </c>
      <c r="M2590" s="14"/>
      <c r="N2590" s="14"/>
    </row>
    <row r="2591" spans="1:14">
      <c r="A2591">
        <v>0.66200000000000003</v>
      </c>
      <c r="M2591" s="14"/>
      <c r="N2591" s="14"/>
    </row>
    <row r="2592" spans="1:14">
      <c r="A2592">
        <v>3.048</v>
      </c>
      <c r="M2592" s="14"/>
      <c r="N2592" s="14"/>
    </row>
    <row r="2593" spans="1:14">
      <c r="A2593">
        <v>132.66200000000001</v>
      </c>
      <c r="M2593" s="14"/>
      <c r="N2593" s="14"/>
    </row>
    <row r="2594" spans="1:14">
      <c r="A2594">
        <v>156.89699999999999</v>
      </c>
      <c r="M2594" s="14"/>
      <c r="N2594" s="14"/>
    </row>
    <row r="2595" spans="1:14">
      <c r="A2595">
        <v>95.299000000000007</v>
      </c>
      <c r="M2595" s="14"/>
      <c r="N2595" s="14"/>
    </row>
    <row r="2596" spans="1:14">
      <c r="A2596">
        <v>18.167999999999999</v>
      </c>
      <c r="M2596" s="14"/>
      <c r="N2596" s="14"/>
    </row>
    <row r="2597" spans="1:14">
      <c r="A2597">
        <v>44.076999999999998</v>
      </c>
      <c r="M2597" s="14"/>
      <c r="N2597" s="14"/>
    </row>
    <row r="2598" spans="1:14">
      <c r="A2598">
        <v>46.14</v>
      </c>
      <c r="M2598" s="14"/>
      <c r="N2598" s="14"/>
    </row>
    <row r="2599" spans="1:14">
      <c r="A2599">
        <v>284.75700000000001</v>
      </c>
      <c r="M2599" s="14"/>
      <c r="N2599" s="14"/>
    </row>
    <row r="2600" spans="1:14">
      <c r="A2600">
        <v>5.3860000000000001</v>
      </c>
      <c r="M2600" s="14"/>
      <c r="N2600" s="14"/>
    </row>
    <row r="2601" spans="1:14">
      <c r="A2601">
        <v>5.2919999999999998</v>
      </c>
      <c r="M2601" s="14"/>
      <c r="N2601" s="14"/>
    </row>
    <row r="2602" spans="1:14">
      <c r="A2602">
        <v>5.282</v>
      </c>
      <c r="M2602" s="14"/>
      <c r="N2602" s="14"/>
    </row>
    <row r="2603" spans="1:14">
      <c r="A2603">
        <v>5.3879999999999999</v>
      </c>
      <c r="M2603" s="14"/>
      <c r="N2603" s="14"/>
    </row>
    <row r="2604" spans="1:14">
      <c r="A2604">
        <v>5.0339999999999998</v>
      </c>
      <c r="M2604" s="14"/>
      <c r="N2604" s="14"/>
    </row>
    <row r="2605" spans="1:14">
      <c r="A2605">
        <v>5.0759999999999996</v>
      </c>
      <c r="M2605" s="14"/>
      <c r="N2605" s="14"/>
    </row>
    <row r="2606" spans="1:14">
      <c r="A2606">
        <v>13.459</v>
      </c>
      <c r="M2606" s="14"/>
      <c r="N2606" s="14"/>
    </row>
    <row r="2607" spans="1:14">
      <c r="A2607">
        <v>2.75</v>
      </c>
      <c r="M2607" s="14"/>
      <c r="N2607" s="14"/>
    </row>
    <row r="2608" spans="1:14">
      <c r="A2608">
        <v>48.072000000000003</v>
      </c>
      <c r="M2608" s="14"/>
      <c r="N2608" s="14"/>
    </row>
    <row r="2609" spans="1:14">
      <c r="A2609">
        <v>14.27</v>
      </c>
      <c r="M2609" s="14"/>
      <c r="N2609" s="14"/>
    </row>
    <row r="2610" spans="1:14">
      <c r="A2610">
        <v>49.33</v>
      </c>
      <c r="M2610" s="14"/>
      <c r="N2610" s="14"/>
    </row>
    <row r="2611" spans="1:14">
      <c r="A2611">
        <v>46.585999999999999</v>
      </c>
      <c r="M2611" s="14"/>
      <c r="N2611" s="14"/>
    </row>
    <row r="2612" spans="1:14">
      <c r="A2612">
        <v>39.473999999999997</v>
      </c>
      <c r="M2612" s="14"/>
      <c r="N2612" s="14"/>
    </row>
    <row r="2613" spans="1:14">
      <c r="A2613">
        <v>51.341999999999999</v>
      </c>
      <c r="M2613" s="14"/>
      <c r="N2613" s="14"/>
    </row>
    <row r="2614" spans="1:14">
      <c r="A2614">
        <v>2.74</v>
      </c>
      <c r="M2614" s="14"/>
      <c r="N2614" s="14"/>
    </row>
    <row r="2615" spans="1:14">
      <c r="A2615">
        <v>5.0650000000000004</v>
      </c>
      <c r="M2615" s="14"/>
      <c r="N2615" s="14"/>
    </row>
    <row r="2616" spans="1:14">
      <c r="A2616">
        <v>4.5949999999999998</v>
      </c>
      <c r="M2616" s="14"/>
      <c r="N2616" s="14"/>
    </row>
    <row r="2617" spans="1:14">
      <c r="A2617">
        <v>17.077999999999999</v>
      </c>
      <c r="M2617" s="14"/>
      <c r="N2617" s="14"/>
    </row>
    <row r="2618" spans="1:14">
      <c r="A2618">
        <v>38.683999999999997</v>
      </c>
      <c r="M2618" s="14"/>
      <c r="N2618" s="14"/>
    </row>
    <row r="2619" spans="1:14">
      <c r="A2619">
        <v>49.134999999999998</v>
      </c>
      <c r="M2619" s="14"/>
      <c r="N2619" s="14"/>
    </row>
    <row r="2620" spans="1:14">
      <c r="A2620">
        <v>43.220999999999997</v>
      </c>
      <c r="M2620" s="14"/>
      <c r="N2620" s="14"/>
    </row>
    <row r="2621" spans="1:14">
      <c r="A2621">
        <v>40.058</v>
      </c>
      <c r="M2621" s="14"/>
      <c r="N2621" s="14"/>
    </row>
    <row r="2622" spans="1:14">
      <c r="A2622">
        <v>54.024000000000001</v>
      </c>
      <c r="M2622" s="14"/>
      <c r="N2622" s="14"/>
    </row>
    <row r="2623" spans="1:14">
      <c r="A2623">
        <v>60.713999999999999</v>
      </c>
      <c r="M2623" s="14"/>
      <c r="N2623" s="14"/>
    </row>
    <row r="2624" spans="1:14">
      <c r="A2624">
        <v>8.2100000000000009</v>
      </c>
      <c r="M2624" s="14"/>
      <c r="N2624" s="14"/>
    </row>
    <row r="2625" spans="1:14">
      <c r="A2625">
        <v>47.158999999999999</v>
      </c>
      <c r="M2625" s="14"/>
      <c r="N2625" s="14"/>
    </row>
    <row r="2626" spans="1:14">
      <c r="A2626">
        <v>25.138999999999999</v>
      </c>
      <c r="M2626" s="14"/>
      <c r="N2626" s="14"/>
    </row>
    <row r="2627" spans="1:14">
      <c r="A2627">
        <v>35.499000000000002</v>
      </c>
      <c r="M2627" s="14"/>
      <c r="N2627" s="14"/>
    </row>
    <row r="2628" spans="1:14">
      <c r="A2628">
        <v>31.806000000000001</v>
      </c>
      <c r="M2628" s="14"/>
      <c r="N2628" s="14"/>
    </row>
    <row r="2629" spans="1:14">
      <c r="A2629">
        <v>6.7069999999999999</v>
      </c>
      <c r="M2629" s="14"/>
      <c r="N2629" s="14"/>
    </row>
    <row r="2630" spans="1:14">
      <c r="A2630">
        <v>7.8550000000000004</v>
      </c>
      <c r="M2630" s="14"/>
      <c r="N2630" s="14"/>
    </row>
    <row r="2631" spans="1:14">
      <c r="A2631">
        <v>21.591999999999999</v>
      </c>
      <c r="M2631" s="14"/>
      <c r="N2631" s="14"/>
    </row>
    <row r="2632" spans="1:14">
      <c r="A2632">
        <v>185.13900000000001</v>
      </c>
      <c r="M2632" s="14"/>
      <c r="N2632" s="14"/>
    </row>
    <row r="2633" spans="1:14">
      <c r="A2633">
        <v>11.688000000000001</v>
      </c>
      <c r="M2633" s="14"/>
      <c r="N2633" s="14"/>
    </row>
    <row r="2634" spans="1:14">
      <c r="A2634">
        <v>11.244999999999999</v>
      </c>
      <c r="M2634" s="14"/>
      <c r="N2634" s="14"/>
    </row>
    <row r="2635" spans="1:14">
      <c r="A2635">
        <v>11.616</v>
      </c>
      <c r="M2635" s="14"/>
      <c r="N2635" s="14"/>
    </row>
    <row r="2636" spans="1:14">
      <c r="A2636">
        <v>11.877000000000001</v>
      </c>
      <c r="M2636" s="14"/>
      <c r="N2636" s="14"/>
    </row>
    <row r="2637" spans="1:14">
      <c r="A2637">
        <v>0.68899999999999995</v>
      </c>
      <c r="M2637" s="14"/>
      <c r="N2637" s="14"/>
    </row>
    <row r="2638" spans="1:14">
      <c r="A2638">
        <v>7.9480000000000004</v>
      </c>
      <c r="M2638" s="14"/>
      <c r="N2638" s="14"/>
    </row>
    <row r="2639" spans="1:14">
      <c r="A2639">
        <v>2.762</v>
      </c>
      <c r="M2639" s="14"/>
      <c r="N2639" s="14"/>
    </row>
    <row r="2640" spans="1:14">
      <c r="A2640">
        <v>2.7469999999999999</v>
      </c>
      <c r="M2640" s="14"/>
      <c r="N2640" s="14"/>
    </row>
    <row r="2641" spans="1:14">
      <c r="A2641">
        <v>26.082999999999998</v>
      </c>
      <c r="M2641" s="14"/>
      <c r="N2641" s="14"/>
    </row>
    <row r="2642" spans="1:14">
      <c r="A2642">
        <v>30.577999999999999</v>
      </c>
      <c r="M2642" s="14"/>
      <c r="N2642" s="14"/>
    </row>
    <row r="2643" spans="1:14">
      <c r="A2643">
        <v>25.43</v>
      </c>
      <c r="M2643" s="14"/>
      <c r="N2643" s="14"/>
    </row>
    <row r="2644" spans="1:14">
      <c r="A2644">
        <v>26.041</v>
      </c>
      <c r="M2644" s="14"/>
      <c r="N2644" s="14"/>
    </row>
    <row r="2645" spans="1:14">
      <c r="A2645">
        <v>26.689</v>
      </c>
      <c r="M2645" s="14"/>
      <c r="N2645" s="14"/>
    </row>
    <row r="2646" spans="1:14">
      <c r="A2646">
        <v>26.077000000000002</v>
      </c>
      <c r="M2646" s="14"/>
      <c r="N2646" s="14"/>
    </row>
    <row r="2647" spans="1:14">
      <c r="A2647">
        <v>26.227</v>
      </c>
      <c r="M2647" s="14"/>
      <c r="N2647" s="14"/>
    </row>
    <row r="2648" spans="1:14">
      <c r="A2648">
        <v>26.222999999999999</v>
      </c>
      <c r="M2648" s="14"/>
      <c r="N2648" s="14"/>
    </row>
    <row r="2649" spans="1:14">
      <c r="A2649">
        <v>10.791</v>
      </c>
      <c r="M2649" s="14"/>
      <c r="N2649" s="14"/>
    </row>
    <row r="2650" spans="1:14">
      <c r="A2650">
        <v>2.6749999999999998</v>
      </c>
      <c r="M2650" s="14"/>
      <c r="N2650" s="14"/>
    </row>
    <row r="2651" spans="1:14">
      <c r="A2651">
        <v>2.66</v>
      </c>
      <c r="M2651" s="14"/>
      <c r="N2651" s="14"/>
    </row>
    <row r="2652" spans="1:14">
      <c r="A2652">
        <v>2.6560000000000001</v>
      </c>
      <c r="M2652" s="14"/>
      <c r="N2652" s="14"/>
    </row>
    <row r="2653" spans="1:14">
      <c r="A2653">
        <v>5.1970000000000001</v>
      </c>
      <c r="M2653" s="14"/>
      <c r="N2653" s="14"/>
    </row>
    <row r="2654" spans="1:14">
      <c r="A2654">
        <v>3.7650000000000001</v>
      </c>
      <c r="M2654" s="14"/>
      <c r="N2654" s="14"/>
    </row>
    <row r="2655" spans="1:14">
      <c r="A2655">
        <v>5.51</v>
      </c>
      <c r="M2655" s="14"/>
      <c r="N2655" s="14"/>
    </row>
    <row r="2656" spans="1:14">
      <c r="A2656">
        <v>31.1</v>
      </c>
      <c r="M2656" s="14"/>
      <c r="N2656" s="14"/>
    </row>
    <row r="2657" spans="1:14">
      <c r="A2657">
        <v>7.6109999999999998</v>
      </c>
      <c r="M2657" s="14"/>
      <c r="N2657" s="14"/>
    </row>
    <row r="2658" spans="1:14">
      <c r="A2658">
        <v>5.4210000000000003</v>
      </c>
      <c r="M2658" s="14"/>
      <c r="N2658" s="14"/>
    </row>
    <row r="2659" spans="1:14">
      <c r="A2659">
        <v>10.733000000000001</v>
      </c>
      <c r="M2659" s="14"/>
      <c r="N2659" s="14"/>
    </row>
    <row r="2660" spans="1:14">
      <c r="A2660">
        <v>10.656000000000001</v>
      </c>
      <c r="M2660" s="14"/>
      <c r="N2660" s="14"/>
    </row>
    <row r="2661" spans="1:14">
      <c r="A2661">
        <v>8.77</v>
      </c>
      <c r="M2661" s="14"/>
      <c r="N2661" s="14"/>
    </row>
    <row r="2662" spans="1:14">
      <c r="A2662">
        <v>8.5489999999999995</v>
      </c>
      <c r="M2662" s="14"/>
      <c r="N2662" s="14"/>
    </row>
    <row r="2663" spans="1:14">
      <c r="A2663">
        <v>9.6940000000000008</v>
      </c>
      <c r="M2663" s="14"/>
      <c r="N2663" s="14"/>
    </row>
    <row r="2664" spans="1:14">
      <c r="A2664">
        <v>2.359</v>
      </c>
      <c r="M2664" s="14"/>
      <c r="N2664" s="14"/>
    </row>
    <row r="2665" spans="1:14">
      <c r="A2665">
        <v>9.5429999999999993</v>
      </c>
      <c r="M2665" s="14"/>
      <c r="N2665" s="14"/>
    </row>
    <row r="2666" spans="1:14">
      <c r="A2666">
        <v>14.717000000000001</v>
      </c>
      <c r="M2666" s="14"/>
      <c r="N2666" s="14"/>
    </row>
    <row r="2667" spans="1:14">
      <c r="A2667">
        <v>15.867000000000001</v>
      </c>
      <c r="M2667" s="14"/>
      <c r="N2667" s="14"/>
    </row>
    <row r="2668" spans="1:14">
      <c r="A2668">
        <v>8.0079999999999991</v>
      </c>
      <c r="M2668" s="14"/>
      <c r="N2668" s="14"/>
    </row>
    <row r="2669" spans="1:14">
      <c r="A2669">
        <v>2.7829999999999999</v>
      </c>
      <c r="M2669" s="14"/>
      <c r="N2669" s="14"/>
    </row>
    <row r="2670" spans="1:14">
      <c r="A2670">
        <v>1.4359999999999999</v>
      </c>
      <c r="M2670" s="14"/>
      <c r="N2670" s="14"/>
    </row>
    <row r="2671" spans="1:14">
      <c r="A2671">
        <v>7.14</v>
      </c>
      <c r="M2671" s="14"/>
      <c r="N2671" s="14"/>
    </row>
    <row r="2672" spans="1:14">
      <c r="A2672">
        <v>5.3310000000000004</v>
      </c>
      <c r="M2672" s="14"/>
      <c r="N2672" s="14"/>
    </row>
    <row r="2673" spans="1:14">
      <c r="A2673">
        <v>10.057</v>
      </c>
      <c r="M2673" s="14"/>
      <c r="N2673" s="14"/>
    </row>
    <row r="2674" spans="1:14">
      <c r="A2674">
        <v>149.33199999999999</v>
      </c>
      <c r="M2674" s="14"/>
      <c r="N2674" s="14"/>
    </row>
    <row r="2675" spans="1:14">
      <c r="A2675">
        <v>2.7530000000000001</v>
      </c>
      <c r="M2675" s="14"/>
      <c r="N2675" s="14"/>
    </row>
    <row r="2676" spans="1:14">
      <c r="A2676">
        <v>8.6010000000000009</v>
      </c>
      <c r="M2676" s="14"/>
      <c r="N2676" s="14"/>
    </row>
    <row r="2677" spans="1:14">
      <c r="A2677">
        <v>7.5819999999999999</v>
      </c>
      <c r="M2677" s="14"/>
      <c r="N2677" s="14"/>
    </row>
    <row r="2678" spans="1:14">
      <c r="A2678">
        <v>2.4590000000000001</v>
      </c>
      <c r="M2678" s="14"/>
      <c r="N2678" s="14"/>
    </row>
    <row r="2679" spans="1:14">
      <c r="A2679">
        <v>4.1379999999999999</v>
      </c>
      <c r="M2679" s="14"/>
      <c r="N2679" s="14"/>
    </row>
    <row r="2680" spans="1:14">
      <c r="A2680">
        <v>9.1240000000000006</v>
      </c>
      <c r="M2680" s="14"/>
      <c r="N2680" s="14"/>
    </row>
    <row r="2681" spans="1:14">
      <c r="A2681">
        <v>2.8820000000000001</v>
      </c>
      <c r="M2681" s="14"/>
      <c r="N2681" s="14"/>
    </row>
    <row r="2682" spans="1:14">
      <c r="A2682">
        <v>5.2190000000000003</v>
      </c>
      <c r="M2682" s="14"/>
      <c r="N2682" s="14"/>
    </row>
    <row r="2683" spans="1:14">
      <c r="A2683">
        <v>42.966000000000001</v>
      </c>
      <c r="M2683" s="14"/>
      <c r="N2683" s="14"/>
    </row>
    <row r="2684" spans="1:14">
      <c r="A2684">
        <v>42.844000000000001</v>
      </c>
      <c r="M2684" s="14"/>
      <c r="N2684" s="14"/>
    </row>
    <row r="2685" spans="1:14">
      <c r="A2685">
        <v>7.6959999999999997</v>
      </c>
      <c r="M2685" s="14"/>
      <c r="N2685" s="14"/>
    </row>
    <row r="2686" spans="1:14">
      <c r="A2686">
        <v>15.276</v>
      </c>
      <c r="M2686" s="14"/>
      <c r="N2686" s="14"/>
    </row>
    <row r="2687" spans="1:14">
      <c r="A2687">
        <v>11.138999999999999</v>
      </c>
      <c r="M2687" s="14"/>
      <c r="N2687" s="14"/>
    </row>
    <row r="2688" spans="1:14">
      <c r="A2688">
        <v>127.732</v>
      </c>
      <c r="M2688" s="14"/>
      <c r="N2688" s="14"/>
    </row>
    <row r="2689" spans="1:14">
      <c r="A2689">
        <v>149.273</v>
      </c>
      <c r="M2689" s="14"/>
      <c r="N2689" s="14"/>
    </row>
    <row r="2690" spans="1:14">
      <c r="A2690">
        <v>49.981000000000002</v>
      </c>
      <c r="M2690" s="14"/>
      <c r="N2690" s="14"/>
    </row>
    <row r="2691" spans="1:14">
      <c r="A2691">
        <v>41.164000000000001</v>
      </c>
      <c r="M2691" s="14"/>
      <c r="N2691" s="14"/>
    </row>
    <row r="2692" spans="1:14">
      <c r="A2692">
        <v>18.396999999999998</v>
      </c>
      <c r="M2692" s="14"/>
      <c r="N2692" s="14"/>
    </row>
    <row r="2693" spans="1:14">
      <c r="A2693">
        <v>167.292</v>
      </c>
      <c r="M2693" s="14"/>
      <c r="N2693" s="14"/>
    </row>
    <row r="2694" spans="1:14">
      <c r="A2694">
        <v>40.128</v>
      </c>
      <c r="M2694" s="14"/>
      <c r="N2694" s="14"/>
    </row>
    <row r="2695" spans="1:14">
      <c r="A2695">
        <v>108.85299999999999</v>
      </c>
      <c r="M2695" s="14"/>
      <c r="N2695" s="14"/>
    </row>
    <row r="2696" spans="1:14">
      <c r="A2696">
        <v>43.786000000000001</v>
      </c>
      <c r="M2696" s="14"/>
      <c r="N2696" s="14"/>
    </row>
    <row r="2697" spans="1:14">
      <c r="A2697">
        <v>52.473999999999997</v>
      </c>
      <c r="M2697" s="14"/>
      <c r="N2697" s="14"/>
    </row>
    <row r="2698" spans="1:14">
      <c r="A2698">
        <v>43.787999999999997</v>
      </c>
      <c r="M2698" s="14"/>
      <c r="N2698" s="14"/>
    </row>
    <row r="2699" spans="1:14">
      <c r="A2699">
        <v>46.387</v>
      </c>
      <c r="M2699" s="14"/>
      <c r="N2699" s="14"/>
    </row>
    <row r="2700" spans="1:14">
      <c r="A2700">
        <v>33.609000000000002</v>
      </c>
      <c r="M2700" s="14"/>
      <c r="N2700" s="14"/>
    </row>
    <row r="2701" spans="1:14">
      <c r="A2701">
        <v>43.375999999999998</v>
      </c>
      <c r="M2701" s="14"/>
      <c r="N2701" s="14"/>
    </row>
    <row r="2702" spans="1:14">
      <c r="A2702">
        <v>9.66</v>
      </c>
      <c r="M2702" s="14"/>
      <c r="N2702" s="14"/>
    </row>
    <row r="2703" spans="1:14">
      <c r="A2703">
        <v>10.731</v>
      </c>
      <c r="M2703" s="14"/>
      <c r="N2703" s="14"/>
    </row>
    <row r="2704" spans="1:14">
      <c r="A2704">
        <v>46.271000000000001</v>
      </c>
      <c r="M2704" s="14"/>
      <c r="N2704" s="14"/>
    </row>
    <row r="2705" spans="1:14">
      <c r="A2705">
        <v>280.53800000000001</v>
      </c>
      <c r="M2705" s="14"/>
      <c r="N2705" s="14"/>
    </row>
    <row r="2706" spans="1:14">
      <c r="A2706">
        <v>3.0680000000000001</v>
      </c>
      <c r="M2706" s="14"/>
      <c r="N2706" s="14"/>
    </row>
    <row r="2707" spans="1:14">
      <c r="A2707">
        <v>2.7509999999999999</v>
      </c>
      <c r="M2707" s="14"/>
      <c r="N2707" s="14"/>
    </row>
    <row r="2708" spans="1:14">
      <c r="A2708">
        <v>7.2930000000000001</v>
      </c>
      <c r="M2708" s="14"/>
      <c r="N2708" s="14"/>
    </row>
    <row r="2709" spans="1:14">
      <c r="A2709">
        <v>7.319</v>
      </c>
      <c r="M2709" s="14"/>
      <c r="N2709" s="14"/>
    </row>
    <row r="2710" spans="1:14">
      <c r="A2710">
        <v>7.2359999999999998</v>
      </c>
      <c r="M2710" s="14"/>
      <c r="N2710" s="14"/>
    </row>
    <row r="2711" spans="1:14">
      <c r="A2711">
        <v>7.3410000000000002</v>
      </c>
      <c r="M2711" s="14"/>
      <c r="N2711" s="14"/>
    </row>
    <row r="2712" spans="1:14">
      <c r="A2712">
        <v>7.2709999999999999</v>
      </c>
      <c r="M2712" s="14"/>
      <c r="N2712" s="14"/>
    </row>
    <row r="2713" spans="1:14">
      <c r="A2713">
        <v>16.510000000000002</v>
      </c>
      <c r="M2713" s="14"/>
      <c r="N2713" s="14"/>
    </row>
    <row r="2714" spans="1:14">
      <c r="A2714">
        <v>7.5960000000000001</v>
      </c>
      <c r="M2714" s="14"/>
      <c r="N2714" s="14"/>
    </row>
    <row r="2715" spans="1:14">
      <c r="A2715">
        <v>7.6349999999999998</v>
      </c>
      <c r="M2715" s="14"/>
      <c r="N2715" s="14"/>
    </row>
    <row r="2716" spans="1:14">
      <c r="A2716">
        <v>7.3479999999999999</v>
      </c>
      <c r="M2716" s="14"/>
      <c r="N2716" s="14"/>
    </row>
    <row r="2717" spans="1:14">
      <c r="A2717">
        <v>1.3759999999999999</v>
      </c>
      <c r="M2717" s="14"/>
      <c r="N2717" s="14"/>
    </row>
    <row r="2718" spans="1:14">
      <c r="A2718">
        <v>53.996000000000002</v>
      </c>
      <c r="M2718" s="14"/>
      <c r="N2718" s="14"/>
    </row>
    <row r="2719" spans="1:14">
      <c r="A2719">
        <v>166.68700000000001</v>
      </c>
      <c r="M2719" s="14"/>
      <c r="N2719" s="14"/>
    </row>
    <row r="2720" spans="1:14">
      <c r="A2720">
        <v>17.972000000000001</v>
      </c>
      <c r="M2720" s="14"/>
      <c r="N2720" s="14"/>
    </row>
    <row r="2721" spans="1:14">
      <c r="A2721">
        <v>18.077999999999999</v>
      </c>
      <c r="M2721" s="14"/>
      <c r="N2721" s="14"/>
    </row>
    <row r="2722" spans="1:14">
      <c r="A2722">
        <v>41.991999999999997</v>
      </c>
      <c r="M2722" s="14"/>
      <c r="N2722" s="14"/>
    </row>
    <row r="2723" spans="1:14">
      <c r="A2723">
        <v>1.379</v>
      </c>
      <c r="M2723" s="14"/>
      <c r="N2723" s="14"/>
    </row>
    <row r="2724" spans="1:14">
      <c r="A2724">
        <v>10.798</v>
      </c>
      <c r="M2724" s="14"/>
      <c r="N2724" s="14"/>
    </row>
    <row r="2725" spans="1:14">
      <c r="A2725">
        <v>4.9269999999999996</v>
      </c>
      <c r="M2725" s="14"/>
      <c r="N2725" s="14"/>
    </row>
    <row r="2726" spans="1:14">
      <c r="A2726">
        <v>7.6589999999999998</v>
      </c>
      <c r="M2726" s="14"/>
      <c r="N2726" s="14"/>
    </row>
    <row r="2727" spans="1:14">
      <c r="A2727">
        <v>3.64</v>
      </c>
      <c r="M2727" s="14"/>
      <c r="N2727" s="14"/>
    </row>
    <row r="2728" spans="1:14">
      <c r="A2728">
        <v>16.648</v>
      </c>
      <c r="M2728" s="14"/>
      <c r="N2728" s="14"/>
    </row>
    <row r="2729" spans="1:14">
      <c r="A2729">
        <v>8.41</v>
      </c>
      <c r="M2729" s="14"/>
      <c r="N2729" s="14"/>
    </row>
    <row r="2730" spans="1:14">
      <c r="A2730">
        <v>9.6300000000000008</v>
      </c>
      <c r="M2730" s="14"/>
      <c r="N2730" s="14"/>
    </row>
    <row r="2731" spans="1:14">
      <c r="A2731">
        <v>148.61199999999999</v>
      </c>
      <c r="M2731" s="14"/>
      <c r="N2731" s="14"/>
    </row>
    <row r="2732" spans="1:14">
      <c r="A2732">
        <v>42.783999999999999</v>
      </c>
      <c r="M2732" s="14"/>
      <c r="N2732" s="14"/>
    </row>
    <row r="2733" spans="1:14">
      <c r="A2733">
        <v>39.783000000000001</v>
      </c>
      <c r="M2733" s="14"/>
      <c r="N2733" s="14"/>
    </row>
    <row r="2734" spans="1:14">
      <c r="A2734">
        <v>42.832000000000001</v>
      </c>
      <c r="M2734" s="14"/>
      <c r="N2734" s="14"/>
    </row>
    <row r="2735" spans="1:14">
      <c r="A2735">
        <v>58.064999999999998</v>
      </c>
      <c r="M2735" s="14"/>
      <c r="N2735" s="14"/>
    </row>
    <row r="2736" spans="1:14">
      <c r="A2736">
        <v>36.847000000000001</v>
      </c>
      <c r="M2736" s="14"/>
      <c r="N2736" s="14"/>
    </row>
    <row r="2737" spans="1:14">
      <c r="A2737">
        <v>33.594000000000001</v>
      </c>
      <c r="M2737" s="14"/>
      <c r="N2737" s="14"/>
    </row>
    <row r="2738" spans="1:14">
      <c r="A2738">
        <v>26.201000000000001</v>
      </c>
      <c r="M2738" s="14"/>
      <c r="N2738" s="14"/>
    </row>
    <row r="2739" spans="1:14">
      <c r="A2739">
        <v>35.700000000000003</v>
      </c>
      <c r="M2739" s="14"/>
      <c r="N2739" s="14"/>
    </row>
    <row r="2740" spans="1:14">
      <c r="A2740">
        <v>35.652000000000001</v>
      </c>
      <c r="M2740" s="14"/>
      <c r="N2740" s="14"/>
    </row>
    <row r="2741" spans="1:14">
      <c r="A2741">
        <v>49.116</v>
      </c>
      <c r="M2741" s="14"/>
      <c r="N2741" s="14"/>
    </row>
    <row r="2742" spans="1:14">
      <c r="A2742">
        <v>44.988</v>
      </c>
      <c r="M2742" s="14"/>
      <c r="N2742" s="14"/>
    </row>
    <row r="2743" spans="1:14">
      <c r="A2743">
        <v>31.765999999999998</v>
      </c>
      <c r="M2743" s="14"/>
      <c r="N2743" s="14"/>
    </row>
    <row r="2744" spans="1:14">
      <c r="A2744">
        <v>38.889000000000003</v>
      </c>
      <c r="M2744" s="14"/>
      <c r="N2744" s="14"/>
    </row>
    <row r="2745" spans="1:14">
      <c r="A2745">
        <v>43.581000000000003</v>
      </c>
      <c r="M2745" s="14"/>
      <c r="N2745" s="14"/>
    </row>
    <row r="2746" spans="1:14">
      <c r="A2746">
        <v>42.122999999999998</v>
      </c>
      <c r="M2746" s="14"/>
      <c r="N2746" s="14"/>
    </row>
    <row r="2747" spans="1:14">
      <c r="A2747">
        <v>61.167000000000002</v>
      </c>
      <c r="M2747" s="14"/>
      <c r="N2747" s="14"/>
    </row>
    <row r="2748" spans="1:14">
      <c r="A2748">
        <v>8.2059999999999995</v>
      </c>
      <c r="M2748" s="14"/>
      <c r="N2748" s="14"/>
    </row>
    <row r="2749" spans="1:14">
      <c r="A2749">
        <v>13.467000000000001</v>
      </c>
      <c r="M2749" s="14"/>
      <c r="N2749" s="14"/>
    </row>
    <row r="2750" spans="1:14">
      <c r="A2750">
        <v>8.4960000000000004</v>
      </c>
      <c r="M2750" s="14"/>
      <c r="N2750" s="14"/>
    </row>
    <row r="2751" spans="1:14">
      <c r="A2751">
        <v>2.0339999999999998</v>
      </c>
      <c r="M2751" s="14"/>
      <c r="N2751" s="14"/>
    </row>
    <row r="2752" spans="1:14">
      <c r="A2752">
        <v>5.0119999999999996</v>
      </c>
      <c r="M2752" s="14"/>
      <c r="N2752" s="14"/>
    </row>
    <row r="2753" spans="1:14">
      <c r="A2753">
        <v>11.895</v>
      </c>
      <c r="M2753" s="14"/>
      <c r="N2753" s="14"/>
    </row>
    <row r="2754" spans="1:14">
      <c r="A2754">
        <v>61.847000000000001</v>
      </c>
      <c r="M2754" s="14"/>
      <c r="N2754" s="14"/>
    </row>
    <row r="2755" spans="1:14">
      <c r="A2755">
        <v>8.8569999999999993</v>
      </c>
      <c r="M2755" s="14"/>
      <c r="N2755" s="14"/>
    </row>
    <row r="2756" spans="1:14">
      <c r="A2756">
        <v>5.0529999999999999</v>
      </c>
      <c r="M2756" s="14"/>
      <c r="N2756" s="14"/>
    </row>
    <row r="2757" spans="1:14">
      <c r="A2757">
        <v>4.1449999999999996</v>
      </c>
      <c r="M2757" s="14"/>
      <c r="N2757" s="14"/>
    </row>
    <row r="2758" spans="1:14">
      <c r="A2758">
        <v>0.30099999999999999</v>
      </c>
      <c r="M2758" s="14"/>
      <c r="N2758" s="14"/>
    </row>
    <row r="2759" spans="1:14">
      <c r="A2759">
        <v>39.973999999999997</v>
      </c>
      <c r="M2759" s="14"/>
      <c r="N2759" s="14"/>
    </row>
    <row r="2760" spans="1:14">
      <c r="A2760">
        <v>2.7709999999999999</v>
      </c>
      <c r="M2760" s="14"/>
      <c r="N2760" s="14"/>
    </row>
    <row r="2761" spans="1:14">
      <c r="A2761">
        <v>5.2080000000000002</v>
      </c>
      <c r="M2761" s="14"/>
      <c r="N2761" s="14"/>
    </row>
    <row r="2762" spans="1:14">
      <c r="A2762">
        <v>7.5510000000000002</v>
      </c>
      <c r="M2762" s="14"/>
      <c r="N2762" s="14"/>
    </row>
    <row r="2763" spans="1:14">
      <c r="A2763">
        <v>10.18</v>
      </c>
      <c r="M2763" s="14"/>
      <c r="N2763" s="14"/>
    </row>
    <row r="2764" spans="1:14">
      <c r="A2764">
        <v>10.404</v>
      </c>
      <c r="M2764" s="14"/>
      <c r="N2764" s="14"/>
    </row>
    <row r="2765" spans="1:14">
      <c r="A2765">
        <v>8.2240000000000002</v>
      </c>
      <c r="M2765" s="14"/>
      <c r="N2765" s="14"/>
    </row>
    <row r="2766" spans="1:14">
      <c r="A2766">
        <v>12.034000000000001</v>
      </c>
      <c r="M2766" s="14"/>
      <c r="N2766" s="14"/>
    </row>
    <row r="2767" spans="1:14">
      <c r="A2767">
        <v>12.135</v>
      </c>
      <c r="M2767" s="14"/>
      <c r="N2767" s="14"/>
    </row>
    <row r="2768" spans="1:14">
      <c r="A2768">
        <v>12.103999999999999</v>
      </c>
      <c r="M2768" s="14"/>
      <c r="N2768" s="14"/>
    </row>
    <row r="2769" spans="1:14">
      <c r="A2769">
        <v>12.172000000000001</v>
      </c>
      <c r="M2769" s="14"/>
      <c r="N2769" s="14"/>
    </row>
    <row r="2770" spans="1:14">
      <c r="A2770">
        <v>7.7569999999999997</v>
      </c>
      <c r="M2770" s="14"/>
      <c r="N2770" s="14"/>
    </row>
    <row r="2771" spans="1:14">
      <c r="A2771">
        <v>8.0500000000000007</v>
      </c>
      <c r="M2771" s="14"/>
      <c r="N2771" s="14"/>
    </row>
    <row r="2772" spans="1:14">
      <c r="A2772">
        <v>123.876</v>
      </c>
      <c r="M2772" s="14"/>
      <c r="N2772" s="14"/>
    </row>
    <row r="2773" spans="1:14">
      <c r="A2773">
        <v>17.797999999999998</v>
      </c>
      <c r="M2773" s="14"/>
      <c r="N2773" s="14"/>
    </row>
    <row r="2774" spans="1:14">
      <c r="A2774">
        <v>2.8159999999999998</v>
      </c>
      <c r="M2774" s="14"/>
      <c r="N2774" s="14"/>
    </row>
    <row r="2775" spans="1:14">
      <c r="A2775">
        <v>10.303000000000001</v>
      </c>
      <c r="M2775" s="14"/>
      <c r="N2775" s="14"/>
    </row>
    <row r="2776" spans="1:14">
      <c r="A2776">
        <v>8.3439999999999994</v>
      </c>
      <c r="M2776" s="14"/>
      <c r="N2776" s="14"/>
    </row>
    <row r="2777" spans="1:14">
      <c r="A2777">
        <v>2.7890000000000001</v>
      </c>
      <c r="M2777" s="14"/>
      <c r="N2777" s="14"/>
    </row>
    <row r="2778" spans="1:14">
      <c r="A2778">
        <v>2.7160000000000002</v>
      </c>
      <c r="M2778" s="14"/>
      <c r="N2778" s="14"/>
    </row>
    <row r="2779" spans="1:14">
      <c r="A2779">
        <v>2.806</v>
      </c>
      <c r="M2779" s="14"/>
      <c r="N2779" s="14"/>
    </row>
    <row r="2780" spans="1:14">
      <c r="A2780">
        <v>2.8159999999999998</v>
      </c>
      <c r="M2780" s="14"/>
      <c r="N2780" s="14"/>
    </row>
    <row r="2781" spans="1:14">
      <c r="A2781">
        <v>9.8469999999999995</v>
      </c>
      <c r="M2781" s="14"/>
      <c r="N2781" s="14"/>
    </row>
    <row r="2782" spans="1:14">
      <c r="A2782">
        <v>1.3580000000000001</v>
      </c>
      <c r="M2782" s="14"/>
      <c r="N2782" s="14"/>
    </row>
    <row r="2783" spans="1:14">
      <c r="A2783">
        <v>1.3160000000000001</v>
      </c>
      <c r="M2783" s="14"/>
      <c r="N2783" s="14"/>
    </row>
    <row r="2784" spans="1:14">
      <c r="A2784">
        <v>5.843</v>
      </c>
      <c r="M2784" s="14"/>
      <c r="N2784" s="14"/>
    </row>
    <row r="2785" spans="1:14">
      <c r="A2785">
        <v>1.3620000000000001</v>
      </c>
      <c r="M2785" s="14"/>
      <c r="N2785" s="14"/>
    </row>
    <row r="2786" spans="1:14">
      <c r="A2786">
        <v>11.634</v>
      </c>
      <c r="M2786" s="14"/>
      <c r="N2786" s="14"/>
    </row>
    <row r="2787" spans="1:14">
      <c r="A2787">
        <v>7.9160000000000004</v>
      </c>
      <c r="M2787" s="14"/>
      <c r="N2787" s="14"/>
    </row>
    <row r="2788" spans="1:14">
      <c r="A2788">
        <v>8.8770000000000007</v>
      </c>
      <c r="M2788" s="14"/>
      <c r="N2788" s="14"/>
    </row>
    <row r="2789" spans="1:14">
      <c r="A2789">
        <v>11.901999999999999</v>
      </c>
      <c r="M2789" s="14"/>
      <c r="N2789" s="14"/>
    </row>
    <row r="2790" spans="1:14">
      <c r="A2790">
        <v>1.478</v>
      </c>
      <c r="M2790" s="14"/>
      <c r="N2790" s="14"/>
    </row>
    <row r="2791" spans="1:14">
      <c r="A2791">
        <v>6.8380000000000001</v>
      </c>
      <c r="M2791" s="14"/>
      <c r="N2791" s="14"/>
    </row>
    <row r="2792" spans="1:14">
      <c r="A2792">
        <v>0.69199999999999995</v>
      </c>
      <c r="M2792" s="14"/>
      <c r="N2792" s="14"/>
    </row>
    <row r="2793" spans="1:14">
      <c r="A2793">
        <v>6.4710000000000001</v>
      </c>
      <c r="M2793" s="14"/>
      <c r="N2793" s="14"/>
    </row>
    <row r="2794" spans="1:14">
      <c r="A2794">
        <v>10.943</v>
      </c>
      <c r="M2794" s="14"/>
      <c r="N2794" s="14"/>
    </row>
    <row r="2795" spans="1:14">
      <c r="A2795">
        <v>10.614000000000001</v>
      </c>
      <c r="M2795" s="14"/>
      <c r="N2795" s="14"/>
    </row>
    <row r="2796" spans="1:14">
      <c r="A2796">
        <v>9.266</v>
      </c>
      <c r="M2796" s="14"/>
      <c r="N2796" s="14"/>
    </row>
    <row r="2797" spans="1:14">
      <c r="A2797">
        <v>5.2140000000000004</v>
      </c>
      <c r="M2797" s="14"/>
      <c r="N2797" s="14"/>
    </row>
    <row r="2798" spans="1:14">
      <c r="A2798">
        <v>5.1630000000000003</v>
      </c>
      <c r="M2798" s="14"/>
      <c r="N2798" s="14"/>
    </row>
    <row r="2799" spans="1:14">
      <c r="A2799">
        <v>12.292</v>
      </c>
      <c r="M2799" s="14"/>
      <c r="N2799" s="14"/>
    </row>
    <row r="2800" spans="1:14">
      <c r="A2800">
        <v>156.17599999999999</v>
      </c>
      <c r="M2800" s="14"/>
      <c r="N2800" s="14"/>
    </row>
    <row r="2801" spans="1:14">
      <c r="A2801">
        <v>158.30500000000001</v>
      </c>
      <c r="M2801" s="14"/>
      <c r="N2801" s="14"/>
    </row>
    <row r="2802" spans="1:14">
      <c r="A2802">
        <v>162.596</v>
      </c>
      <c r="M2802" s="14"/>
      <c r="N2802" s="14"/>
    </row>
    <row r="2803" spans="1:14">
      <c r="A2803">
        <v>103.29900000000001</v>
      </c>
      <c r="M2803" s="14"/>
      <c r="N2803" s="14"/>
    </row>
    <row r="2804" spans="1:14">
      <c r="A2804">
        <v>50.255000000000003</v>
      </c>
      <c r="M2804" s="14"/>
      <c r="N2804" s="14"/>
    </row>
    <row r="2805" spans="1:14">
      <c r="A2805">
        <v>37.612000000000002</v>
      </c>
      <c r="M2805" s="14"/>
      <c r="N2805" s="14"/>
    </row>
    <row r="2806" spans="1:14">
      <c r="A2806">
        <v>40.473999999999997</v>
      </c>
      <c r="M2806" s="14"/>
      <c r="N2806" s="14"/>
    </row>
    <row r="2807" spans="1:14">
      <c r="A2807">
        <v>122.024</v>
      </c>
      <c r="M2807" s="14"/>
      <c r="N2807" s="14"/>
    </row>
    <row r="2808" spans="1:14">
      <c r="A2808">
        <v>67.17</v>
      </c>
      <c r="M2808" s="14"/>
      <c r="N2808" s="14"/>
    </row>
    <row r="2809" spans="1:14">
      <c r="A2809">
        <v>29.213999999999999</v>
      </c>
      <c r="M2809" s="14"/>
      <c r="N2809" s="14"/>
    </row>
    <row r="2810" spans="1:14">
      <c r="A2810">
        <v>29.728999999999999</v>
      </c>
      <c r="M2810" s="14"/>
      <c r="N2810" s="14"/>
    </row>
    <row r="2811" spans="1:14">
      <c r="A2811">
        <v>29.574000000000002</v>
      </c>
      <c r="M2811" s="14"/>
      <c r="N2811" s="14"/>
    </row>
    <row r="2812" spans="1:14">
      <c r="A2812">
        <v>29.370999999999999</v>
      </c>
      <c r="M2812" s="14"/>
      <c r="N2812" s="14"/>
    </row>
    <row r="2813" spans="1:14">
      <c r="A2813">
        <v>29.202000000000002</v>
      </c>
      <c r="M2813" s="14"/>
      <c r="N2813" s="14"/>
    </row>
    <row r="2814" spans="1:14">
      <c r="A2814">
        <v>29.506</v>
      </c>
      <c r="M2814" s="14"/>
      <c r="N2814" s="14"/>
    </row>
    <row r="2815" spans="1:14">
      <c r="A2815">
        <v>29.504999999999999</v>
      </c>
      <c r="M2815" s="14"/>
      <c r="N2815" s="14"/>
    </row>
    <row r="2816" spans="1:14">
      <c r="A2816">
        <v>29.611999999999998</v>
      </c>
      <c r="M2816" s="14"/>
      <c r="N2816" s="14"/>
    </row>
    <row r="2817" spans="1:14">
      <c r="A2817">
        <v>29.347999999999999</v>
      </c>
      <c r="M2817" s="14"/>
      <c r="N2817" s="14"/>
    </row>
    <row r="2818" spans="1:14">
      <c r="A2818">
        <v>29.515999999999998</v>
      </c>
      <c r="M2818" s="14"/>
      <c r="N2818" s="14"/>
    </row>
    <row r="2819" spans="1:14">
      <c r="A2819">
        <v>29.515999999999998</v>
      </c>
      <c r="M2819" s="14"/>
      <c r="N2819" s="14"/>
    </row>
    <row r="2820" spans="1:14">
      <c r="A2820">
        <v>58.103999999999999</v>
      </c>
      <c r="M2820" s="14"/>
      <c r="N2820" s="14"/>
    </row>
    <row r="2821" spans="1:14">
      <c r="A2821">
        <v>77.447999999999993</v>
      </c>
      <c r="M2821" s="14"/>
      <c r="N2821" s="14"/>
    </row>
    <row r="2822" spans="1:14">
      <c r="A2822">
        <v>169.15799999999999</v>
      </c>
      <c r="M2822" s="14"/>
      <c r="N2822" s="14"/>
    </row>
    <row r="2823" spans="1:14">
      <c r="A2823">
        <v>60.893999999999998</v>
      </c>
      <c r="M2823" s="14"/>
      <c r="N2823" s="14"/>
    </row>
    <row r="2824" spans="1:14">
      <c r="A2824">
        <v>9.5440000000000005</v>
      </c>
      <c r="M2824" s="14"/>
      <c r="N2824" s="14"/>
    </row>
    <row r="2825" spans="1:14">
      <c r="A2825">
        <v>133.572</v>
      </c>
      <c r="M2825" s="14"/>
      <c r="N2825" s="14"/>
    </row>
    <row r="2826" spans="1:14">
      <c r="A2826">
        <v>4.4720000000000004</v>
      </c>
      <c r="M2826" s="14"/>
      <c r="N2826" s="14"/>
    </row>
    <row r="2827" spans="1:14">
      <c r="A2827">
        <v>45.517000000000003</v>
      </c>
      <c r="M2827" s="14"/>
      <c r="N2827" s="14"/>
    </row>
    <row r="2828" spans="1:14">
      <c r="A2828">
        <v>7.9539999999999997</v>
      </c>
      <c r="M2828" s="14"/>
      <c r="N2828" s="14"/>
    </row>
    <row r="2829" spans="1:14">
      <c r="A2829">
        <v>153.96199999999999</v>
      </c>
      <c r="M2829" s="14"/>
      <c r="N2829" s="14"/>
    </row>
    <row r="2830" spans="1:14">
      <c r="A2830">
        <v>1.3520000000000001</v>
      </c>
      <c r="M2830" s="14"/>
      <c r="N2830" s="14"/>
    </row>
    <row r="2831" spans="1:14">
      <c r="A2831">
        <v>1.36</v>
      </c>
      <c r="M2831" s="14"/>
      <c r="N2831" s="14"/>
    </row>
    <row r="2832" spans="1:14">
      <c r="A2832">
        <v>9.5120000000000005</v>
      </c>
      <c r="M2832" s="14"/>
      <c r="N2832" s="14"/>
    </row>
    <row r="2833" spans="1:14">
      <c r="A2833">
        <v>28.494</v>
      </c>
      <c r="M2833" s="14"/>
      <c r="N2833" s="14"/>
    </row>
    <row r="2834" spans="1:14">
      <c r="A2834">
        <v>119.08199999999999</v>
      </c>
      <c r="M2834" s="14"/>
      <c r="N2834" s="14"/>
    </row>
    <row r="2835" spans="1:14">
      <c r="A2835">
        <v>211.518</v>
      </c>
      <c r="M2835" s="14"/>
      <c r="N2835" s="14"/>
    </row>
    <row r="2836" spans="1:14">
      <c r="A2836">
        <v>1.345</v>
      </c>
      <c r="M2836" s="14"/>
      <c r="N2836" s="14"/>
    </row>
    <row r="2837" spans="1:14">
      <c r="A2837">
        <v>7.32</v>
      </c>
      <c r="M2837" s="14"/>
      <c r="N2837" s="14"/>
    </row>
    <row r="2838" spans="1:14">
      <c r="A2838">
        <v>2.5979999999999999</v>
      </c>
      <c r="M2838" s="14"/>
      <c r="N2838" s="14"/>
    </row>
    <row r="2839" spans="1:14">
      <c r="A2839">
        <v>8.3279999999999994</v>
      </c>
      <c r="M2839" s="14"/>
      <c r="N2839" s="14"/>
    </row>
    <row r="2840" spans="1:14">
      <c r="A2840">
        <v>6.5179999999999998</v>
      </c>
      <c r="M2840" s="14"/>
      <c r="N2840" s="14"/>
    </row>
    <row r="2841" spans="1:14">
      <c r="A2841">
        <v>6.1239999999999997</v>
      </c>
      <c r="M2841" s="14"/>
      <c r="N2841" s="14"/>
    </row>
    <row r="2842" spans="1:14">
      <c r="A2842">
        <v>6.5810000000000004</v>
      </c>
      <c r="M2842" s="14"/>
      <c r="N2842" s="14"/>
    </row>
    <row r="2843" spans="1:14">
      <c r="A2843">
        <v>9.5079999999999991</v>
      </c>
      <c r="M2843" s="14"/>
      <c r="N2843" s="14"/>
    </row>
    <row r="2844" spans="1:14">
      <c r="A2844">
        <v>6.9560000000000004</v>
      </c>
      <c r="M2844" s="14"/>
      <c r="N2844" s="14"/>
    </row>
    <row r="2845" spans="1:14">
      <c r="A2845">
        <v>7.0010000000000003</v>
      </c>
      <c r="M2845" s="14"/>
      <c r="N2845" s="14"/>
    </row>
    <row r="2846" spans="1:14">
      <c r="A2846">
        <v>2.7810000000000001</v>
      </c>
      <c r="M2846" s="14"/>
      <c r="N2846" s="14"/>
    </row>
    <row r="2847" spans="1:14">
      <c r="A2847">
        <v>5.2850000000000001</v>
      </c>
      <c r="M2847" s="14"/>
      <c r="N2847" s="14"/>
    </row>
    <row r="2848" spans="1:14">
      <c r="A2848">
        <v>59.203000000000003</v>
      </c>
      <c r="M2848" s="14"/>
      <c r="N2848" s="14"/>
    </row>
    <row r="2849" spans="1:14">
      <c r="A2849">
        <v>147.94</v>
      </c>
      <c r="M2849" s="14"/>
      <c r="N2849" s="14"/>
    </row>
    <row r="2850" spans="1:14">
      <c r="A2850">
        <v>358.66300000000001</v>
      </c>
      <c r="M2850" s="14"/>
      <c r="N2850" s="14"/>
    </row>
    <row r="2851" spans="1:14">
      <c r="A2851">
        <v>76.631</v>
      </c>
      <c r="M2851" s="14"/>
      <c r="N2851" s="14"/>
    </row>
    <row r="2852" spans="1:14">
      <c r="A2852">
        <v>178.19300000000001</v>
      </c>
      <c r="M2852" s="14"/>
      <c r="N2852" s="14"/>
    </row>
    <row r="2853" spans="1:14">
      <c r="A2853">
        <v>43.731000000000002</v>
      </c>
      <c r="M2853" s="14"/>
      <c r="N2853" s="14"/>
    </row>
    <row r="2854" spans="1:14">
      <c r="A2854">
        <v>46.054000000000002</v>
      </c>
      <c r="M2854" s="14"/>
      <c r="N2854" s="14"/>
    </row>
    <row r="2855" spans="1:14">
      <c r="A2855">
        <v>167.39599999999999</v>
      </c>
      <c r="M2855" s="14"/>
      <c r="N2855" s="14"/>
    </row>
    <row r="2856" spans="1:14">
      <c r="A2856">
        <v>48.396000000000001</v>
      </c>
      <c r="M2856" s="14"/>
      <c r="N2856" s="14"/>
    </row>
    <row r="2857" spans="1:14">
      <c r="A2857">
        <v>31.673999999999999</v>
      </c>
      <c r="M2857" s="14"/>
      <c r="N2857" s="14"/>
    </row>
    <row r="2858" spans="1:14">
      <c r="A2858">
        <v>215.71</v>
      </c>
      <c r="M2858" s="14"/>
      <c r="N2858" s="14"/>
    </row>
    <row r="2859" spans="1:14">
      <c r="A2859">
        <v>279.96699999999998</v>
      </c>
      <c r="M2859" s="14"/>
      <c r="N2859" s="14"/>
    </row>
    <row r="2860" spans="1:14">
      <c r="A2860">
        <v>221.828</v>
      </c>
      <c r="M2860" s="14"/>
      <c r="N2860" s="14"/>
    </row>
    <row r="2861" spans="1:14">
      <c r="A2861">
        <v>218.929</v>
      </c>
      <c r="M2861" s="14"/>
      <c r="N2861" s="14"/>
    </row>
    <row r="2862" spans="1:14">
      <c r="A2862">
        <v>223.72</v>
      </c>
      <c r="M2862" s="14"/>
      <c r="N2862" s="14"/>
    </row>
    <row r="2863" spans="1:14">
      <c r="A2863">
        <v>219.21600000000001</v>
      </c>
      <c r="M2863" s="14"/>
      <c r="N2863" s="14"/>
    </row>
    <row r="2864" spans="1:14">
      <c r="A2864">
        <v>37.281999999999996</v>
      </c>
      <c r="M2864" s="14"/>
      <c r="N2864" s="14"/>
    </row>
    <row r="2865" spans="1:14">
      <c r="A2865">
        <v>72.569999999999993</v>
      </c>
      <c r="M2865" s="14"/>
      <c r="N2865" s="14"/>
    </row>
    <row r="2866" spans="1:14">
      <c r="A2866">
        <v>43.457000000000001</v>
      </c>
      <c r="M2866" s="14"/>
      <c r="N2866" s="14"/>
    </row>
    <row r="2867" spans="1:14">
      <c r="A2867">
        <v>9.8420000000000005</v>
      </c>
      <c r="M2867" s="14"/>
      <c r="N2867" s="14"/>
    </row>
    <row r="2868" spans="1:14">
      <c r="A2868">
        <v>9.4450000000000003</v>
      </c>
      <c r="M2868" s="14"/>
      <c r="N2868" s="14"/>
    </row>
    <row r="2869" spans="1:14">
      <c r="A2869">
        <v>38.512999999999998</v>
      </c>
      <c r="M2869" s="14"/>
      <c r="N2869" s="14"/>
    </row>
    <row r="2870" spans="1:14">
      <c r="A2870">
        <v>41.548999999999999</v>
      </c>
      <c r="M2870" s="14"/>
      <c r="N2870" s="14"/>
    </row>
    <row r="2871" spans="1:14">
      <c r="A2871">
        <v>27.431000000000001</v>
      </c>
      <c r="M2871" s="14"/>
      <c r="N2871" s="14"/>
    </row>
    <row r="2872" spans="1:14">
      <c r="A2872">
        <v>9.5380000000000003</v>
      </c>
      <c r="M2872" s="14"/>
      <c r="N2872" s="14"/>
    </row>
    <row r="2873" spans="1:14">
      <c r="A2873">
        <v>51.070999999999998</v>
      </c>
      <c r="M2873" s="14"/>
      <c r="N2873" s="14"/>
    </row>
    <row r="2874" spans="1:14">
      <c r="A2874">
        <v>43.664999999999999</v>
      </c>
      <c r="M2874" s="14"/>
      <c r="N2874" s="14"/>
    </row>
    <row r="2875" spans="1:14">
      <c r="A2875">
        <v>168.809</v>
      </c>
      <c r="M2875" s="14"/>
      <c r="N2875" s="14"/>
    </row>
    <row r="2876" spans="1:14">
      <c r="A2876">
        <v>122.696</v>
      </c>
      <c r="M2876" s="14"/>
      <c r="N2876" s="14"/>
    </row>
    <row r="2877" spans="1:14">
      <c r="A2877">
        <v>167.06299999999999</v>
      </c>
      <c r="M2877" s="14"/>
      <c r="N2877" s="14"/>
    </row>
    <row r="2878" spans="1:14">
      <c r="A2878">
        <v>42.081000000000003</v>
      </c>
      <c r="M2878" s="14"/>
      <c r="N2878" s="14"/>
    </row>
    <row r="2879" spans="1:14">
      <c r="A2879">
        <v>92.777000000000001</v>
      </c>
      <c r="M2879" s="14"/>
      <c r="N2879" s="14"/>
    </row>
    <row r="2880" spans="1:14">
      <c r="A2880">
        <v>44.491999999999997</v>
      </c>
      <c r="M2880" s="14"/>
      <c r="N2880" s="14"/>
    </row>
    <row r="2881" spans="1:14">
      <c r="A2881">
        <v>172.87899999999999</v>
      </c>
      <c r="M2881" s="14"/>
      <c r="N2881" s="14"/>
    </row>
    <row r="2882" spans="1:14">
      <c r="A2882">
        <v>44.783999999999999</v>
      </c>
      <c r="M2882" s="14"/>
      <c r="N2882" s="14"/>
    </row>
    <row r="2883" spans="1:14">
      <c r="A2883">
        <v>60.523000000000003</v>
      </c>
      <c r="M2883" s="14"/>
      <c r="N2883" s="14"/>
    </row>
    <row r="2884" spans="1:14">
      <c r="A2884">
        <v>49.433</v>
      </c>
      <c r="M2884" s="14"/>
      <c r="N2884" s="14"/>
    </row>
    <row r="2885" spans="1:14">
      <c r="A2885">
        <v>31.841000000000001</v>
      </c>
      <c r="M2885" s="14"/>
      <c r="N2885" s="14"/>
    </row>
    <row r="2886" spans="1:14">
      <c r="A2886">
        <v>3.762</v>
      </c>
      <c r="M2886" s="14"/>
      <c r="N2886" s="14"/>
    </row>
    <row r="2887" spans="1:14">
      <c r="A2887">
        <v>44.545999999999999</v>
      </c>
      <c r="M2887" s="14"/>
      <c r="N2887" s="14"/>
    </row>
    <row r="2888" spans="1:14">
      <c r="A2888">
        <v>156.62799999999999</v>
      </c>
      <c r="M2888" s="14"/>
      <c r="N2888" s="14"/>
    </row>
    <row r="2889" spans="1:14">
      <c r="A2889">
        <v>49.329000000000001</v>
      </c>
      <c r="M2889" s="14"/>
      <c r="N2889" s="14"/>
    </row>
    <row r="2890" spans="1:14">
      <c r="A2890">
        <v>143.98599999999999</v>
      </c>
      <c r="M2890" s="14"/>
      <c r="N2890" s="14"/>
    </row>
    <row r="2891" spans="1:14">
      <c r="A2891">
        <v>42.606000000000002</v>
      </c>
      <c r="M2891" s="14"/>
      <c r="N2891" s="14"/>
    </row>
    <row r="2892" spans="1:14">
      <c r="A2892">
        <v>41.725999999999999</v>
      </c>
      <c r="M2892" s="14"/>
      <c r="N2892" s="14"/>
    </row>
    <row r="2893" spans="1:14">
      <c r="A2893">
        <v>38.253</v>
      </c>
      <c r="M2893" s="14"/>
      <c r="N2893" s="14"/>
    </row>
    <row r="2894" spans="1:14">
      <c r="A2894">
        <v>66.116</v>
      </c>
      <c r="M2894" s="14"/>
      <c r="N2894" s="14"/>
    </row>
    <row r="2895" spans="1:14">
      <c r="A2895">
        <v>37.151000000000003</v>
      </c>
      <c r="M2895" s="14"/>
      <c r="N2895" s="14"/>
    </row>
    <row r="2896" spans="1:14">
      <c r="A2896">
        <v>66.275000000000006</v>
      </c>
      <c r="M2896" s="14"/>
      <c r="N2896" s="14"/>
    </row>
    <row r="2897" spans="1:14">
      <c r="A2897">
        <v>93.016999999999996</v>
      </c>
      <c r="M2897" s="14"/>
      <c r="N2897" s="14"/>
    </row>
    <row r="2898" spans="1:14">
      <c r="A2898">
        <v>139.80600000000001</v>
      </c>
      <c r="M2898" s="14"/>
      <c r="N2898" s="14"/>
    </row>
    <row r="2899" spans="1:14">
      <c r="A2899">
        <v>34.116999999999997</v>
      </c>
      <c r="M2899" s="14"/>
      <c r="N2899" s="14"/>
    </row>
    <row r="2900" spans="1:14">
      <c r="A2900">
        <v>59.08</v>
      </c>
      <c r="M2900" s="14"/>
      <c r="N2900" s="14"/>
    </row>
    <row r="2901" spans="1:14">
      <c r="A2901">
        <v>176.04300000000001</v>
      </c>
      <c r="M2901" s="14"/>
      <c r="N2901" s="14"/>
    </row>
    <row r="2902" spans="1:14">
      <c r="A2902">
        <v>41.148000000000003</v>
      </c>
      <c r="M2902" s="14"/>
      <c r="N2902" s="14"/>
    </row>
    <row r="2903" spans="1:14">
      <c r="A2903">
        <v>38.329000000000001</v>
      </c>
      <c r="M2903" s="14"/>
      <c r="N2903" s="14"/>
    </row>
    <row r="2904" spans="1:14">
      <c r="A2904">
        <v>38.308999999999997</v>
      </c>
      <c r="M2904" s="14"/>
      <c r="N2904" s="14"/>
    </row>
    <row r="2905" spans="1:14">
      <c r="A2905">
        <v>168.066</v>
      </c>
      <c r="M2905" s="14"/>
      <c r="N2905" s="14"/>
    </row>
    <row r="2906" spans="1:14">
      <c r="A2906">
        <v>44.401000000000003</v>
      </c>
      <c r="M2906" s="14"/>
      <c r="N2906" s="14"/>
    </row>
    <row r="2907" spans="1:14">
      <c r="A2907">
        <v>43.551000000000002</v>
      </c>
      <c r="M2907" s="14"/>
      <c r="N2907" s="14"/>
    </row>
    <row r="2908" spans="1:14">
      <c r="A2908">
        <v>45.353999999999999</v>
      </c>
      <c r="M2908" s="14"/>
      <c r="N2908" s="14"/>
    </row>
    <row r="2909" spans="1:14">
      <c r="A2909">
        <v>48.454000000000001</v>
      </c>
      <c r="M2909" s="14"/>
      <c r="N2909" s="14"/>
    </row>
    <row r="2910" spans="1:14">
      <c r="A2910">
        <v>44.484999999999999</v>
      </c>
      <c r="M2910" s="14"/>
      <c r="N2910" s="14"/>
    </row>
    <row r="2911" spans="1:14">
      <c r="A2911">
        <v>18.919</v>
      </c>
      <c r="M2911" s="14"/>
      <c r="N2911" s="14"/>
    </row>
    <row r="2912" spans="1:14">
      <c r="A2912">
        <v>136.947</v>
      </c>
      <c r="M2912" s="14"/>
      <c r="N2912" s="14"/>
    </row>
    <row r="2913" spans="1:14">
      <c r="A2913">
        <v>93.838999999999999</v>
      </c>
      <c r="M2913" s="14"/>
      <c r="N2913" s="14"/>
    </row>
    <row r="2914" spans="1:14">
      <c r="A2914">
        <v>41.572000000000003</v>
      </c>
      <c r="M2914" s="14"/>
      <c r="N2914" s="14"/>
    </row>
    <row r="2915" spans="1:14">
      <c r="A2915">
        <v>42.607999999999997</v>
      </c>
      <c r="M2915" s="14"/>
      <c r="N2915" s="14"/>
    </row>
    <row r="2916" spans="1:14">
      <c r="A2916">
        <v>345.80900000000003</v>
      </c>
      <c r="M2916" s="14"/>
      <c r="N2916" s="14"/>
    </row>
    <row r="2917" spans="1:14">
      <c r="A2917">
        <v>111.506</v>
      </c>
      <c r="M2917" s="14"/>
      <c r="N2917" s="14"/>
    </row>
    <row r="2918" spans="1:14">
      <c r="A2918">
        <v>219.37200000000001</v>
      </c>
      <c r="M2918" s="14"/>
      <c r="N2918" s="14"/>
    </row>
    <row r="2919" spans="1:14">
      <c r="A2919">
        <v>69.391000000000005</v>
      </c>
      <c r="M2919" s="14"/>
      <c r="N2919" s="14"/>
    </row>
    <row r="2920" spans="1:14">
      <c r="A2920">
        <v>291.14400000000001</v>
      </c>
      <c r="M2920" s="14"/>
      <c r="N2920" s="14"/>
    </row>
    <row r="2921" spans="1:14">
      <c r="A2921">
        <v>290.30399999999997</v>
      </c>
      <c r="M2921" s="14"/>
      <c r="N2921" s="14"/>
    </row>
    <row r="2922" spans="1:14">
      <c r="A2922">
        <v>39.281999999999996</v>
      </c>
      <c r="M2922" s="14"/>
      <c r="N2922" s="14"/>
    </row>
    <row r="2923" spans="1:14">
      <c r="A2923">
        <v>74.668999999999997</v>
      </c>
      <c r="M2923" s="14"/>
      <c r="N2923" s="14"/>
    </row>
    <row r="2924" spans="1:14">
      <c r="A2924">
        <v>56.621000000000002</v>
      </c>
      <c r="M2924" s="14"/>
      <c r="N2924" s="14"/>
    </row>
    <row r="2925" spans="1:14">
      <c r="A2925">
        <v>166.452</v>
      </c>
      <c r="M2925" s="14"/>
      <c r="N2925" s="14"/>
    </row>
    <row r="2926" spans="1:14">
      <c r="A2926">
        <v>166.499</v>
      </c>
      <c r="M2926" s="14"/>
      <c r="N2926" s="14"/>
    </row>
    <row r="2927" spans="1:14">
      <c r="A2927">
        <v>49.116</v>
      </c>
      <c r="M2927" s="14"/>
      <c r="N2927" s="14"/>
    </row>
    <row r="2928" spans="1:14">
      <c r="A2928">
        <v>39.646000000000001</v>
      </c>
      <c r="M2928" s="14"/>
      <c r="N2928" s="14"/>
    </row>
    <row r="2929" spans="1:14">
      <c r="A2929">
        <v>157.785</v>
      </c>
      <c r="M2929" s="14"/>
      <c r="N2929" s="14"/>
    </row>
    <row r="2930" spans="1:14">
      <c r="A2930">
        <v>161.44</v>
      </c>
      <c r="M2930" s="14"/>
      <c r="N2930" s="14"/>
    </row>
    <row r="2931" spans="1:14">
      <c r="A2931">
        <v>60.363999999999997</v>
      </c>
      <c r="M2931" s="14"/>
      <c r="N2931" s="14"/>
    </row>
    <row r="2932" spans="1:14">
      <c r="A2932">
        <v>26.835999999999999</v>
      </c>
      <c r="M2932" s="14"/>
      <c r="N2932" s="14"/>
    </row>
    <row r="2933" spans="1:14">
      <c r="A2933">
        <v>45.552</v>
      </c>
      <c r="M2933" s="14"/>
      <c r="N2933" s="14"/>
    </row>
    <row r="2934" spans="1:14">
      <c r="A2934">
        <v>182.833</v>
      </c>
      <c r="M2934" s="14"/>
      <c r="N2934" s="14"/>
    </row>
    <row r="2935" spans="1:14">
      <c r="A2935">
        <v>136.32599999999999</v>
      </c>
      <c r="M2935" s="14"/>
      <c r="N2935" s="14"/>
    </row>
    <row r="2936" spans="1:14">
      <c r="A2936">
        <v>2.65</v>
      </c>
      <c r="M2936" s="14"/>
      <c r="N2936" s="14"/>
    </row>
    <row r="2937" spans="1:14">
      <c r="A2937">
        <v>1.4790000000000001</v>
      </c>
      <c r="M2937" s="14"/>
      <c r="N2937" s="14"/>
    </row>
    <row r="2938" spans="1:14">
      <c r="A2938">
        <v>12.154</v>
      </c>
      <c r="M2938" s="14"/>
      <c r="N2938" s="14"/>
    </row>
    <row r="2939" spans="1:14">
      <c r="A2939">
        <v>1.35</v>
      </c>
      <c r="M2939" s="14"/>
      <c r="N2939" s="14"/>
    </row>
    <row r="2940" spans="1:14">
      <c r="A2940">
        <v>6.46</v>
      </c>
      <c r="M2940" s="14"/>
      <c r="N2940" s="14"/>
    </row>
    <row r="2941" spans="1:14">
      <c r="A2941">
        <v>1.335</v>
      </c>
      <c r="M2941" s="14"/>
      <c r="N2941" s="14"/>
    </row>
    <row r="2942" spans="1:14">
      <c r="A2942">
        <v>5.99</v>
      </c>
      <c r="M2942" s="14"/>
      <c r="N2942" s="14"/>
    </row>
    <row r="2943" spans="1:14">
      <c r="A2943">
        <v>15.048</v>
      </c>
      <c r="M2943" s="14"/>
      <c r="N2943" s="14"/>
    </row>
    <row r="2944" spans="1:14">
      <c r="A2944">
        <v>39.188000000000002</v>
      </c>
      <c r="M2944" s="14"/>
      <c r="N2944" s="14"/>
    </row>
    <row r="2945" spans="1:14">
      <c r="A2945">
        <v>47.354999999999997</v>
      </c>
      <c r="M2945" s="14"/>
      <c r="N2945" s="14"/>
    </row>
    <row r="2946" spans="1:14">
      <c r="A2946">
        <v>7.2880000000000003</v>
      </c>
      <c r="M2946" s="14"/>
      <c r="N2946" s="14"/>
    </row>
    <row r="2947" spans="1:14">
      <c r="A2947">
        <v>160.64599999999999</v>
      </c>
      <c r="M2947" s="14"/>
      <c r="N2947" s="14"/>
    </row>
    <row r="2948" spans="1:14">
      <c r="A2948">
        <v>231.74299999999999</v>
      </c>
      <c r="M2948" s="14"/>
      <c r="N2948" s="14"/>
    </row>
    <row r="2949" spans="1:14">
      <c r="A2949">
        <v>44.4</v>
      </c>
      <c r="M2949" s="14"/>
      <c r="N2949" s="14"/>
    </row>
    <row r="2950" spans="1:14">
      <c r="A2950">
        <v>45.363999999999997</v>
      </c>
      <c r="M2950" s="14"/>
      <c r="N2950" s="14"/>
    </row>
    <row r="2951" spans="1:14">
      <c r="A2951">
        <v>40.048000000000002</v>
      </c>
      <c r="M2951" s="14"/>
      <c r="N2951" s="14"/>
    </row>
    <row r="2952" spans="1:14">
      <c r="A2952">
        <v>38.997</v>
      </c>
      <c r="M2952" s="14"/>
      <c r="N2952" s="14"/>
    </row>
    <row r="2953" spans="1:14">
      <c r="A2953">
        <v>49.39</v>
      </c>
      <c r="M2953" s="14"/>
      <c r="N2953" s="14"/>
    </row>
    <row r="2954" spans="1:14">
      <c r="A2954">
        <v>42.390999999999998</v>
      </c>
      <c r="M2954" s="14"/>
      <c r="N2954" s="14"/>
    </row>
    <row r="2955" spans="1:14">
      <c r="A2955">
        <v>1.3779999999999999</v>
      </c>
      <c r="M2955" s="14"/>
      <c r="N2955" s="14"/>
    </row>
    <row r="2956" spans="1:14">
      <c r="A2956">
        <v>49.335000000000001</v>
      </c>
      <c r="M2956" s="14"/>
      <c r="N2956" s="14"/>
    </row>
    <row r="2957" spans="1:14">
      <c r="A2957">
        <v>202.946</v>
      </c>
      <c r="M2957" s="14"/>
      <c r="N2957" s="14"/>
    </row>
    <row r="2958" spans="1:14">
      <c r="A2958">
        <v>44.03</v>
      </c>
      <c r="M2958" s="14"/>
      <c r="N2958" s="14"/>
    </row>
    <row r="2959" spans="1:14">
      <c r="A2959">
        <v>5.2789999999999999</v>
      </c>
      <c r="M2959" s="14"/>
      <c r="N2959" s="14"/>
    </row>
    <row r="2960" spans="1:14">
      <c r="A2960">
        <v>43.741</v>
      </c>
      <c r="M2960" s="14"/>
      <c r="N2960" s="14"/>
    </row>
    <row r="2961" spans="1:14">
      <c r="A2961">
        <v>40.71</v>
      </c>
      <c r="M2961" s="14"/>
      <c r="N2961" s="14"/>
    </row>
    <row r="2962" spans="1:14">
      <c r="A2962">
        <v>45.366</v>
      </c>
      <c r="M2962" s="14"/>
      <c r="N2962" s="14"/>
    </row>
    <row r="2963" spans="1:14">
      <c r="A2963">
        <v>39.026000000000003</v>
      </c>
      <c r="M2963" s="14"/>
      <c r="N2963" s="14"/>
    </row>
    <row r="2964" spans="1:14">
      <c r="A2964">
        <v>47.09</v>
      </c>
      <c r="M2964" s="14"/>
      <c r="N2964" s="14"/>
    </row>
    <row r="2965" spans="1:14">
      <c r="A2965">
        <v>41.527999999999999</v>
      </c>
      <c r="M2965" s="14"/>
      <c r="N2965" s="14"/>
    </row>
    <row r="2966" spans="1:14">
      <c r="A2966">
        <v>47.287999999999997</v>
      </c>
      <c r="M2966" s="14"/>
      <c r="N2966" s="14"/>
    </row>
    <row r="2967" spans="1:14">
      <c r="A2967">
        <v>42.78</v>
      </c>
      <c r="M2967" s="14"/>
      <c r="N2967" s="14"/>
    </row>
    <row r="2968" spans="1:14">
      <c r="A2968">
        <v>37.594999999999999</v>
      </c>
      <c r="M2968" s="14"/>
      <c r="N2968" s="14"/>
    </row>
    <row r="2969" spans="1:14">
      <c r="A2969">
        <v>44.375</v>
      </c>
      <c r="M2969" s="14"/>
      <c r="N2969" s="14"/>
    </row>
    <row r="2970" spans="1:14">
      <c r="A2970">
        <v>44.51</v>
      </c>
      <c r="M2970" s="14"/>
      <c r="N2970" s="14"/>
    </row>
    <row r="2971" spans="1:14">
      <c r="A2971">
        <v>41.567</v>
      </c>
      <c r="M2971" s="14"/>
      <c r="N2971" s="14"/>
    </row>
    <row r="2972" spans="1:14">
      <c r="A2972">
        <v>38.759</v>
      </c>
      <c r="M2972" s="14"/>
      <c r="N2972" s="14"/>
    </row>
    <row r="2973" spans="1:14">
      <c r="A2973">
        <v>45.805</v>
      </c>
      <c r="M2973" s="14"/>
      <c r="N2973" s="14"/>
    </row>
    <row r="2974" spans="1:14">
      <c r="A2974">
        <v>44.12</v>
      </c>
      <c r="M2974" s="14"/>
      <c r="N2974" s="14"/>
    </row>
    <row r="2975" spans="1:14">
      <c r="A2975">
        <v>39.578000000000003</v>
      </c>
      <c r="M2975" s="14"/>
      <c r="N2975" s="14"/>
    </row>
    <row r="2976" spans="1:14">
      <c r="A2976">
        <v>40.029000000000003</v>
      </c>
      <c r="M2976" s="14"/>
      <c r="N2976" s="14"/>
    </row>
    <row r="2977" spans="1:14">
      <c r="A2977">
        <v>50.552</v>
      </c>
      <c r="M2977" s="14"/>
      <c r="N2977" s="14"/>
    </row>
    <row r="2978" spans="1:14">
      <c r="A2978">
        <v>41.350999999999999</v>
      </c>
      <c r="M2978" s="14"/>
      <c r="N2978" s="14"/>
    </row>
    <row r="2979" spans="1:14">
      <c r="A2979">
        <v>78.751000000000005</v>
      </c>
      <c r="M2979" s="14"/>
      <c r="N2979" s="14"/>
    </row>
    <row r="2980" spans="1:14">
      <c r="A2980">
        <v>41.468000000000004</v>
      </c>
      <c r="M2980" s="14"/>
      <c r="N2980" s="14"/>
    </row>
    <row r="2981" spans="1:14">
      <c r="A2981">
        <v>38.963999999999999</v>
      </c>
      <c r="M2981" s="14"/>
      <c r="N2981" s="14"/>
    </row>
    <row r="2982" spans="1:14">
      <c r="A2982">
        <v>40.155000000000001</v>
      </c>
      <c r="M2982" s="14"/>
      <c r="N2982" s="14"/>
    </row>
    <row r="2983" spans="1:14">
      <c r="A2983">
        <v>3.4049999999999998</v>
      </c>
      <c r="M2983" s="14"/>
      <c r="N2983" s="14"/>
    </row>
    <row r="2984" spans="1:14">
      <c r="A2984">
        <v>141.83600000000001</v>
      </c>
      <c r="M2984" s="14"/>
      <c r="N2984" s="14"/>
    </row>
    <row r="2985" spans="1:14">
      <c r="A2985">
        <v>8.4269999999999996</v>
      </c>
      <c r="M2985" s="14"/>
      <c r="N2985" s="14"/>
    </row>
    <row r="2986" spans="1:14">
      <c r="A2986">
        <v>162.114</v>
      </c>
      <c r="M2986" s="14"/>
      <c r="N2986" s="14"/>
    </row>
    <row r="2987" spans="1:14">
      <c r="A2987">
        <v>159.322</v>
      </c>
      <c r="M2987" s="14"/>
      <c r="N2987" s="14"/>
    </row>
    <row r="2988" spans="1:14">
      <c r="A2988">
        <v>49.796999999999997</v>
      </c>
      <c r="M2988" s="14"/>
      <c r="N2988" s="14"/>
    </row>
    <row r="2989" spans="1:14">
      <c r="A2989">
        <v>5.2729999999999997</v>
      </c>
      <c r="M2989" s="14"/>
      <c r="N2989" s="14"/>
    </row>
    <row r="2990" spans="1:14">
      <c r="A2990">
        <v>5.0129999999999999</v>
      </c>
      <c r="M2990" s="14"/>
      <c r="N2990" s="14"/>
    </row>
    <row r="2991" spans="1:14">
      <c r="A2991">
        <v>5.0869999999999997</v>
      </c>
      <c r="M2991" s="14"/>
      <c r="N2991" s="14"/>
    </row>
    <row r="2992" spans="1:14">
      <c r="A2992">
        <v>4.97</v>
      </c>
      <c r="M2992" s="14"/>
      <c r="N2992" s="14"/>
    </row>
    <row r="2993" spans="1:14">
      <c r="A2993">
        <v>5.3330000000000002</v>
      </c>
      <c r="M2993" s="14"/>
      <c r="N2993" s="14"/>
    </row>
    <row r="2994" spans="1:14">
      <c r="A2994">
        <v>5.3490000000000002</v>
      </c>
      <c r="M2994" s="14"/>
      <c r="N2994" s="14"/>
    </row>
    <row r="2995" spans="1:14">
      <c r="A2995">
        <v>4.9939999999999998</v>
      </c>
      <c r="M2995" s="14"/>
      <c r="N2995" s="14"/>
    </row>
    <row r="2996" spans="1:14">
      <c r="A2996">
        <v>5.14</v>
      </c>
      <c r="M2996" s="14"/>
      <c r="N2996" s="14"/>
    </row>
    <row r="2997" spans="1:14">
      <c r="A2997">
        <v>7.8259999999999996</v>
      </c>
      <c r="M2997" s="14"/>
      <c r="N2997" s="14"/>
    </row>
    <row r="2998" spans="1:14">
      <c r="A2998">
        <v>30.119</v>
      </c>
      <c r="M2998" s="14"/>
      <c r="N2998" s="14"/>
    </row>
    <row r="2999" spans="1:14">
      <c r="A2999">
        <v>47.594999999999999</v>
      </c>
      <c r="M2999" s="14"/>
      <c r="N2999" s="14"/>
    </row>
    <row r="3000" spans="1:14">
      <c r="A3000">
        <v>62.951999999999998</v>
      </c>
      <c r="M3000" s="14"/>
      <c r="N3000" s="14"/>
    </row>
    <row r="3001" spans="1:14">
      <c r="A3001">
        <v>38.002000000000002</v>
      </c>
      <c r="M3001" s="14"/>
      <c r="N3001" s="14"/>
    </row>
    <row r="3002" spans="1:14">
      <c r="A3002">
        <v>42.689</v>
      </c>
      <c r="M3002" s="14"/>
      <c r="N3002" s="14"/>
    </row>
    <row r="3003" spans="1:14">
      <c r="A3003">
        <v>36.932000000000002</v>
      </c>
      <c r="M3003" s="14"/>
      <c r="N3003" s="14"/>
    </row>
    <row r="3004" spans="1:14">
      <c r="A3004">
        <v>91.715000000000003</v>
      </c>
      <c r="M3004" s="14"/>
      <c r="N3004" s="14"/>
    </row>
    <row r="3005" spans="1:14">
      <c r="A3005">
        <v>45.554000000000002</v>
      </c>
      <c r="M3005" s="14"/>
      <c r="N3005" s="14"/>
    </row>
    <row r="3006" spans="1:14">
      <c r="A3006">
        <v>243.05</v>
      </c>
      <c r="M3006" s="14"/>
      <c r="N3006" s="14"/>
    </row>
    <row r="3007" spans="1:14">
      <c r="A3007">
        <v>40.917000000000002</v>
      </c>
      <c r="M3007" s="14"/>
      <c r="N3007" s="14"/>
    </row>
    <row r="3008" spans="1:14">
      <c r="A3008">
        <v>40.070999999999998</v>
      </c>
      <c r="M3008" s="14"/>
      <c r="N3008" s="14"/>
    </row>
    <row r="3009" spans="1:14">
      <c r="A3009">
        <v>43.87</v>
      </c>
      <c r="M3009" s="14"/>
      <c r="N3009" s="14"/>
    </row>
    <row r="3010" spans="1:14">
      <c r="A3010">
        <v>26.449000000000002</v>
      </c>
      <c r="M3010" s="14"/>
      <c r="N3010" s="14"/>
    </row>
    <row r="3011" spans="1:14">
      <c r="A3011">
        <v>159.624</v>
      </c>
      <c r="M3011" s="14"/>
      <c r="N3011" s="14"/>
    </row>
    <row r="3012" spans="1:14">
      <c r="A3012">
        <v>3.5619999999999998</v>
      </c>
      <c r="M3012" s="14"/>
      <c r="N3012" s="14"/>
    </row>
    <row r="3013" spans="1:14">
      <c r="A3013">
        <v>3.5230000000000001</v>
      </c>
      <c r="M3013" s="14"/>
      <c r="N3013" s="14"/>
    </row>
    <row r="3014" spans="1:14">
      <c r="A3014">
        <v>26.215</v>
      </c>
      <c r="M3014" s="14"/>
      <c r="N3014" s="14"/>
    </row>
    <row r="3015" spans="1:14">
      <c r="A3015">
        <v>64.144000000000005</v>
      </c>
      <c r="M3015" s="14"/>
      <c r="N3015" s="14"/>
    </row>
    <row r="3016" spans="1:14">
      <c r="A3016">
        <v>42.460999999999999</v>
      </c>
      <c r="M3016" s="14"/>
      <c r="N3016" s="14"/>
    </row>
    <row r="3017" spans="1:14">
      <c r="A3017">
        <v>29.564</v>
      </c>
      <c r="M3017" s="14"/>
      <c r="N3017" s="14"/>
    </row>
    <row r="3018" spans="1:14">
      <c r="A3018">
        <v>49.219000000000001</v>
      </c>
      <c r="M3018" s="14"/>
      <c r="N3018" s="14"/>
    </row>
    <row r="3019" spans="1:14">
      <c r="A3019">
        <v>39.012</v>
      </c>
      <c r="M3019" s="14"/>
      <c r="N3019" s="14"/>
    </row>
    <row r="3020" spans="1:14">
      <c r="A3020">
        <v>47.610999999999997</v>
      </c>
      <c r="M3020" s="14"/>
      <c r="N3020" s="14"/>
    </row>
    <row r="3021" spans="1:14">
      <c r="A3021">
        <v>132.97800000000001</v>
      </c>
      <c r="M3021" s="14"/>
      <c r="N3021" s="14"/>
    </row>
    <row r="3022" spans="1:14">
      <c r="A3022">
        <v>1.35</v>
      </c>
      <c r="M3022" s="14"/>
      <c r="N3022" s="14"/>
    </row>
    <row r="3023" spans="1:14">
      <c r="A3023">
        <v>5.1210000000000004</v>
      </c>
      <c r="M3023" s="14"/>
      <c r="N3023" s="14"/>
    </row>
    <row r="3024" spans="1:14">
      <c r="A3024">
        <v>5.2130000000000001</v>
      </c>
      <c r="M3024" s="14"/>
      <c r="N3024" s="14"/>
    </row>
    <row r="3025" spans="1:14">
      <c r="A3025">
        <v>5.1360000000000001</v>
      </c>
      <c r="M3025" s="14"/>
      <c r="N3025" s="14"/>
    </row>
    <row r="3026" spans="1:14">
      <c r="A3026">
        <v>4.899</v>
      </c>
      <c r="M3026" s="14"/>
      <c r="N3026" s="14"/>
    </row>
    <row r="3027" spans="1:14">
      <c r="A3027">
        <v>30.024000000000001</v>
      </c>
      <c r="M3027" s="14"/>
      <c r="N3027" s="14"/>
    </row>
    <row r="3028" spans="1:14">
      <c r="A3028">
        <v>4.7720000000000002</v>
      </c>
      <c r="M3028" s="14"/>
      <c r="N3028" s="14"/>
    </row>
    <row r="3029" spans="1:14">
      <c r="A3029">
        <v>9.6210000000000004</v>
      </c>
      <c r="M3029" s="14"/>
      <c r="N3029" s="14"/>
    </row>
    <row r="3030" spans="1:14">
      <c r="A3030">
        <v>76.106999999999999</v>
      </c>
      <c r="M3030" s="14"/>
      <c r="N3030" s="14"/>
    </row>
    <row r="3031" spans="1:14">
      <c r="A3031">
        <v>174.41300000000001</v>
      </c>
      <c r="M3031" s="14"/>
      <c r="N3031" s="14"/>
    </row>
    <row r="3032" spans="1:14">
      <c r="A3032">
        <v>147.73699999999999</v>
      </c>
      <c r="M3032" s="14"/>
      <c r="N3032" s="14"/>
    </row>
    <row r="3033" spans="1:14">
      <c r="A3033">
        <v>41.795999999999999</v>
      </c>
      <c r="M3033" s="14"/>
      <c r="N3033" s="14"/>
    </row>
    <row r="3034" spans="1:14">
      <c r="A3034">
        <v>152.42699999999999</v>
      </c>
      <c r="M3034" s="14"/>
      <c r="N3034" s="14"/>
    </row>
    <row r="3035" spans="1:14">
      <c r="A3035">
        <v>149.84399999999999</v>
      </c>
      <c r="M3035" s="14"/>
      <c r="N3035" s="14"/>
    </row>
    <row r="3036" spans="1:14">
      <c r="A3036">
        <v>7.5540000000000003</v>
      </c>
      <c r="M3036" s="14"/>
      <c r="N3036" s="14"/>
    </row>
    <row r="3037" spans="1:14">
      <c r="A3037">
        <v>7.5190000000000001</v>
      </c>
      <c r="M3037" s="14"/>
      <c r="N3037" s="14"/>
    </row>
    <row r="3038" spans="1:14">
      <c r="A3038">
        <v>42.746000000000002</v>
      </c>
      <c r="M3038" s="14"/>
      <c r="N3038" s="14"/>
    </row>
    <row r="3039" spans="1:14">
      <c r="A3039">
        <v>157.834</v>
      </c>
      <c r="M3039" s="14"/>
      <c r="N3039" s="14"/>
    </row>
    <row r="3040" spans="1:14">
      <c r="A3040">
        <v>2.7879999999999998</v>
      </c>
      <c r="M3040" s="14"/>
      <c r="N3040" s="14"/>
    </row>
    <row r="3041" spans="1:14">
      <c r="A3041">
        <v>9.7959999999999994</v>
      </c>
      <c r="M3041" s="14"/>
      <c r="N3041" s="14"/>
    </row>
    <row r="3042" spans="1:14">
      <c r="A3042">
        <v>1021.35</v>
      </c>
      <c r="M3042" s="14"/>
      <c r="N3042" s="14"/>
    </row>
    <row r="3043" spans="1:14">
      <c r="A3043">
        <v>10.855</v>
      </c>
      <c r="M3043" s="14"/>
      <c r="N3043" s="14"/>
    </row>
    <row r="3044" spans="1:14">
      <c r="A3044">
        <v>1.67</v>
      </c>
      <c r="M3044" s="14"/>
      <c r="N3044" s="14"/>
    </row>
    <row r="3045" spans="1:14">
      <c r="A3045">
        <v>1.764</v>
      </c>
      <c r="M3045" s="14"/>
      <c r="N3045" s="14"/>
    </row>
    <row r="3046" spans="1:14">
      <c r="A3046">
        <v>4.7759999999999998</v>
      </c>
      <c r="M3046" s="14"/>
      <c r="N3046" s="14"/>
    </row>
    <row r="3047" spans="1:14">
      <c r="A3047">
        <v>68.527000000000001</v>
      </c>
      <c r="M3047" s="14"/>
      <c r="N3047" s="14"/>
    </row>
    <row r="3048" spans="1:14">
      <c r="A3048">
        <v>102.319</v>
      </c>
      <c r="M3048" s="14"/>
      <c r="N3048" s="14"/>
    </row>
    <row r="3049" spans="1:14">
      <c r="A3049">
        <v>0.34200000000000003</v>
      </c>
      <c r="M3049" s="14"/>
      <c r="N3049" s="14"/>
    </row>
    <row r="3050" spans="1:14">
      <c r="A3050">
        <v>45.606000000000002</v>
      </c>
      <c r="M3050" s="14"/>
      <c r="N3050" s="14"/>
    </row>
    <row r="3051" spans="1:14">
      <c r="A3051">
        <v>142.34899999999999</v>
      </c>
      <c r="M3051" s="14"/>
      <c r="N3051" s="14"/>
    </row>
    <row r="3052" spans="1:14">
      <c r="A3052">
        <v>37.094999999999999</v>
      </c>
      <c r="M3052" s="14"/>
      <c r="N3052" s="14"/>
    </row>
    <row r="3053" spans="1:14">
      <c r="A3053">
        <v>36.947000000000003</v>
      </c>
      <c r="M3053" s="14"/>
      <c r="N3053" s="14"/>
    </row>
    <row r="3054" spans="1:14">
      <c r="A3054">
        <v>42.963000000000001</v>
      </c>
      <c r="M3054" s="14"/>
      <c r="N3054" s="14"/>
    </row>
    <row r="3055" spans="1:14">
      <c r="A3055">
        <v>37.74</v>
      </c>
      <c r="M3055" s="14"/>
      <c r="N3055" s="14"/>
    </row>
    <row r="3056" spans="1:14">
      <c r="A3056">
        <v>36.429000000000002</v>
      </c>
      <c r="M3056" s="14"/>
      <c r="N3056" s="14"/>
    </row>
    <row r="3057" spans="1:14">
      <c r="A3057">
        <v>47.252000000000002</v>
      </c>
      <c r="M3057" s="14"/>
      <c r="N3057" s="14"/>
    </row>
    <row r="3058" spans="1:14">
      <c r="A3058">
        <v>48.814</v>
      </c>
      <c r="M3058" s="14"/>
      <c r="N3058" s="14"/>
    </row>
    <row r="3059" spans="1:14">
      <c r="A3059">
        <v>3.8130000000000002</v>
      </c>
      <c r="M3059" s="14"/>
      <c r="N3059" s="14"/>
    </row>
    <row r="3060" spans="1:14">
      <c r="A3060">
        <v>2.7480000000000002</v>
      </c>
      <c r="M3060" s="14"/>
      <c r="N3060" s="14"/>
    </row>
    <row r="3061" spans="1:14">
      <c r="A3061">
        <v>22.786000000000001</v>
      </c>
      <c r="M3061" s="14"/>
      <c r="N3061" s="14"/>
    </row>
    <row r="3062" spans="1:14">
      <c r="A3062">
        <v>5.335</v>
      </c>
      <c r="M3062" s="14"/>
      <c r="N3062" s="14"/>
    </row>
    <row r="3063" spans="1:14">
      <c r="A3063">
        <v>2.6760000000000002</v>
      </c>
      <c r="M3063" s="14"/>
      <c r="N3063" s="14"/>
    </row>
    <row r="3064" spans="1:14">
      <c r="A3064">
        <v>2.6640000000000001</v>
      </c>
      <c r="M3064" s="14"/>
      <c r="N3064" s="14"/>
    </row>
    <row r="3065" spans="1:14">
      <c r="A3065">
        <v>2.69</v>
      </c>
      <c r="M3065" s="14"/>
      <c r="N3065" s="14"/>
    </row>
    <row r="3066" spans="1:14">
      <c r="A3066">
        <v>2.649</v>
      </c>
      <c r="M3066" s="14"/>
      <c r="N3066" s="14"/>
    </row>
    <row r="3067" spans="1:14">
      <c r="A3067">
        <v>43.930999999999997</v>
      </c>
      <c r="M3067" s="14"/>
      <c r="N3067" s="14"/>
    </row>
    <row r="3068" spans="1:14">
      <c r="A3068">
        <v>160.221</v>
      </c>
      <c r="M3068" s="14"/>
      <c r="N3068" s="14"/>
    </row>
    <row r="3069" spans="1:14">
      <c r="A3069">
        <v>3.9710000000000001</v>
      </c>
      <c r="M3069" s="14"/>
      <c r="N3069" s="14"/>
    </row>
    <row r="3070" spans="1:14">
      <c r="A3070">
        <v>6.226</v>
      </c>
      <c r="M3070" s="14"/>
      <c r="N3070" s="14"/>
    </row>
    <row r="3071" spans="1:14">
      <c r="A3071">
        <v>2.351</v>
      </c>
      <c r="M3071" s="14"/>
      <c r="N3071" s="14"/>
    </row>
    <row r="3072" spans="1:14">
      <c r="A3072">
        <v>2.7429999999999999</v>
      </c>
      <c r="M3072" s="14"/>
      <c r="N3072" s="14"/>
    </row>
    <row r="3073" spans="1:14">
      <c r="A3073">
        <v>1.39</v>
      </c>
      <c r="M3073" s="14"/>
      <c r="N3073" s="14"/>
    </row>
    <row r="3074" spans="1:14">
      <c r="A3074">
        <v>180.42099999999999</v>
      </c>
      <c r="M3074" s="14"/>
      <c r="N3074" s="14"/>
    </row>
    <row r="3075" spans="1:14">
      <c r="A3075">
        <v>3.9660000000000002</v>
      </c>
      <c r="M3075" s="14"/>
      <c r="N3075" s="14"/>
    </row>
    <row r="3076" spans="1:14">
      <c r="A3076">
        <v>6.3369999999999997</v>
      </c>
      <c r="M3076" s="14"/>
      <c r="N3076" s="14"/>
    </row>
    <row r="3077" spans="1:14">
      <c r="A3077">
        <v>23.41</v>
      </c>
      <c r="M3077" s="14"/>
      <c r="N3077" s="14"/>
    </row>
    <row r="3078" spans="1:14">
      <c r="A3078">
        <v>147.28399999999999</v>
      </c>
      <c r="M3078" s="14"/>
      <c r="N3078" s="14"/>
    </row>
    <row r="3079" spans="1:14">
      <c r="A3079">
        <v>34.892000000000003</v>
      </c>
      <c r="M3079" s="14"/>
      <c r="N3079" s="14"/>
    </row>
    <row r="3080" spans="1:14">
      <c r="A3080">
        <v>39.920999999999999</v>
      </c>
      <c r="M3080" s="14"/>
      <c r="N3080" s="14"/>
    </row>
    <row r="3081" spans="1:14">
      <c r="A3081">
        <v>42.084000000000003</v>
      </c>
      <c r="M3081" s="14"/>
      <c r="N3081" s="14"/>
    </row>
    <row r="3082" spans="1:14">
      <c r="A3082">
        <v>34.302</v>
      </c>
      <c r="M3082" s="14"/>
      <c r="N3082" s="14"/>
    </row>
    <row r="3083" spans="1:14">
      <c r="A3083">
        <v>38.682000000000002</v>
      </c>
      <c r="M3083" s="14"/>
      <c r="N3083" s="14"/>
    </row>
    <row r="3084" spans="1:14">
      <c r="A3084">
        <v>49.259</v>
      </c>
      <c r="M3084" s="14"/>
      <c r="N3084" s="14"/>
    </row>
    <row r="3085" spans="1:14">
      <c r="A3085">
        <v>49.424999999999997</v>
      </c>
      <c r="M3085" s="14"/>
      <c r="N3085" s="14"/>
    </row>
    <row r="3086" spans="1:14">
      <c r="A3086">
        <v>49.457999999999998</v>
      </c>
      <c r="M3086" s="14"/>
      <c r="N3086" s="14"/>
    </row>
    <row r="3087" spans="1:14">
      <c r="A3087">
        <v>50.161000000000001</v>
      </c>
      <c r="M3087" s="14"/>
      <c r="N3087" s="14"/>
    </row>
    <row r="3088" spans="1:14">
      <c r="A3088">
        <v>40.488999999999997</v>
      </c>
      <c r="M3088" s="14"/>
      <c r="N3088" s="14"/>
    </row>
    <row r="3089" spans="1:14">
      <c r="A3089">
        <v>44.713999999999999</v>
      </c>
      <c r="M3089" s="14"/>
      <c r="N3089" s="14"/>
    </row>
    <row r="3090" spans="1:14">
      <c r="A3090">
        <v>7.5510000000000002</v>
      </c>
      <c r="M3090" s="14"/>
      <c r="N3090" s="14"/>
    </row>
    <row r="3091" spans="1:14">
      <c r="A3091">
        <v>7.6189999999999998</v>
      </c>
      <c r="M3091" s="14"/>
      <c r="N3091" s="14"/>
    </row>
    <row r="3092" spans="1:14">
      <c r="A3092">
        <v>1.3640000000000001</v>
      </c>
      <c r="M3092" s="14"/>
      <c r="N3092" s="14"/>
    </row>
    <row r="3093" spans="1:14">
      <c r="A3093">
        <v>2.915</v>
      </c>
      <c r="M3093" s="14"/>
      <c r="N3093" s="14"/>
    </row>
    <row r="3094" spans="1:14">
      <c r="A3094">
        <v>11.12</v>
      </c>
      <c r="M3094" s="14"/>
      <c r="N3094" s="14"/>
    </row>
    <row r="3095" spans="1:14">
      <c r="A3095">
        <v>11.487</v>
      </c>
      <c r="M3095" s="14"/>
      <c r="N3095" s="14"/>
    </row>
    <row r="3096" spans="1:14">
      <c r="A3096">
        <v>11.917999999999999</v>
      </c>
      <c r="M3096" s="14"/>
      <c r="N3096" s="14"/>
    </row>
    <row r="3097" spans="1:14">
      <c r="A3097">
        <v>11.98</v>
      </c>
      <c r="M3097" s="14"/>
      <c r="N3097" s="14"/>
    </row>
    <row r="3098" spans="1:14">
      <c r="A3098">
        <v>11.087999999999999</v>
      </c>
      <c r="M3098" s="14"/>
      <c r="N3098" s="14"/>
    </row>
    <row r="3099" spans="1:14">
      <c r="A3099">
        <v>13.298</v>
      </c>
      <c r="M3099" s="14"/>
      <c r="N3099" s="14"/>
    </row>
    <row r="3100" spans="1:14">
      <c r="A3100">
        <v>12.016</v>
      </c>
      <c r="M3100" s="14"/>
      <c r="N3100" s="14"/>
    </row>
    <row r="3101" spans="1:14">
      <c r="A3101">
        <v>11.976000000000001</v>
      </c>
      <c r="M3101" s="14"/>
      <c r="N3101" s="14"/>
    </row>
    <row r="3102" spans="1:14">
      <c r="A3102">
        <v>103.91</v>
      </c>
      <c r="M3102" s="14"/>
      <c r="N3102" s="14"/>
    </row>
    <row r="3103" spans="1:14">
      <c r="A3103">
        <v>133.05699999999999</v>
      </c>
      <c r="M3103" s="14"/>
      <c r="N3103" s="14"/>
    </row>
    <row r="3104" spans="1:14">
      <c r="A3104">
        <v>131.33199999999999</v>
      </c>
      <c r="M3104" s="14"/>
      <c r="N3104" s="14"/>
    </row>
    <row r="3105" spans="1:14">
      <c r="A3105">
        <v>53.027999999999999</v>
      </c>
      <c r="M3105" s="14"/>
      <c r="N3105" s="14"/>
    </row>
    <row r="3106" spans="1:14">
      <c r="A3106">
        <v>25.864999999999998</v>
      </c>
      <c r="M3106" s="14"/>
      <c r="N3106" s="14"/>
    </row>
    <row r="3107" spans="1:14">
      <c r="A3107">
        <v>26.768999999999998</v>
      </c>
      <c r="M3107" s="14"/>
      <c r="N3107" s="14"/>
    </row>
    <row r="3108" spans="1:14">
      <c r="A3108">
        <v>161.97800000000001</v>
      </c>
      <c r="M3108" s="14"/>
      <c r="N3108" s="14"/>
    </row>
    <row r="3109" spans="1:14">
      <c r="A3109">
        <v>14.847</v>
      </c>
      <c r="M3109" s="14"/>
      <c r="N3109" s="14"/>
    </row>
    <row r="3110" spans="1:14">
      <c r="A3110">
        <v>158.62100000000001</v>
      </c>
      <c r="M3110" s="14"/>
      <c r="N3110" s="14"/>
    </row>
    <row r="3111" spans="1:14">
      <c r="A3111">
        <v>50.860999999999997</v>
      </c>
      <c r="M3111" s="14"/>
      <c r="N3111" s="14"/>
    </row>
    <row r="3112" spans="1:14">
      <c r="A3112">
        <v>1.335</v>
      </c>
      <c r="M3112" s="14"/>
      <c r="N3112" s="14"/>
    </row>
    <row r="3113" spans="1:14">
      <c r="A3113">
        <v>5.0330000000000004</v>
      </c>
      <c r="M3113" s="14"/>
      <c r="N3113" s="14"/>
    </row>
    <row r="3114" spans="1:14">
      <c r="A3114">
        <v>10.081</v>
      </c>
      <c r="M3114" s="14"/>
      <c r="N3114" s="14"/>
    </row>
    <row r="3115" spans="1:14">
      <c r="A3115">
        <v>10.739000000000001</v>
      </c>
      <c r="M3115" s="14"/>
      <c r="N3115" s="14"/>
    </row>
    <row r="3116" spans="1:14">
      <c r="A3116">
        <v>4.6550000000000002</v>
      </c>
      <c r="M3116" s="14"/>
      <c r="N3116" s="14"/>
    </row>
    <row r="3117" spans="1:14">
      <c r="A3117">
        <v>20.07</v>
      </c>
      <c r="M3117" s="14"/>
      <c r="N3117" s="14"/>
    </row>
    <row r="3118" spans="1:14">
      <c r="A3118">
        <v>19.978999999999999</v>
      </c>
      <c r="M3118" s="14"/>
      <c r="N3118" s="14"/>
    </row>
    <row r="3119" spans="1:14">
      <c r="A3119">
        <v>20.074000000000002</v>
      </c>
      <c r="M3119" s="14"/>
      <c r="N3119" s="14"/>
    </row>
    <row r="3120" spans="1:14">
      <c r="A3120">
        <v>11.196999999999999</v>
      </c>
      <c r="M3120" s="14"/>
      <c r="N3120" s="14"/>
    </row>
    <row r="3121" spans="1:14">
      <c r="A3121">
        <v>2.0630000000000002</v>
      </c>
      <c r="M3121" s="14"/>
      <c r="N3121" s="14"/>
    </row>
    <row r="3122" spans="1:14">
      <c r="A3122">
        <v>12.565</v>
      </c>
      <c r="M3122" s="14"/>
      <c r="N3122" s="14"/>
    </row>
    <row r="3123" spans="1:14">
      <c r="A3123">
        <v>282.89499999999998</v>
      </c>
      <c r="M3123" s="14"/>
      <c r="N3123" s="14"/>
    </row>
    <row r="3124" spans="1:14">
      <c r="A3124">
        <v>228.75</v>
      </c>
      <c r="M3124" s="14"/>
      <c r="N3124" s="14"/>
    </row>
    <row r="3125" spans="1:14">
      <c r="A3125">
        <v>307.69099999999997</v>
      </c>
      <c r="M3125" s="14"/>
      <c r="N3125" s="14"/>
    </row>
    <row r="3126" spans="1:14">
      <c r="A3126">
        <v>281.18200000000002</v>
      </c>
      <c r="M3126" s="14"/>
      <c r="N3126" s="14"/>
    </row>
    <row r="3127" spans="1:14">
      <c r="A3127">
        <v>8.3970000000000002</v>
      </c>
      <c r="M3127" s="14"/>
      <c r="N3127" s="14"/>
    </row>
    <row r="3128" spans="1:14">
      <c r="A3128">
        <v>5.1420000000000003</v>
      </c>
      <c r="M3128" s="14"/>
      <c r="N3128" s="14"/>
    </row>
    <row r="3129" spans="1:14">
      <c r="A3129">
        <v>9.3140000000000001</v>
      </c>
      <c r="M3129" s="14"/>
      <c r="N3129" s="14"/>
    </row>
    <row r="3130" spans="1:14">
      <c r="A3130">
        <v>28.071999999999999</v>
      </c>
      <c r="M3130" s="14"/>
      <c r="N3130" s="14"/>
    </row>
    <row r="3131" spans="1:14">
      <c r="A3131">
        <v>47.723999999999997</v>
      </c>
      <c r="M3131" s="14"/>
      <c r="N3131" s="14"/>
    </row>
    <row r="3132" spans="1:14">
      <c r="A3132">
        <v>41.491</v>
      </c>
      <c r="M3132" s="14"/>
      <c r="N3132" s="14"/>
    </row>
    <row r="3133" spans="1:14">
      <c r="A3133">
        <v>40.192</v>
      </c>
      <c r="M3133" s="14"/>
      <c r="N3133" s="14"/>
    </row>
    <row r="3134" spans="1:14">
      <c r="A3134">
        <v>9.718</v>
      </c>
      <c r="M3134" s="14"/>
      <c r="N3134" s="14"/>
    </row>
    <row r="3135" spans="1:14">
      <c r="A3135">
        <v>10.865</v>
      </c>
      <c r="M3135" s="14"/>
      <c r="N3135" s="14"/>
    </row>
    <row r="3136" spans="1:14">
      <c r="A3136">
        <v>2.5169999999999999</v>
      </c>
      <c r="M3136" s="14"/>
      <c r="N3136" s="14"/>
    </row>
    <row r="3137" spans="1:14">
      <c r="A3137">
        <v>4.7830000000000004</v>
      </c>
      <c r="M3137" s="14"/>
      <c r="N3137" s="14"/>
    </row>
    <row r="3138" spans="1:14">
      <c r="A3138">
        <v>4.7830000000000004</v>
      </c>
      <c r="M3138" s="14"/>
      <c r="N3138" s="14"/>
    </row>
    <row r="3139" spans="1:14">
      <c r="A3139">
        <v>4.78</v>
      </c>
      <c r="M3139" s="14"/>
      <c r="N3139" s="14"/>
    </row>
    <row r="3140" spans="1:14">
      <c r="A3140">
        <v>4.7839999999999998</v>
      </c>
      <c r="M3140" s="14"/>
      <c r="N3140" s="14"/>
    </row>
    <row r="3141" spans="1:14">
      <c r="A3141">
        <v>11.279</v>
      </c>
      <c r="M3141" s="14"/>
      <c r="N3141" s="14"/>
    </row>
    <row r="3142" spans="1:14">
      <c r="A3142">
        <v>34.390999999999998</v>
      </c>
      <c r="M3142" s="14"/>
      <c r="N3142" s="14"/>
    </row>
    <row r="3143" spans="1:14">
      <c r="A3143">
        <v>58.305</v>
      </c>
      <c r="M3143" s="14"/>
      <c r="N3143" s="14"/>
    </row>
    <row r="3144" spans="1:14">
      <c r="A3144">
        <v>9.7309999999999999</v>
      </c>
      <c r="M3144" s="14"/>
      <c r="N3144" s="14"/>
    </row>
    <row r="3145" spans="1:14">
      <c r="A3145">
        <v>9.8680000000000003</v>
      </c>
      <c r="M3145" s="14"/>
      <c r="N3145" s="14"/>
    </row>
    <row r="3146" spans="1:14">
      <c r="A3146">
        <v>8.7850000000000001</v>
      </c>
      <c r="M3146" s="14"/>
      <c r="N3146" s="14"/>
    </row>
    <row r="3147" spans="1:14">
      <c r="A3147">
        <v>9.0749999999999993</v>
      </c>
      <c r="M3147" s="14"/>
      <c r="N3147" s="14"/>
    </row>
    <row r="3148" spans="1:14">
      <c r="A3148">
        <v>2.113</v>
      </c>
      <c r="M3148" s="14"/>
      <c r="N3148" s="14"/>
    </row>
    <row r="3149" spans="1:14">
      <c r="A3149">
        <v>2.7440000000000002</v>
      </c>
      <c r="M3149" s="14"/>
      <c r="N3149" s="14"/>
    </row>
    <row r="3150" spans="1:14">
      <c r="A3150">
        <v>2.7389999999999999</v>
      </c>
      <c r="M3150" s="14"/>
      <c r="N3150" s="14"/>
    </row>
    <row r="3151" spans="1:14">
      <c r="A3151">
        <v>2.4950000000000001</v>
      </c>
      <c r="M3151" s="14"/>
      <c r="N3151" s="14"/>
    </row>
    <row r="3152" spans="1:14">
      <c r="A3152">
        <v>2.5390000000000001</v>
      </c>
      <c r="M3152" s="14"/>
      <c r="N3152" s="14"/>
    </row>
    <row r="3153" spans="1:14">
      <c r="A3153">
        <v>7.3970000000000002</v>
      </c>
      <c r="M3153" s="14"/>
      <c r="N3153" s="14"/>
    </row>
    <row r="3154" spans="1:14">
      <c r="A3154">
        <v>45.780999999999999</v>
      </c>
      <c r="M3154" s="14"/>
      <c r="N3154" s="14"/>
    </row>
    <row r="3155" spans="1:14">
      <c r="A3155">
        <v>3.7879999999999998</v>
      </c>
      <c r="M3155" s="14"/>
      <c r="N3155" s="14"/>
    </row>
    <row r="3156" spans="1:14">
      <c r="A3156">
        <v>11.53</v>
      </c>
      <c r="M3156" s="14"/>
      <c r="N3156" s="14"/>
    </row>
    <row r="3157" spans="1:14">
      <c r="A3157">
        <v>2.742</v>
      </c>
      <c r="M3157" s="14"/>
      <c r="N3157" s="14"/>
    </row>
    <row r="3158" spans="1:14">
      <c r="A3158">
        <v>459.98399999999998</v>
      </c>
      <c r="M3158" s="14"/>
      <c r="N3158" s="14"/>
    </row>
    <row r="3159" spans="1:14">
      <c r="A3159">
        <v>76.179000000000002</v>
      </c>
      <c r="M3159" s="14"/>
      <c r="N3159" s="14"/>
    </row>
    <row r="3160" spans="1:14">
      <c r="A3160">
        <v>76.478999999999999</v>
      </c>
      <c r="M3160" s="14"/>
      <c r="N3160" s="14"/>
    </row>
    <row r="3161" spans="1:14">
      <c r="A3161">
        <v>56.279000000000003</v>
      </c>
      <c r="M3161" s="14"/>
      <c r="N3161" s="14"/>
    </row>
    <row r="3162" spans="1:14">
      <c r="A3162">
        <v>49.893999999999998</v>
      </c>
      <c r="M3162" s="14"/>
      <c r="N3162" s="14"/>
    </row>
    <row r="3163" spans="1:14">
      <c r="A3163">
        <v>67.701999999999998</v>
      </c>
      <c r="M3163" s="14"/>
      <c r="N3163" s="14"/>
    </row>
    <row r="3164" spans="1:14">
      <c r="A3164">
        <v>74.710999999999999</v>
      </c>
      <c r="M3164" s="14"/>
      <c r="N3164" s="14"/>
    </row>
    <row r="3165" spans="1:14">
      <c r="A3165">
        <v>52.057000000000002</v>
      </c>
      <c r="M3165" s="14"/>
      <c r="N3165" s="14"/>
    </row>
    <row r="3166" spans="1:14">
      <c r="A3166">
        <v>52.616999999999997</v>
      </c>
      <c r="M3166" s="14"/>
      <c r="N3166" s="14"/>
    </row>
    <row r="3167" spans="1:14">
      <c r="A3167">
        <v>68.597999999999999</v>
      </c>
      <c r="M3167" s="14"/>
      <c r="N3167" s="14"/>
    </row>
    <row r="3168" spans="1:14">
      <c r="A3168">
        <v>47.109000000000002</v>
      </c>
      <c r="M3168" s="14"/>
      <c r="N3168" s="14"/>
    </row>
    <row r="3169" spans="1:14">
      <c r="A3169">
        <v>75.736000000000004</v>
      </c>
      <c r="M3169" s="14"/>
      <c r="N3169" s="14"/>
    </row>
    <row r="3170" spans="1:14">
      <c r="A3170">
        <v>2.754</v>
      </c>
      <c r="M3170" s="14"/>
      <c r="N3170" s="14"/>
    </row>
    <row r="3171" spans="1:14">
      <c r="A3171">
        <v>1.224</v>
      </c>
      <c r="M3171" s="14"/>
      <c r="N3171" s="14"/>
    </row>
    <row r="3172" spans="1:14">
      <c r="A3172">
        <v>21.248000000000001</v>
      </c>
      <c r="M3172" s="14"/>
      <c r="N3172" s="14"/>
    </row>
    <row r="3173" spans="1:14">
      <c r="A3173">
        <v>42.185000000000002</v>
      </c>
      <c r="M3173" s="14"/>
      <c r="N3173" s="14"/>
    </row>
    <row r="3174" spans="1:14">
      <c r="A3174">
        <v>41.392000000000003</v>
      </c>
      <c r="M3174" s="14"/>
      <c r="N3174" s="14"/>
    </row>
    <row r="3175" spans="1:14">
      <c r="A3175">
        <v>45.241999999999997</v>
      </c>
      <c r="M3175" s="14"/>
      <c r="N3175" s="14"/>
    </row>
    <row r="3176" spans="1:14">
      <c r="A3176">
        <v>142.56299999999999</v>
      </c>
      <c r="M3176" s="14"/>
      <c r="N3176" s="14"/>
    </row>
    <row r="3177" spans="1:14">
      <c r="A3177">
        <v>19.527000000000001</v>
      </c>
      <c r="M3177" s="14"/>
      <c r="N3177" s="14"/>
    </row>
    <row r="3178" spans="1:14">
      <c r="A3178">
        <v>51.213999999999999</v>
      </c>
      <c r="M3178" s="14"/>
      <c r="N3178" s="14"/>
    </row>
    <row r="3179" spans="1:14">
      <c r="A3179">
        <v>46.639000000000003</v>
      </c>
      <c r="M3179" s="14"/>
      <c r="N3179" s="14"/>
    </row>
    <row r="3180" spans="1:14">
      <c r="A3180">
        <v>156.55799999999999</v>
      </c>
      <c r="M3180" s="14"/>
      <c r="N3180" s="14"/>
    </row>
    <row r="3181" spans="1:14">
      <c r="A3181">
        <v>157.482</v>
      </c>
      <c r="M3181" s="14"/>
      <c r="N3181" s="14"/>
    </row>
    <row r="3182" spans="1:14">
      <c r="A3182">
        <v>154.87200000000001</v>
      </c>
      <c r="M3182" s="14"/>
      <c r="N3182" s="14"/>
    </row>
    <row r="3183" spans="1:14">
      <c r="A3183">
        <v>51.076999999999998</v>
      </c>
      <c r="M3183" s="14"/>
      <c r="N3183" s="14"/>
    </row>
    <row r="3184" spans="1:14">
      <c r="A3184">
        <v>53.359000000000002</v>
      </c>
      <c r="M3184" s="14"/>
      <c r="N3184" s="14"/>
    </row>
    <row r="3185" spans="1:14">
      <c r="A3185">
        <v>53.369</v>
      </c>
      <c r="M3185" s="14"/>
      <c r="N3185" s="14"/>
    </row>
    <row r="3186" spans="1:14">
      <c r="A3186">
        <v>51.820999999999998</v>
      </c>
      <c r="M3186" s="14"/>
      <c r="N3186" s="14"/>
    </row>
    <row r="3187" spans="1:14">
      <c r="A3187">
        <v>27.19</v>
      </c>
      <c r="M3187" s="14"/>
      <c r="N3187" s="14"/>
    </row>
    <row r="3188" spans="1:14">
      <c r="A3188">
        <v>176.227</v>
      </c>
      <c r="M3188" s="14"/>
      <c r="N3188" s="14"/>
    </row>
    <row r="3189" spans="1:14">
      <c r="A3189">
        <v>39.107999999999997</v>
      </c>
      <c r="M3189" s="14"/>
      <c r="N3189" s="14"/>
    </row>
    <row r="3190" spans="1:14">
      <c r="A3190">
        <v>35.43</v>
      </c>
      <c r="M3190" s="14"/>
      <c r="N3190" s="14"/>
    </row>
    <row r="3191" spans="1:14">
      <c r="A3191">
        <v>45.572000000000003</v>
      </c>
      <c r="M3191" s="14"/>
      <c r="N3191" s="14"/>
    </row>
    <row r="3192" spans="1:14">
      <c r="A3192">
        <v>74.519000000000005</v>
      </c>
      <c r="M3192" s="14"/>
      <c r="N3192" s="14"/>
    </row>
    <row r="3193" spans="1:14">
      <c r="A3193">
        <v>69.048000000000002</v>
      </c>
      <c r="M3193" s="14"/>
      <c r="N3193" s="14"/>
    </row>
    <row r="3194" spans="1:14">
      <c r="A3194">
        <v>76.134</v>
      </c>
      <c r="M3194" s="14"/>
      <c r="N3194" s="14"/>
    </row>
    <row r="3195" spans="1:14">
      <c r="A3195">
        <v>35.722000000000001</v>
      </c>
      <c r="M3195" s="14"/>
      <c r="N3195" s="14"/>
    </row>
    <row r="3196" spans="1:14">
      <c r="A3196">
        <v>52.643000000000001</v>
      </c>
      <c r="M3196" s="14"/>
      <c r="N3196" s="14"/>
    </row>
    <row r="3197" spans="1:14">
      <c r="A3197">
        <v>49.106999999999999</v>
      </c>
      <c r="M3197" s="14"/>
      <c r="N3197" s="14"/>
    </row>
    <row r="3198" spans="1:14">
      <c r="A3198">
        <v>143.85499999999999</v>
      </c>
      <c r="M3198" s="14"/>
      <c r="N3198" s="14"/>
    </row>
    <row r="3199" spans="1:14">
      <c r="A3199">
        <v>102.105</v>
      </c>
      <c r="M3199" s="14"/>
      <c r="N3199" s="14"/>
    </row>
    <row r="3200" spans="1:14">
      <c r="A3200">
        <v>54.290999999999997</v>
      </c>
      <c r="M3200" s="14"/>
      <c r="N3200" s="14"/>
    </row>
    <row r="3201" spans="1:14">
      <c r="A3201">
        <v>103.25700000000001</v>
      </c>
      <c r="M3201" s="14"/>
      <c r="N3201" s="14"/>
    </row>
    <row r="3202" spans="1:14">
      <c r="A3202">
        <v>31.184999999999999</v>
      </c>
      <c r="M3202" s="14"/>
      <c r="N3202" s="14"/>
    </row>
    <row r="3203" spans="1:14">
      <c r="A3203">
        <v>76.652000000000001</v>
      </c>
      <c r="M3203" s="14"/>
      <c r="N3203" s="14"/>
    </row>
    <row r="3204" spans="1:14">
      <c r="A3204">
        <v>51.552</v>
      </c>
      <c r="M3204" s="14"/>
      <c r="N3204" s="14"/>
    </row>
    <row r="3205" spans="1:14">
      <c r="A3205">
        <v>51.252000000000002</v>
      </c>
      <c r="M3205" s="14"/>
      <c r="N3205" s="14"/>
    </row>
    <row r="3206" spans="1:14">
      <c r="A3206">
        <v>80.954999999999998</v>
      </c>
      <c r="M3206" s="14"/>
      <c r="N3206" s="14"/>
    </row>
    <row r="3207" spans="1:14">
      <c r="A3207">
        <v>43.881999999999998</v>
      </c>
      <c r="M3207" s="14"/>
      <c r="N3207" s="14"/>
    </row>
    <row r="3208" spans="1:14">
      <c r="A3208">
        <v>34.145000000000003</v>
      </c>
      <c r="M3208" s="14"/>
      <c r="N3208" s="14"/>
    </row>
    <row r="3209" spans="1:14">
      <c r="A3209">
        <v>244.834</v>
      </c>
      <c r="M3209" s="14"/>
      <c r="N3209" s="14"/>
    </row>
    <row r="3210" spans="1:14">
      <c r="A3210">
        <v>7.5830000000000002</v>
      </c>
      <c r="M3210" s="14"/>
      <c r="N3210" s="14"/>
    </row>
    <row r="3211" spans="1:14">
      <c r="A3211">
        <v>32.189</v>
      </c>
      <c r="M3211" s="14"/>
      <c r="N3211" s="14"/>
    </row>
    <row r="3212" spans="1:14">
      <c r="A3212">
        <v>5.6120000000000001</v>
      </c>
      <c r="M3212" s="14"/>
      <c r="N3212" s="14"/>
    </row>
    <row r="3213" spans="1:14">
      <c r="A3213">
        <v>7.2859999999999996</v>
      </c>
      <c r="M3213" s="14"/>
      <c r="N3213" s="14"/>
    </row>
    <row r="3214" spans="1:14">
      <c r="A3214">
        <v>1.06</v>
      </c>
      <c r="M3214" s="14"/>
      <c r="N3214" s="14"/>
    </row>
    <row r="3215" spans="1:14">
      <c r="A3215">
        <v>7.5369999999999999</v>
      </c>
      <c r="M3215" s="14"/>
      <c r="N3215" s="14"/>
    </row>
    <row r="3216" spans="1:14">
      <c r="A3216">
        <v>247.511</v>
      </c>
      <c r="M3216" s="14"/>
      <c r="N3216" s="14"/>
    </row>
    <row r="3217" spans="1:14">
      <c r="A3217">
        <v>59.625999999999998</v>
      </c>
      <c r="M3217" s="14"/>
      <c r="N3217" s="14"/>
    </row>
    <row r="3218" spans="1:14">
      <c r="A3218">
        <v>50.679000000000002</v>
      </c>
      <c r="M3218" s="14"/>
      <c r="N3218" s="14"/>
    </row>
    <row r="3219" spans="1:14">
      <c r="A3219">
        <v>69.278000000000006</v>
      </c>
      <c r="M3219" s="14"/>
      <c r="N3219" s="14"/>
    </row>
    <row r="3220" spans="1:14">
      <c r="A3220">
        <v>223.989</v>
      </c>
      <c r="M3220" s="14"/>
      <c r="N3220" s="14"/>
    </row>
    <row r="3221" spans="1:14">
      <c r="A3221">
        <v>45.942</v>
      </c>
      <c r="M3221" s="14"/>
      <c r="N3221" s="14"/>
    </row>
    <row r="3222" spans="1:14">
      <c r="A3222">
        <v>38.274999999999999</v>
      </c>
      <c r="M3222" s="14"/>
      <c r="N3222" s="14"/>
    </row>
    <row r="3223" spans="1:14">
      <c r="A3223">
        <v>10.6</v>
      </c>
      <c r="M3223" s="14"/>
      <c r="N3223" s="14"/>
    </row>
    <row r="3224" spans="1:14">
      <c r="A3224">
        <v>8.5549999999999997</v>
      </c>
      <c r="M3224" s="14"/>
      <c r="N3224" s="14"/>
    </row>
    <row r="3225" spans="1:14">
      <c r="A3225">
        <v>10.984999999999999</v>
      </c>
      <c r="M3225" s="14"/>
      <c r="N3225" s="14"/>
    </row>
    <row r="3226" spans="1:14">
      <c r="A3226">
        <v>7.069</v>
      </c>
      <c r="M3226" s="14"/>
      <c r="N3226" s="14"/>
    </row>
    <row r="3227" spans="1:14">
      <c r="A3227">
        <v>39.981000000000002</v>
      </c>
      <c r="M3227" s="14"/>
      <c r="N3227" s="14"/>
    </row>
    <row r="3228" spans="1:14">
      <c r="A3228">
        <v>5.3289999999999997</v>
      </c>
      <c r="M3228" s="14"/>
      <c r="N3228" s="14"/>
    </row>
    <row r="3229" spans="1:14">
      <c r="A3229">
        <v>42.723999999999997</v>
      </c>
      <c r="M3229" s="14"/>
      <c r="N3229" s="14"/>
    </row>
    <row r="3230" spans="1:14">
      <c r="A3230">
        <v>1.8320000000000001</v>
      </c>
      <c r="M3230" s="14"/>
      <c r="N3230" s="14"/>
    </row>
    <row r="3231" spans="1:14">
      <c r="A3231">
        <v>5.9829999999999997</v>
      </c>
      <c r="M3231" s="14"/>
      <c r="N3231" s="14"/>
    </row>
    <row r="3232" spans="1:14">
      <c r="A3232">
        <v>17.931999999999999</v>
      </c>
      <c r="M3232" s="14"/>
      <c r="N3232" s="14"/>
    </row>
    <row r="3233" spans="1:14">
      <c r="A3233">
        <v>2.669</v>
      </c>
      <c r="M3233" s="14"/>
      <c r="N3233" s="14"/>
    </row>
    <row r="3234" spans="1:14">
      <c r="A3234">
        <v>18.186</v>
      </c>
      <c r="M3234" s="14"/>
      <c r="N3234" s="14"/>
    </row>
    <row r="3235" spans="1:14">
      <c r="A3235">
        <v>18.341000000000001</v>
      </c>
      <c r="M3235" s="14"/>
      <c r="N3235" s="14"/>
    </row>
    <row r="3236" spans="1:14">
      <c r="A3236">
        <v>10.77</v>
      </c>
      <c r="M3236" s="14"/>
      <c r="N3236" s="14"/>
    </row>
    <row r="3237" spans="1:14">
      <c r="A3237">
        <v>1.292</v>
      </c>
      <c r="M3237" s="14"/>
      <c r="N3237" s="14"/>
    </row>
    <row r="3238" spans="1:14">
      <c r="A3238">
        <v>8.5660000000000007</v>
      </c>
      <c r="M3238" s="14"/>
      <c r="N3238" s="14"/>
    </row>
    <row r="3239" spans="1:14">
      <c r="A3239">
        <v>4.1950000000000003</v>
      </c>
      <c r="M3239" s="14"/>
      <c r="N3239" s="14"/>
    </row>
    <row r="3240" spans="1:14">
      <c r="A3240">
        <v>1.855</v>
      </c>
      <c r="M3240" s="14"/>
      <c r="N3240" s="14"/>
    </row>
    <row r="3241" spans="1:14">
      <c r="A3241">
        <v>11.353</v>
      </c>
      <c r="M3241" s="14"/>
      <c r="N3241" s="14"/>
    </row>
    <row r="3242" spans="1:14">
      <c r="A3242">
        <v>42.313000000000002</v>
      </c>
      <c r="M3242" s="14"/>
      <c r="N3242" s="14"/>
    </row>
    <row r="3243" spans="1:14">
      <c r="A3243">
        <v>43.457999999999998</v>
      </c>
      <c r="M3243" s="14"/>
      <c r="N3243" s="14"/>
    </row>
    <row r="3244" spans="1:14">
      <c r="A3244">
        <v>59.454000000000001</v>
      </c>
      <c r="M3244" s="14"/>
      <c r="N3244" s="14"/>
    </row>
    <row r="3245" spans="1:14">
      <c r="A3245">
        <v>72.394000000000005</v>
      </c>
      <c r="M3245" s="14"/>
      <c r="N3245" s="14"/>
    </row>
    <row r="3246" spans="1:14">
      <c r="A3246">
        <v>43.447000000000003</v>
      </c>
      <c r="M3246" s="14"/>
      <c r="N3246" s="14"/>
    </row>
    <row r="3247" spans="1:14">
      <c r="A3247">
        <v>29.742000000000001</v>
      </c>
      <c r="M3247" s="14"/>
      <c r="N3247" s="14"/>
    </row>
    <row r="3248" spans="1:14">
      <c r="A3248">
        <v>135.28100000000001</v>
      </c>
      <c r="M3248" s="14"/>
      <c r="N3248" s="14"/>
    </row>
    <row r="3249" spans="1:14">
      <c r="A3249">
        <v>42.215000000000003</v>
      </c>
      <c r="M3249" s="14"/>
      <c r="N3249" s="14"/>
    </row>
    <row r="3250" spans="1:14">
      <c r="A3250">
        <v>72.097999999999999</v>
      </c>
      <c r="M3250" s="14"/>
      <c r="N3250" s="14"/>
    </row>
    <row r="3251" spans="1:14">
      <c r="A3251">
        <v>34.719000000000001</v>
      </c>
      <c r="M3251" s="14"/>
      <c r="N3251" s="14"/>
    </row>
    <row r="3252" spans="1:14">
      <c r="A3252">
        <v>59.746000000000002</v>
      </c>
      <c r="M3252" s="14"/>
      <c r="N3252" s="14"/>
    </row>
    <row r="3253" spans="1:14">
      <c r="A3253">
        <v>6.2770000000000001</v>
      </c>
      <c r="M3253" s="14"/>
      <c r="N3253" s="14"/>
    </row>
    <row r="3254" spans="1:14">
      <c r="A3254">
        <v>57.447000000000003</v>
      </c>
      <c r="M3254" s="14"/>
      <c r="N3254" s="14"/>
    </row>
    <row r="3255" spans="1:14">
      <c r="A3255">
        <v>6.4530000000000003</v>
      </c>
      <c r="M3255" s="14"/>
      <c r="N3255" s="14"/>
    </row>
    <row r="3256" spans="1:14">
      <c r="A3256">
        <v>75.994</v>
      </c>
      <c r="M3256" s="14"/>
      <c r="N3256" s="14"/>
    </row>
    <row r="3257" spans="1:14">
      <c r="A3257">
        <v>64.756</v>
      </c>
      <c r="M3257" s="14"/>
      <c r="N3257" s="14"/>
    </row>
    <row r="3258" spans="1:14">
      <c r="A3258">
        <v>59.253999999999998</v>
      </c>
      <c r="M3258" s="14"/>
      <c r="N3258" s="14"/>
    </row>
    <row r="3259" spans="1:14">
      <c r="A3259">
        <v>38.098999999999997</v>
      </c>
      <c r="M3259" s="14"/>
      <c r="N3259" s="14"/>
    </row>
    <row r="3260" spans="1:14">
      <c r="A3260">
        <v>9.4990000000000006</v>
      </c>
      <c r="M3260" s="14"/>
      <c r="N3260" s="14"/>
    </row>
    <row r="3261" spans="1:14">
      <c r="A3261">
        <v>145.86500000000001</v>
      </c>
      <c r="M3261" s="14"/>
      <c r="N3261" s="14"/>
    </row>
    <row r="3262" spans="1:14">
      <c r="A3262">
        <v>72.369</v>
      </c>
      <c r="M3262" s="14"/>
      <c r="N3262" s="14"/>
    </row>
    <row r="3263" spans="1:14">
      <c r="A3263">
        <v>100.41800000000001</v>
      </c>
      <c r="M3263" s="14"/>
      <c r="N3263" s="14"/>
    </row>
    <row r="3264" spans="1:14">
      <c r="A3264">
        <v>42.902000000000001</v>
      </c>
      <c r="M3264" s="14"/>
      <c r="N3264" s="14"/>
    </row>
    <row r="3265" spans="1:14">
      <c r="A3265">
        <v>6.4779999999999998</v>
      </c>
      <c r="M3265" s="14"/>
      <c r="N3265" s="14"/>
    </row>
    <row r="3266" spans="1:14">
      <c r="A3266">
        <v>39.189</v>
      </c>
      <c r="M3266" s="14"/>
      <c r="N3266" s="14"/>
    </row>
    <row r="3267" spans="1:14">
      <c r="A3267">
        <v>71.442999999999998</v>
      </c>
      <c r="M3267" s="14"/>
      <c r="N3267" s="14"/>
    </row>
    <row r="3268" spans="1:14">
      <c r="A3268">
        <v>34.844000000000001</v>
      </c>
      <c r="M3268" s="14"/>
      <c r="N3268" s="14"/>
    </row>
    <row r="3269" spans="1:14">
      <c r="A3269">
        <v>38.776000000000003</v>
      </c>
      <c r="M3269" s="14"/>
      <c r="N3269" s="14"/>
    </row>
    <row r="3270" spans="1:14">
      <c r="A3270">
        <v>72.960999999999999</v>
      </c>
      <c r="M3270" s="14"/>
      <c r="N3270" s="14"/>
    </row>
    <row r="3271" spans="1:14">
      <c r="A3271">
        <v>145.34299999999999</v>
      </c>
      <c r="M3271" s="14"/>
      <c r="N3271" s="14"/>
    </row>
    <row r="3272" spans="1:14">
      <c r="A3272">
        <v>39.148000000000003</v>
      </c>
      <c r="M3272" s="14"/>
      <c r="N3272" s="14"/>
    </row>
    <row r="3273" spans="1:14">
      <c r="A3273">
        <v>65.132000000000005</v>
      </c>
      <c r="M3273" s="14"/>
      <c r="N3273" s="14"/>
    </row>
    <row r="3274" spans="1:14">
      <c r="A3274">
        <v>11.702999999999999</v>
      </c>
      <c r="M3274" s="14"/>
      <c r="N3274" s="14"/>
    </row>
    <row r="3275" spans="1:14">
      <c r="A3275">
        <v>53.664000000000001</v>
      </c>
      <c r="M3275" s="14"/>
      <c r="N3275" s="14"/>
    </row>
    <row r="3276" spans="1:14">
      <c r="A3276">
        <v>155.631</v>
      </c>
      <c r="M3276" s="14"/>
      <c r="N3276" s="14"/>
    </row>
    <row r="3277" spans="1:14">
      <c r="A3277">
        <v>46.978000000000002</v>
      </c>
      <c r="M3277" s="14"/>
      <c r="N3277" s="14"/>
    </row>
    <row r="3278" spans="1:14">
      <c r="A3278">
        <v>1908.52</v>
      </c>
      <c r="M3278" s="14"/>
      <c r="N3278" s="14"/>
    </row>
    <row r="3279" spans="1:14">
      <c r="A3279">
        <v>7.2190000000000003</v>
      </c>
      <c r="M3279" s="14"/>
      <c r="N3279" s="14"/>
    </row>
    <row r="3280" spans="1:14">
      <c r="A3280">
        <v>8.5760000000000005</v>
      </c>
      <c r="M3280" s="14"/>
      <c r="N3280" s="14"/>
    </row>
    <row r="3281" spans="1:14">
      <c r="A3281">
        <v>55.281999999999996</v>
      </c>
      <c r="M3281" s="14"/>
      <c r="N3281" s="14"/>
    </row>
    <row r="3282" spans="1:14">
      <c r="A3282">
        <v>41.293999999999997</v>
      </c>
      <c r="M3282" s="14"/>
      <c r="N3282" s="14"/>
    </row>
    <row r="3283" spans="1:14">
      <c r="A3283">
        <v>31.09</v>
      </c>
      <c r="M3283" s="14"/>
      <c r="N3283" s="14"/>
    </row>
    <row r="3284" spans="1:14">
      <c r="A3284">
        <v>28.673999999999999</v>
      </c>
      <c r="M3284" s="14"/>
      <c r="N3284" s="14"/>
    </row>
    <row r="3285" spans="1:14">
      <c r="A3285">
        <v>30.91</v>
      </c>
      <c r="M3285" s="14"/>
      <c r="N3285" s="14"/>
    </row>
    <row r="3286" spans="1:14">
      <c r="A3286">
        <v>42.652000000000001</v>
      </c>
      <c r="M3286" s="14"/>
      <c r="N3286" s="14"/>
    </row>
    <row r="3287" spans="1:14">
      <c r="A3287">
        <v>39.520000000000003</v>
      </c>
      <c r="M3287" s="14"/>
      <c r="N3287" s="14"/>
    </row>
    <row r="3288" spans="1:14">
      <c r="A3288">
        <v>29.631</v>
      </c>
      <c r="M3288" s="14"/>
      <c r="N3288" s="14"/>
    </row>
    <row r="3289" spans="1:14">
      <c r="A3289">
        <v>32.337000000000003</v>
      </c>
      <c r="M3289" s="14"/>
      <c r="N3289" s="14"/>
    </row>
    <row r="3290" spans="1:14">
      <c r="A3290">
        <v>41.475000000000001</v>
      </c>
      <c r="M3290" s="14"/>
      <c r="N3290" s="14"/>
    </row>
    <row r="3291" spans="1:14">
      <c r="A3291">
        <v>32.381999999999998</v>
      </c>
      <c r="M3291" s="14"/>
      <c r="N3291" s="14"/>
    </row>
    <row r="3292" spans="1:14">
      <c r="A3292">
        <v>196.45599999999999</v>
      </c>
      <c r="M3292" s="14"/>
      <c r="N3292" s="14"/>
    </row>
    <row r="3293" spans="1:14">
      <c r="A3293">
        <v>15.342000000000001</v>
      </c>
      <c r="M3293" s="14"/>
      <c r="N3293" s="14"/>
    </row>
    <row r="3294" spans="1:14">
      <c r="A3294">
        <v>129.05199999999999</v>
      </c>
      <c r="M3294" s="14"/>
      <c r="N3294" s="14"/>
    </row>
    <row r="3295" spans="1:14">
      <c r="A3295">
        <v>3.919</v>
      </c>
      <c r="M3295" s="14"/>
      <c r="N3295" s="14"/>
    </row>
    <row r="3296" spans="1:14">
      <c r="A3296">
        <v>140.63300000000001</v>
      </c>
      <c r="M3296" s="14"/>
      <c r="N3296" s="14"/>
    </row>
    <row r="3297" spans="1:14">
      <c r="A3297">
        <v>0.67300000000000004</v>
      </c>
      <c r="M3297" s="14"/>
      <c r="N3297" s="14"/>
    </row>
    <row r="3298" spans="1:14">
      <c r="A3298">
        <v>7.2670000000000003</v>
      </c>
      <c r="M3298" s="14"/>
      <c r="N3298" s="14"/>
    </row>
    <row r="3299" spans="1:14">
      <c r="A3299">
        <v>28.76</v>
      </c>
      <c r="M3299" s="14"/>
      <c r="N3299" s="14"/>
    </row>
    <row r="3300" spans="1:14">
      <c r="A3300">
        <v>72.534000000000006</v>
      </c>
      <c r="M3300" s="14"/>
      <c r="N3300" s="14"/>
    </row>
    <row r="3301" spans="1:14">
      <c r="A3301">
        <v>3.206</v>
      </c>
      <c r="M3301" s="14"/>
      <c r="N3301" s="14"/>
    </row>
    <row r="3302" spans="1:14">
      <c r="A3302">
        <v>5.2080000000000002</v>
      </c>
      <c r="M3302" s="14"/>
      <c r="N3302" s="14"/>
    </row>
    <row r="3303" spans="1:14">
      <c r="A3303">
        <v>9.6</v>
      </c>
      <c r="M3303" s="14"/>
      <c r="N3303" s="14"/>
    </row>
    <row r="3304" spans="1:14">
      <c r="A3304">
        <v>5.1630000000000003</v>
      </c>
      <c r="M3304" s="14"/>
      <c r="N3304" s="14"/>
    </row>
    <row r="3305" spans="1:14">
      <c r="A3305">
        <v>13.242000000000001</v>
      </c>
      <c r="M3305" s="14"/>
      <c r="N3305" s="14"/>
    </row>
    <row r="3306" spans="1:14">
      <c r="A3306">
        <v>70.656999999999996</v>
      </c>
      <c r="M3306" s="14"/>
      <c r="N3306" s="14"/>
    </row>
    <row r="3307" spans="1:14">
      <c r="A3307">
        <v>52.518999999999998</v>
      </c>
      <c r="M3307" s="14"/>
      <c r="N3307" s="14"/>
    </row>
    <row r="3308" spans="1:14">
      <c r="A3308">
        <v>53.588000000000001</v>
      </c>
      <c r="M3308" s="14"/>
      <c r="N3308" s="14"/>
    </row>
    <row r="3309" spans="1:14">
      <c r="A3309">
        <v>70.114999999999995</v>
      </c>
      <c r="M3309" s="14"/>
      <c r="N3309" s="14"/>
    </row>
    <row r="3310" spans="1:14">
      <c r="A3310">
        <v>76.129000000000005</v>
      </c>
      <c r="M3310" s="14"/>
      <c r="N3310" s="14"/>
    </row>
    <row r="3311" spans="1:14">
      <c r="A3311">
        <v>55.213000000000001</v>
      </c>
      <c r="M3311" s="14"/>
      <c r="N3311" s="14"/>
    </row>
    <row r="3312" spans="1:14">
      <c r="A3312">
        <v>57.155000000000001</v>
      </c>
      <c r="M3312" s="14"/>
      <c r="N3312" s="14"/>
    </row>
    <row r="3313" spans="1:14">
      <c r="A3313">
        <v>76.05</v>
      </c>
      <c r="M3313" s="14"/>
      <c r="N3313" s="14"/>
    </row>
    <row r="3314" spans="1:14">
      <c r="A3314">
        <v>70.12</v>
      </c>
      <c r="M3314" s="14"/>
      <c r="N3314" s="14"/>
    </row>
    <row r="3315" spans="1:14">
      <c r="A3315">
        <v>52.101999999999997</v>
      </c>
      <c r="M3315" s="14"/>
      <c r="N3315" s="14"/>
    </row>
    <row r="3316" spans="1:14">
      <c r="A3316">
        <v>48.228000000000002</v>
      </c>
      <c r="M3316" s="14"/>
      <c r="N3316" s="14"/>
    </row>
    <row r="3317" spans="1:14">
      <c r="A3317">
        <v>58.042999999999999</v>
      </c>
      <c r="M3317" s="14"/>
      <c r="N3317" s="14"/>
    </row>
    <row r="3318" spans="1:14">
      <c r="A3318">
        <v>54.314</v>
      </c>
      <c r="M3318" s="14"/>
      <c r="N3318" s="14"/>
    </row>
    <row r="3319" spans="1:14">
      <c r="A3319">
        <v>72.108000000000004</v>
      </c>
      <c r="M3319" s="14"/>
      <c r="N3319" s="14"/>
    </row>
    <row r="3320" spans="1:14">
      <c r="A3320">
        <v>59.179000000000002</v>
      </c>
      <c r="M3320" s="14"/>
      <c r="N3320" s="14"/>
    </row>
    <row r="3321" spans="1:14">
      <c r="A3321">
        <v>77.367000000000004</v>
      </c>
      <c r="M3321" s="14"/>
      <c r="N3321" s="14"/>
    </row>
    <row r="3322" spans="1:14">
      <c r="A3322">
        <v>70.837999999999994</v>
      </c>
      <c r="M3322" s="14"/>
      <c r="N3322" s="14"/>
    </row>
    <row r="3323" spans="1:14">
      <c r="A3323">
        <v>74.533000000000001</v>
      </c>
      <c r="M3323" s="14"/>
      <c r="N3323" s="14"/>
    </row>
    <row r="3324" spans="1:14">
      <c r="A3324">
        <v>109.96</v>
      </c>
      <c r="M3324" s="14"/>
      <c r="N3324" s="14"/>
    </row>
    <row r="3325" spans="1:14">
      <c r="A3325">
        <v>108.297</v>
      </c>
      <c r="M3325" s="14"/>
      <c r="N3325" s="14"/>
    </row>
    <row r="3326" spans="1:14">
      <c r="A3326">
        <v>18.643000000000001</v>
      </c>
      <c r="M3326" s="14"/>
      <c r="N3326" s="14"/>
    </row>
    <row r="3327" spans="1:14">
      <c r="A3327">
        <v>2.8250000000000002</v>
      </c>
      <c r="M3327" s="14"/>
      <c r="N3327" s="14"/>
    </row>
    <row r="3328" spans="1:14">
      <c r="A3328">
        <v>3.78</v>
      </c>
      <c r="M3328" s="14"/>
      <c r="N3328" s="14"/>
    </row>
    <row r="3329" spans="1:14">
      <c r="A3329">
        <v>14.319000000000001</v>
      </c>
      <c r="M3329" s="14"/>
      <c r="N3329" s="14"/>
    </row>
    <row r="3330" spans="1:14">
      <c r="A3330">
        <v>163.01900000000001</v>
      </c>
      <c r="M3330" s="14"/>
      <c r="N3330" s="14"/>
    </row>
    <row r="3331" spans="1:14">
      <c r="A3331">
        <v>258.13900000000001</v>
      </c>
      <c r="M3331" s="14"/>
      <c r="N3331" s="14"/>
    </row>
    <row r="3332" spans="1:14">
      <c r="A3332">
        <v>53.253</v>
      </c>
      <c r="M3332" s="14"/>
      <c r="N3332" s="14"/>
    </row>
    <row r="3333" spans="1:14">
      <c r="A3333">
        <v>42.874000000000002</v>
      </c>
      <c r="M3333" s="14"/>
      <c r="N3333" s="14"/>
    </row>
    <row r="3334" spans="1:14">
      <c r="A3334">
        <v>50.69</v>
      </c>
      <c r="M3334" s="14"/>
      <c r="N3334" s="14"/>
    </row>
    <row r="3335" spans="1:14">
      <c r="A3335">
        <v>134.643</v>
      </c>
      <c r="M3335" s="14"/>
      <c r="N3335" s="14"/>
    </row>
    <row r="3336" spans="1:14">
      <c r="A3336">
        <v>76.483000000000004</v>
      </c>
      <c r="M3336" s="14"/>
      <c r="N3336" s="14"/>
    </row>
    <row r="3337" spans="1:14">
      <c r="A3337">
        <v>2473.87</v>
      </c>
      <c r="M3337" s="14"/>
      <c r="N3337" s="14"/>
    </row>
    <row r="3338" spans="1:14">
      <c r="A3338">
        <v>8.577</v>
      </c>
      <c r="M3338" s="14"/>
      <c r="N3338" s="14"/>
    </row>
    <row r="3339" spans="1:14">
      <c r="A3339">
        <v>2.5720000000000001</v>
      </c>
      <c r="M3339" s="14"/>
      <c r="N3339" s="14"/>
    </row>
    <row r="3340" spans="1:14">
      <c r="A3340">
        <v>43.015000000000001</v>
      </c>
      <c r="M3340" s="14"/>
      <c r="N3340" s="14"/>
    </row>
    <row r="3341" spans="1:14">
      <c r="A3341">
        <v>28.035</v>
      </c>
      <c r="M3341" s="14"/>
      <c r="N3341" s="14"/>
    </row>
    <row r="3342" spans="1:14">
      <c r="A3342">
        <v>5.4029999999999996</v>
      </c>
      <c r="M3342" s="14"/>
      <c r="N3342" s="14"/>
    </row>
    <row r="3343" spans="1:14">
      <c r="A3343">
        <v>19.771000000000001</v>
      </c>
      <c r="M3343" s="14"/>
      <c r="N3343" s="14"/>
    </row>
    <row r="3344" spans="1:14">
      <c r="A3344">
        <v>2.8340000000000001</v>
      </c>
      <c r="M3344" s="14"/>
      <c r="N3344" s="14"/>
    </row>
    <row r="3345" spans="1:14">
      <c r="A3345">
        <v>2.7749999999999999</v>
      </c>
      <c r="M3345" s="14"/>
      <c r="N3345" s="14"/>
    </row>
    <row r="3346" spans="1:14">
      <c r="A3346">
        <v>6.3979999999999997</v>
      </c>
      <c r="M3346" s="14"/>
      <c r="N3346" s="14"/>
    </row>
    <row r="3347" spans="1:14">
      <c r="A3347">
        <v>6.7949999999999999</v>
      </c>
      <c r="M3347" s="14"/>
      <c r="N3347" s="14"/>
    </row>
    <row r="3348" spans="1:14">
      <c r="A3348">
        <v>7.9889999999999999</v>
      </c>
      <c r="M3348" s="14"/>
      <c r="N3348" s="14"/>
    </row>
    <row r="3349" spans="1:14">
      <c r="A3349">
        <v>7.9850000000000003</v>
      </c>
      <c r="M3349" s="14"/>
      <c r="N3349" s="14"/>
    </row>
    <row r="3350" spans="1:14">
      <c r="A3350">
        <v>31.966999999999999</v>
      </c>
      <c r="M3350" s="14"/>
      <c r="N3350" s="14"/>
    </row>
    <row r="3351" spans="1:14">
      <c r="A3351">
        <v>7.5389999999999997</v>
      </c>
      <c r="M3351" s="14"/>
      <c r="N3351" s="14"/>
    </row>
    <row r="3352" spans="1:14">
      <c r="A3352">
        <v>159.99100000000001</v>
      </c>
      <c r="M3352" s="14"/>
      <c r="N3352" s="14"/>
    </row>
    <row r="3353" spans="1:14">
      <c r="A3353">
        <v>53.692999999999998</v>
      </c>
      <c r="M3353" s="14"/>
      <c r="N3353" s="14"/>
    </row>
    <row r="3354" spans="1:14">
      <c r="A3354">
        <v>29.466999999999999</v>
      </c>
      <c r="M3354" s="14"/>
      <c r="N3354" s="14"/>
    </row>
    <row r="3355" spans="1:14">
      <c r="A3355">
        <v>29.265999999999998</v>
      </c>
      <c r="M3355" s="14"/>
      <c r="N3355" s="14"/>
    </row>
    <row r="3356" spans="1:14">
      <c r="A3356">
        <v>29.14</v>
      </c>
      <c r="M3356" s="14"/>
      <c r="N3356" s="14"/>
    </row>
    <row r="3357" spans="1:14">
      <c r="A3357">
        <v>29.463999999999999</v>
      </c>
      <c r="M3357" s="14"/>
      <c r="N3357" s="14"/>
    </row>
    <row r="3358" spans="1:14">
      <c r="A3358">
        <v>76.585999999999999</v>
      </c>
      <c r="M3358" s="14"/>
      <c r="N3358" s="14"/>
    </row>
    <row r="3359" spans="1:14">
      <c r="A3359">
        <v>53.636000000000003</v>
      </c>
      <c r="M3359" s="14"/>
      <c r="N3359" s="14"/>
    </row>
    <row r="3360" spans="1:14">
      <c r="A3360">
        <v>29.443000000000001</v>
      </c>
      <c r="M3360" s="14"/>
      <c r="N3360" s="14"/>
    </row>
    <row r="3361" spans="1:14">
      <c r="A3361">
        <v>29.510999999999999</v>
      </c>
      <c r="M3361" s="14"/>
      <c r="N3361" s="14"/>
    </row>
    <row r="3362" spans="1:14">
      <c r="A3362">
        <v>69.305999999999997</v>
      </c>
      <c r="M3362" s="14"/>
      <c r="N3362" s="14"/>
    </row>
    <row r="3363" spans="1:14">
      <c r="A3363">
        <v>69.814999999999998</v>
      </c>
      <c r="M3363" s="14"/>
      <c r="N3363" s="14"/>
    </row>
    <row r="3364" spans="1:14">
      <c r="A3364">
        <v>29.513999999999999</v>
      </c>
      <c r="M3364" s="14"/>
      <c r="N3364" s="14"/>
    </row>
    <row r="3365" spans="1:14">
      <c r="A3365">
        <v>53.701000000000001</v>
      </c>
      <c r="M3365" s="14"/>
      <c r="N3365" s="14"/>
    </row>
    <row r="3366" spans="1:14">
      <c r="A3366">
        <v>29.2</v>
      </c>
      <c r="M3366" s="14"/>
      <c r="N3366" s="14"/>
    </row>
    <row r="3367" spans="1:14">
      <c r="A3367">
        <v>136.91</v>
      </c>
      <c r="M3367" s="14"/>
      <c r="N3367" s="14"/>
    </row>
    <row r="3368" spans="1:14">
      <c r="A3368">
        <v>29.376999999999999</v>
      </c>
      <c r="M3368" s="14"/>
      <c r="N3368" s="14"/>
    </row>
    <row r="3369" spans="1:14">
      <c r="A3369">
        <v>69.308999999999997</v>
      </c>
      <c r="M3369" s="14"/>
      <c r="N3369" s="14"/>
    </row>
    <row r="3370" spans="1:14">
      <c r="A3370">
        <v>70.236000000000004</v>
      </c>
      <c r="M3370" s="14"/>
      <c r="N3370" s="14"/>
    </row>
    <row r="3371" spans="1:14">
      <c r="A3371">
        <v>7.5620000000000003</v>
      </c>
      <c r="M3371" s="14"/>
      <c r="N3371" s="14"/>
    </row>
    <row r="3372" spans="1:14">
      <c r="A3372">
        <v>7.6159999999999997</v>
      </c>
      <c r="M3372" s="14"/>
      <c r="N3372" s="14"/>
    </row>
    <row r="3373" spans="1:14">
      <c r="A3373">
        <v>9.4719999999999995</v>
      </c>
      <c r="M3373" s="14"/>
      <c r="N3373" s="14"/>
    </row>
    <row r="3374" spans="1:14">
      <c r="A3374">
        <v>8.5069999999999997</v>
      </c>
      <c r="M3374" s="14"/>
      <c r="N3374" s="14"/>
    </row>
    <row r="3375" spans="1:14">
      <c r="A3375">
        <v>5.7220000000000004</v>
      </c>
      <c r="M3375" s="14"/>
      <c r="N3375" s="14"/>
    </row>
    <row r="3376" spans="1:14">
      <c r="A3376">
        <v>163.42400000000001</v>
      </c>
      <c r="M3376" s="14"/>
      <c r="N3376" s="14"/>
    </row>
    <row r="3377" spans="1:14">
      <c r="A3377">
        <v>19.18</v>
      </c>
      <c r="M3377" s="14"/>
      <c r="N3377" s="14"/>
    </row>
    <row r="3378" spans="1:14">
      <c r="A3378">
        <v>4.9450000000000003</v>
      </c>
      <c r="M3378" s="14"/>
      <c r="N3378" s="14"/>
    </row>
    <row r="3379" spans="1:14">
      <c r="A3379">
        <v>148.803</v>
      </c>
      <c r="M3379" s="14"/>
      <c r="N3379" s="14"/>
    </row>
    <row r="3380" spans="1:14">
      <c r="A3380">
        <v>12.676</v>
      </c>
      <c r="M3380" s="14"/>
      <c r="N3380" s="14"/>
    </row>
    <row r="3381" spans="1:14">
      <c r="A3381">
        <v>11.805999999999999</v>
      </c>
      <c r="M3381" s="14"/>
      <c r="N3381" s="14"/>
    </row>
    <row r="3382" spans="1:14">
      <c r="A3382">
        <v>128.54599999999999</v>
      </c>
      <c r="M3382" s="14"/>
      <c r="N3382" s="14"/>
    </row>
    <row r="3383" spans="1:14">
      <c r="A3383">
        <v>12.058</v>
      </c>
      <c r="M3383" s="14"/>
      <c r="N3383" s="14"/>
    </row>
    <row r="3384" spans="1:14">
      <c r="A3384">
        <v>9.2710000000000008</v>
      </c>
      <c r="M3384" s="14"/>
      <c r="N3384" s="14"/>
    </row>
    <row r="3385" spans="1:14">
      <c r="A3385">
        <v>3.85</v>
      </c>
      <c r="M3385" s="14"/>
      <c r="N3385" s="14"/>
    </row>
    <row r="3386" spans="1:14">
      <c r="A3386">
        <v>43.686</v>
      </c>
      <c r="M3386" s="14"/>
      <c r="N3386" s="14"/>
    </row>
    <row r="3387" spans="1:14">
      <c r="A3387">
        <v>3.6459999999999999</v>
      </c>
      <c r="M3387" s="14"/>
      <c r="N3387" s="14"/>
    </row>
    <row r="3388" spans="1:14">
      <c r="A3388">
        <v>42.94</v>
      </c>
      <c r="M3388" s="14"/>
      <c r="N3388" s="14"/>
    </row>
    <row r="3389" spans="1:14">
      <c r="A3389">
        <v>17.486000000000001</v>
      </c>
      <c r="M3389" s="14"/>
      <c r="N3389" s="14"/>
    </row>
    <row r="3390" spans="1:14">
      <c r="A3390">
        <v>19.943999999999999</v>
      </c>
      <c r="M3390" s="14"/>
      <c r="N3390" s="14"/>
    </row>
    <row r="3391" spans="1:14">
      <c r="A3391">
        <v>11.47</v>
      </c>
      <c r="M3391" s="14"/>
      <c r="N3391" s="14"/>
    </row>
    <row r="3392" spans="1:14">
      <c r="A3392">
        <v>5.5579999999999998</v>
      </c>
      <c r="M3392" s="14"/>
      <c r="N3392" s="14"/>
    </row>
    <row r="3393" spans="1:14">
      <c r="A3393">
        <v>30.175000000000001</v>
      </c>
      <c r="M3393" s="14"/>
      <c r="N3393" s="14"/>
    </row>
    <row r="3394" spans="1:14">
      <c r="A3394">
        <v>7.6470000000000002</v>
      </c>
      <c r="M3394" s="14"/>
      <c r="N3394" s="14"/>
    </row>
    <row r="3395" spans="1:14">
      <c r="A3395">
        <v>42.749000000000002</v>
      </c>
      <c r="M3395" s="14"/>
      <c r="N3395" s="14"/>
    </row>
    <row r="3396" spans="1:14">
      <c r="A3396">
        <v>33.628</v>
      </c>
      <c r="M3396" s="14"/>
      <c r="N3396" s="14"/>
    </row>
    <row r="3397" spans="1:14">
      <c r="A3397">
        <v>42.664999999999999</v>
      </c>
      <c r="M3397" s="14"/>
      <c r="N3397" s="14"/>
    </row>
    <row r="3398" spans="1:14">
      <c r="A3398">
        <v>9.359</v>
      </c>
      <c r="M3398" s="14"/>
      <c r="N3398" s="14"/>
    </row>
    <row r="3399" spans="1:14">
      <c r="A3399">
        <v>5.28</v>
      </c>
      <c r="M3399" s="14"/>
      <c r="N3399" s="14"/>
    </row>
    <row r="3400" spans="1:14">
      <c r="A3400">
        <v>10.692</v>
      </c>
      <c r="M3400" s="14"/>
      <c r="N3400" s="14"/>
    </row>
    <row r="3401" spans="1:14">
      <c r="A3401">
        <v>39.758000000000003</v>
      </c>
      <c r="M3401" s="14"/>
      <c r="N3401" s="14"/>
    </row>
    <row r="3402" spans="1:14">
      <c r="A3402">
        <v>42.957000000000001</v>
      </c>
      <c r="M3402" s="14"/>
      <c r="N3402" s="14"/>
    </row>
    <row r="3403" spans="1:14">
      <c r="A3403">
        <v>44.459000000000003</v>
      </c>
      <c r="M3403" s="14"/>
      <c r="N3403" s="14"/>
    </row>
    <row r="3404" spans="1:14">
      <c r="A3404">
        <v>39.86</v>
      </c>
      <c r="M3404" s="14"/>
      <c r="N3404" s="14"/>
    </row>
    <row r="3405" spans="1:14">
      <c r="A3405">
        <v>40.930999999999997</v>
      </c>
      <c r="M3405" s="14"/>
      <c r="N3405" s="14"/>
    </row>
    <row r="3406" spans="1:14">
      <c r="A3406">
        <v>52.281999999999996</v>
      </c>
      <c r="M3406" s="14"/>
      <c r="N3406" s="14"/>
    </row>
    <row r="3407" spans="1:14">
      <c r="A3407">
        <v>38.880000000000003</v>
      </c>
      <c r="M3407" s="14"/>
      <c r="N3407" s="14"/>
    </row>
    <row r="3408" spans="1:14">
      <c r="A3408">
        <v>42.48</v>
      </c>
      <c r="M3408" s="14"/>
      <c r="N3408" s="14"/>
    </row>
    <row r="3409" spans="1:14">
      <c r="A3409">
        <v>41.756999999999998</v>
      </c>
      <c r="M3409" s="14"/>
      <c r="N3409" s="14"/>
    </row>
    <row r="3410" spans="1:14">
      <c r="A3410">
        <v>156.33799999999999</v>
      </c>
      <c r="M3410" s="14"/>
      <c r="N3410" s="14"/>
    </row>
    <row r="3411" spans="1:14">
      <c r="A3411">
        <v>146.19300000000001</v>
      </c>
      <c r="M3411" s="14"/>
      <c r="N3411" s="14"/>
    </row>
    <row r="3412" spans="1:14">
      <c r="A3412">
        <v>33.996000000000002</v>
      </c>
      <c r="M3412" s="14"/>
      <c r="N3412" s="14"/>
    </row>
    <row r="3413" spans="1:14">
      <c r="A3413">
        <v>165.238</v>
      </c>
      <c r="M3413" s="14"/>
      <c r="N3413" s="14"/>
    </row>
    <row r="3414" spans="1:14">
      <c r="A3414">
        <v>164.297</v>
      </c>
      <c r="M3414" s="14"/>
      <c r="N3414" s="14"/>
    </row>
    <row r="3415" spans="1:14">
      <c r="A3415">
        <v>49.246000000000002</v>
      </c>
      <c r="M3415" s="14"/>
      <c r="N3415" s="14"/>
    </row>
    <row r="3416" spans="1:14">
      <c r="A3416">
        <v>49.835999999999999</v>
      </c>
      <c r="M3416" s="14"/>
      <c r="N3416" s="14"/>
    </row>
    <row r="3417" spans="1:14">
      <c r="A3417">
        <v>81.656000000000006</v>
      </c>
      <c r="M3417" s="14"/>
      <c r="N3417" s="14"/>
    </row>
    <row r="3418" spans="1:14">
      <c r="A3418">
        <v>39.844000000000001</v>
      </c>
      <c r="M3418" s="14"/>
      <c r="N3418" s="14"/>
    </row>
    <row r="3419" spans="1:14">
      <c r="A3419">
        <v>156.648</v>
      </c>
      <c r="M3419" s="14"/>
      <c r="N3419" s="14"/>
    </row>
    <row r="3420" spans="1:14">
      <c r="A3420">
        <v>50.353999999999999</v>
      </c>
      <c r="M3420" s="14"/>
      <c r="N3420" s="14"/>
    </row>
    <row r="3421" spans="1:14">
      <c r="A3421">
        <v>36.969000000000001</v>
      </c>
      <c r="M3421" s="14"/>
      <c r="N3421" s="14"/>
    </row>
    <row r="3422" spans="1:14">
      <c r="A3422">
        <v>39.874000000000002</v>
      </c>
      <c r="M3422" s="14"/>
      <c r="N3422" s="14"/>
    </row>
    <row r="3423" spans="1:14">
      <c r="A3423">
        <v>37.375</v>
      </c>
      <c r="M3423" s="14"/>
      <c r="N3423" s="14"/>
    </row>
    <row r="3424" spans="1:14">
      <c r="A3424">
        <v>28.300999999999998</v>
      </c>
      <c r="M3424" s="14"/>
      <c r="N3424" s="14"/>
    </row>
    <row r="3425" spans="1:14">
      <c r="A3425">
        <v>2.282</v>
      </c>
      <c r="M3425" s="14"/>
      <c r="N3425" s="14"/>
    </row>
    <row r="3426" spans="1:14">
      <c r="A3426">
        <v>4.1289999999999996</v>
      </c>
      <c r="M3426" s="14"/>
      <c r="N3426" s="14"/>
    </row>
    <row r="3427" spans="1:14">
      <c r="A3427">
        <v>2.02</v>
      </c>
      <c r="M3427" s="14"/>
      <c r="N3427" s="14"/>
    </row>
    <row r="3428" spans="1:14">
      <c r="A3428">
        <v>11.474</v>
      </c>
      <c r="M3428" s="14"/>
      <c r="N3428" s="14"/>
    </row>
    <row r="3429" spans="1:14">
      <c r="A3429">
        <v>6.3789999999999996</v>
      </c>
      <c r="M3429" s="14"/>
      <c r="N3429" s="14"/>
    </row>
    <row r="3430" spans="1:14">
      <c r="A3430">
        <v>7.8070000000000004</v>
      </c>
      <c r="M3430" s="14"/>
      <c r="N3430" s="14"/>
    </row>
    <row r="3431" spans="1:14">
      <c r="A3431">
        <v>5.4790000000000001</v>
      </c>
      <c r="M3431" s="14"/>
      <c r="N3431" s="14"/>
    </row>
    <row r="3432" spans="1:14">
      <c r="A3432">
        <v>132.12299999999999</v>
      </c>
      <c r="M3432" s="14"/>
      <c r="N3432" s="14"/>
    </row>
    <row r="3433" spans="1:14">
      <c r="A3433">
        <v>139.738</v>
      </c>
      <c r="M3433" s="14"/>
      <c r="N3433" s="14"/>
    </row>
    <row r="3434" spans="1:14">
      <c r="A3434">
        <v>1.127</v>
      </c>
      <c r="M3434" s="14"/>
      <c r="N3434" s="14"/>
    </row>
    <row r="3435" spans="1:14">
      <c r="A3435">
        <v>8.4239999999999995</v>
      </c>
      <c r="M3435" s="14"/>
      <c r="N3435" s="14"/>
    </row>
    <row r="3436" spans="1:14">
      <c r="A3436">
        <v>1.1180000000000001</v>
      </c>
      <c r="M3436" s="14"/>
      <c r="N3436" s="14"/>
    </row>
    <row r="3437" spans="1:14">
      <c r="A3437">
        <v>45.344000000000001</v>
      </c>
      <c r="M3437" s="14"/>
      <c r="N3437" s="14"/>
    </row>
    <row r="3438" spans="1:14">
      <c r="A3438">
        <v>15.602</v>
      </c>
      <c r="M3438" s="14"/>
      <c r="N3438" s="14"/>
    </row>
    <row r="3439" spans="1:14">
      <c r="A3439">
        <v>31.08</v>
      </c>
      <c r="M3439" s="14"/>
      <c r="N3439" s="14"/>
    </row>
    <row r="3440" spans="1:14">
      <c r="A3440">
        <v>76.322999999999993</v>
      </c>
      <c r="M3440" s="14"/>
      <c r="N3440" s="14"/>
    </row>
    <row r="3441" spans="1:14">
      <c r="A3441">
        <v>51.319000000000003</v>
      </c>
      <c r="M3441" s="14"/>
      <c r="N3441" s="14"/>
    </row>
    <row r="3442" spans="1:14">
      <c r="A3442">
        <v>52.39</v>
      </c>
      <c r="M3442" s="14"/>
      <c r="N3442" s="14"/>
    </row>
    <row r="3443" spans="1:14">
      <c r="A3443">
        <v>68.195999999999998</v>
      </c>
      <c r="M3443" s="14"/>
      <c r="N3443" s="14"/>
    </row>
    <row r="3444" spans="1:14">
      <c r="A3444">
        <v>43.94</v>
      </c>
      <c r="M3444" s="14"/>
      <c r="N3444" s="14"/>
    </row>
    <row r="3445" spans="1:14">
      <c r="A3445">
        <v>52.872999999999998</v>
      </c>
      <c r="M3445" s="14"/>
      <c r="N3445" s="14"/>
    </row>
    <row r="3446" spans="1:14">
      <c r="A3446">
        <v>52.122</v>
      </c>
      <c r="M3446" s="14"/>
      <c r="N3446" s="14"/>
    </row>
    <row r="3447" spans="1:14">
      <c r="A3447">
        <v>37.372</v>
      </c>
      <c r="M3447" s="14"/>
      <c r="N3447" s="14"/>
    </row>
    <row r="3448" spans="1:14">
      <c r="A3448">
        <v>148.56700000000001</v>
      </c>
      <c r="M3448" s="14"/>
      <c r="N3448" s="14"/>
    </row>
    <row r="3449" spans="1:14">
      <c r="A3449">
        <v>43.869</v>
      </c>
      <c r="M3449" s="14"/>
      <c r="N3449" s="14"/>
    </row>
    <row r="3450" spans="1:14">
      <c r="A3450">
        <v>76.216999999999999</v>
      </c>
      <c r="M3450" s="14"/>
      <c r="N3450" s="14"/>
    </row>
    <row r="3451" spans="1:14">
      <c r="A3451">
        <v>52.344000000000001</v>
      </c>
      <c r="M3451" s="14"/>
      <c r="N3451" s="14"/>
    </row>
    <row r="3452" spans="1:14">
      <c r="A3452">
        <v>52.823</v>
      </c>
      <c r="M3452" s="14"/>
      <c r="N3452" s="14"/>
    </row>
    <row r="3453" spans="1:14">
      <c r="A3453">
        <v>92.495000000000005</v>
      </c>
      <c r="M3453" s="14"/>
      <c r="N3453" s="14"/>
    </row>
    <row r="3454" spans="1:14">
      <c r="A3454">
        <v>93.147000000000006</v>
      </c>
      <c r="M3454" s="14"/>
      <c r="N3454" s="14"/>
    </row>
    <row r="3455" spans="1:14">
      <c r="A3455">
        <v>88.254999999999995</v>
      </c>
      <c r="M3455" s="14"/>
      <c r="N3455" s="14"/>
    </row>
    <row r="3456" spans="1:14">
      <c r="A3456">
        <v>17.276</v>
      </c>
      <c r="M3456" s="14"/>
      <c r="N3456" s="14"/>
    </row>
    <row r="3457" spans="1:14">
      <c r="A3457">
        <v>88.096999999999994</v>
      </c>
      <c r="M3457" s="14"/>
      <c r="N3457" s="14"/>
    </row>
    <row r="3458" spans="1:14">
      <c r="A3458">
        <v>88.135000000000005</v>
      </c>
      <c r="M3458" s="14"/>
      <c r="N3458" s="14"/>
    </row>
    <row r="3459" spans="1:14">
      <c r="A3459">
        <v>50.755000000000003</v>
      </c>
      <c r="M3459" s="14"/>
      <c r="N3459" s="14"/>
    </row>
    <row r="3460" spans="1:14">
      <c r="A3460">
        <v>74.209999999999994</v>
      </c>
      <c r="M3460" s="14"/>
      <c r="N3460" s="14"/>
    </row>
    <row r="3461" spans="1:14">
      <c r="A3461">
        <v>75.894000000000005</v>
      </c>
      <c r="M3461" s="14"/>
      <c r="N3461" s="14"/>
    </row>
    <row r="3462" spans="1:14">
      <c r="A3462">
        <v>5.0839999999999996</v>
      </c>
      <c r="M3462" s="14"/>
      <c r="N3462" s="14"/>
    </row>
    <row r="3463" spans="1:14">
      <c r="A3463">
        <v>41.386000000000003</v>
      </c>
      <c r="M3463" s="14"/>
      <c r="N3463" s="14"/>
    </row>
    <row r="3464" spans="1:14">
      <c r="A3464">
        <v>43.564</v>
      </c>
      <c r="M3464" s="14"/>
      <c r="N3464" s="14"/>
    </row>
    <row r="3465" spans="1:14">
      <c r="A3465">
        <v>127.188</v>
      </c>
      <c r="M3465" s="14"/>
      <c r="N3465" s="14"/>
    </row>
    <row r="3466" spans="1:14">
      <c r="A3466">
        <v>1.3480000000000001</v>
      </c>
      <c r="M3466" s="14"/>
      <c r="N3466" s="14"/>
    </row>
    <row r="3467" spans="1:14">
      <c r="A3467">
        <v>9.5570000000000004</v>
      </c>
      <c r="M3467" s="14"/>
      <c r="N3467" s="14"/>
    </row>
    <row r="3468" spans="1:14">
      <c r="A3468">
        <v>10.145</v>
      </c>
      <c r="M3468" s="14"/>
      <c r="N3468" s="14"/>
    </row>
    <row r="3469" spans="1:14">
      <c r="A3469">
        <v>7.2279999999999998</v>
      </c>
      <c r="M3469" s="14"/>
      <c r="N3469" s="14"/>
    </row>
    <row r="3470" spans="1:14">
      <c r="A3470">
        <v>1.7769999999999999</v>
      </c>
      <c r="M3470" s="14"/>
      <c r="N3470" s="14"/>
    </row>
    <row r="3471" spans="1:14">
      <c r="A3471">
        <v>14.581</v>
      </c>
      <c r="M3471" s="14"/>
      <c r="N3471" s="14"/>
    </row>
    <row r="3472" spans="1:14">
      <c r="A3472">
        <v>4.4640000000000004</v>
      </c>
      <c r="M3472" s="14"/>
      <c r="N3472" s="14"/>
    </row>
    <row r="3473" spans="1:14">
      <c r="A3473">
        <v>7.8380000000000001</v>
      </c>
      <c r="M3473" s="14"/>
      <c r="N3473" s="14"/>
    </row>
    <row r="3474" spans="1:14">
      <c r="A3474">
        <v>40.470999999999997</v>
      </c>
      <c r="M3474" s="14"/>
      <c r="N3474" s="14"/>
    </row>
    <row r="3475" spans="1:14">
      <c r="A3475">
        <v>44.578000000000003</v>
      </c>
      <c r="M3475" s="14"/>
      <c r="N3475" s="14"/>
    </row>
    <row r="3476" spans="1:14">
      <c r="A3476">
        <v>43.393999999999998</v>
      </c>
      <c r="M3476" s="14"/>
      <c r="N3476" s="14"/>
    </row>
    <row r="3477" spans="1:14">
      <c r="A3477">
        <v>41.603999999999999</v>
      </c>
      <c r="M3477" s="14"/>
      <c r="N3477" s="14"/>
    </row>
    <row r="3478" spans="1:14">
      <c r="A3478">
        <v>5.8049999999999997</v>
      </c>
      <c r="M3478" s="14"/>
      <c r="N3478" s="14"/>
    </row>
    <row r="3479" spans="1:14">
      <c r="A3479">
        <v>2.7530000000000001</v>
      </c>
      <c r="M3479" s="14"/>
      <c r="N3479" s="14"/>
    </row>
    <row r="3480" spans="1:14">
      <c r="A3480">
        <v>9.5540000000000003</v>
      </c>
      <c r="M3480" s="14"/>
      <c r="N3480" s="14"/>
    </row>
    <row r="3481" spans="1:14">
      <c r="A3481">
        <v>9.16</v>
      </c>
      <c r="M3481" s="14"/>
      <c r="N3481" s="14"/>
    </row>
    <row r="3482" spans="1:14">
      <c r="A3482">
        <v>2.76</v>
      </c>
      <c r="M3482" s="14"/>
      <c r="N3482" s="14"/>
    </row>
    <row r="3483" spans="1:14">
      <c r="A3483">
        <v>1.365</v>
      </c>
      <c r="M3483" s="14"/>
      <c r="N3483" s="14"/>
    </row>
    <row r="3484" spans="1:14">
      <c r="A3484">
        <v>15.563000000000001</v>
      </c>
      <c r="M3484" s="14"/>
      <c r="N3484" s="14"/>
    </row>
    <row r="3485" spans="1:14">
      <c r="A3485">
        <v>6.9960000000000004</v>
      </c>
      <c r="M3485" s="14"/>
      <c r="N3485" s="14"/>
    </row>
    <row r="3486" spans="1:14">
      <c r="A3486">
        <v>7.8959999999999999</v>
      </c>
      <c r="M3486" s="14"/>
      <c r="N3486" s="14"/>
    </row>
    <row r="3487" spans="1:14">
      <c r="A3487">
        <v>7.6970000000000001</v>
      </c>
      <c r="M3487" s="14"/>
      <c r="N3487" s="14"/>
    </row>
    <row r="3488" spans="1:14">
      <c r="A3488">
        <v>10.346</v>
      </c>
      <c r="M3488" s="14"/>
      <c r="N3488" s="14"/>
    </row>
    <row r="3489" spans="1:14">
      <c r="A3489">
        <v>7.4349999999999996</v>
      </c>
      <c r="M3489" s="14"/>
      <c r="N3489" s="14"/>
    </row>
    <row r="3490" spans="1:14">
      <c r="A3490">
        <v>12.656000000000001</v>
      </c>
      <c r="M3490" s="14"/>
      <c r="N3490" s="14"/>
    </row>
    <row r="3491" spans="1:14">
      <c r="A3491">
        <v>1.3640000000000001</v>
      </c>
      <c r="M3491" s="14"/>
      <c r="N3491" s="14"/>
    </row>
    <row r="3492" spans="1:14">
      <c r="A3492">
        <v>7.3150000000000004</v>
      </c>
      <c r="M3492" s="14"/>
      <c r="N3492" s="14"/>
    </row>
    <row r="3493" spans="1:14">
      <c r="A3493">
        <v>7.8250000000000002</v>
      </c>
      <c r="M3493" s="14"/>
      <c r="N3493" s="14"/>
    </row>
    <row r="3494" spans="1:14">
      <c r="A3494">
        <v>2.7610000000000001</v>
      </c>
      <c r="M3494" s="14"/>
      <c r="N3494" s="14"/>
    </row>
    <row r="3495" spans="1:14">
      <c r="A3495">
        <v>4.7670000000000003</v>
      </c>
      <c r="M3495" s="14"/>
      <c r="N3495" s="14"/>
    </row>
    <row r="3496" spans="1:14">
      <c r="A3496">
        <v>610.03300000000002</v>
      </c>
      <c r="M3496" s="14"/>
      <c r="N3496" s="14"/>
    </row>
    <row r="3497" spans="1:14">
      <c r="A3497">
        <v>10.673</v>
      </c>
      <c r="M3497" s="14"/>
      <c r="N3497" s="14"/>
    </row>
    <row r="3498" spans="1:14">
      <c r="A3498">
        <v>6.6539999999999999</v>
      </c>
      <c r="M3498" s="14"/>
      <c r="N3498" s="14"/>
    </row>
    <row r="3499" spans="1:14">
      <c r="A3499">
        <v>1.722</v>
      </c>
      <c r="M3499" s="14"/>
      <c r="N3499" s="14"/>
    </row>
    <row r="3500" spans="1:14">
      <c r="A3500">
        <v>245.71700000000001</v>
      </c>
      <c r="M3500" s="14"/>
      <c r="N3500" s="14"/>
    </row>
    <row r="3501" spans="1:14">
      <c r="A3501">
        <v>1.6279999999999999</v>
      </c>
      <c r="M3501" s="14"/>
      <c r="N3501" s="14"/>
    </row>
    <row r="3502" spans="1:14">
      <c r="A3502">
        <v>1.7</v>
      </c>
      <c r="M3502" s="14"/>
      <c r="N3502" s="14"/>
    </row>
    <row r="3503" spans="1:14">
      <c r="A3503">
        <v>1.96</v>
      </c>
      <c r="M3503" s="14"/>
      <c r="N3503" s="14"/>
    </row>
    <row r="3504" spans="1:14">
      <c r="A3504">
        <v>2.3980000000000001</v>
      </c>
      <c r="M3504" s="14"/>
      <c r="N3504" s="14"/>
    </row>
    <row r="3505" spans="1:14">
      <c r="A3505">
        <v>2.121</v>
      </c>
      <c r="M3505" s="14"/>
      <c r="N3505" s="14"/>
    </row>
    <row r="3506" spans="1:14">
      <c r="A3506">
        <v>2.6680000000000001</v>
      </c>
      <c r="M3506" s="14"/>
      <c r="N3506" s="14"/>
    </row>
    <row r="3507" spans="1:14">
      <c r="A3507">
        <v>2.2589999999999999</v>
      </c>
      <c r="M3507" s="14"/>
      <c r="N3507" s="14"/>
    </row>
    <row r="3508" spans="1:14">
      <c r="A3508">
        <v>2.2530000000000001</v>
      </c>
      <c r="M3508" s="14"/>
      <c r="N3508" s="14"/>
    </row>
    <row r="3509" spans="1:14">
      <c r="A3509">
        <v>2.2490000000000001</v>
      </c>
      <c r="M3509" s="14"/>
      <c r="N3509" s="14"/>
    </row>
    <row r="3510" spans="1:14">
      <c r="A3510">
        <v>1.3779999999999999</v>
      </c>
      <c r="M3510" s="14"/>
      <c r="N3510" s="14"/>
    </row>
    <row r="3511" spans="1:14">
      <c r="A3511">
        <v>8.3049999999999997</v>
      </c>
      <c r="M3511" s="14"/>
      <c r="N3511" s="14"/>
    </row>
    <row r="3512" spans="1:14">
      <c r="A3512">
        <v>24.835000000000001</v>
      </c>
      <c r="M3512" s="14"/>
      <c r="N3512" s="14"/>
    </row>
    <row r="3513" spans="1:14">
      <c r="A3513">
        <v>7.9340000000000002</v>
      </c>
      <c r="M3513" s="14"/>
      <c r="N3513" s="14"/>
    </row>
    <row r="3514" spans="1:14">
      <c r="A3514">
        <v>10.688000000000001</v>
      </c>
      <c r="M3514" s="14"/>
      <c r="N3514" s="14"/>
    </row>
    <row r="3515" spans="1:14">
      <c r="A3515">
        <v>120.42</v>
      </c>
      <c r="M3515" s="14"/>
      <c r="N3515" s="14"/>
    </row>
    <row r="3516" spans="1:14">
      <c r="A3516">
        <v>9.0229999999999997</v>
      </c>
      <c r="M3516" s="14"/>
      <c r="N3516" s="14"/>
    </row>
    <row r="3517" spans="1:14">
      <c r="A3517">
        <v>1.365</v>
      </c>
      <c r="M3517" s="14"/>
      <c r="N3517" s="14"/>
    </row>
    <row r="3518" spans="1:14">
      <c r="A3518">
        <v>10.176</v>
      </c>
      <c r="M3518" s="14"/>
      <c r="N3518" s="14"/>
    </row>
    <row r="3519" spans="1:14">
      <c r="A3519">
        <v>1.359</v>
      </c>
      <c r="M3519" s="14"/>
      <c r="N3519" s="14"/>
    </row>
    <row r="3520" spans="1:14">
      <c r="A3520">
        <v>7.4349999999999996</v>
      </c>
      <c r="M3520" s="14"/>
      <c r="N3520" s="14"/>
    </row>
    <row r="3521" spans="1:14">
      <c r="A3521">
        <v>24.041</v>
      </c>
      <c r="M3521" s="14"/>
      <c r="N3521" s="14"/>
    </row>
    <row r="3522" spans="1:14">
      <c r="A3522">
        <v>1</v>
      </c>
      <c r="M3522" s="14"/>
      <c r="N3522" s="14"/>
    </row>
    <row r="3523" spans="1:14">
      <c r="A3523">
        <v>1.0089999999999999</v>
      </c>
      <c r="M3523" s="14"/>
      <c r="N3523" s="14"/>
    </row>
    <row r="3524" spans="1:14">
      <c r="A3524">
        <v>1.0069999999999999</v>
      </c>
      <c r="M3524" s="14"/>
      <c r="N3524" s="14"/>
    </row>
    <row r="3525" spans="1:14">
      <c r="A3525">
        <v>48.8</v>
      </c>
      <c r="M3525" s="14"/>
      <c r="N3525" s="14"/>
    </row>
    <row r="3526" spans="1:14">
      <c r="A3526">
        <v>43.301000000000002</v>
      </c>
      <c r="M3526" s="14"/>
      <c r="N3526" s="14"/>
    </row>
    <row r="3527" spans="1:14">
      <c r="A3527">
        <v>159.59</v>
      </c>
      <c r="M3527" s="14"/>
      <c r="N3527" s="14"/>
    </row>
    <row r="3528" spans="1:14">
      <c r="A3528">
        <v>42.905999999999999</v>
      </c>
      <c r="M3528" s="14"/>
      <c r="N3528" s="14"/>
    </row>
    <row r="3529" spans="1:14">
      <c r="A3529">
        <v>62.466000000000001</v>
      </c>
      <c r="M3529" s="14"/>
      <c r="N3529" s="14"/>
    </row>
    <row r="3530" spans="1:14">
      <c r="A3530">
        <v>109.55800000000001</v>
      </c>
      <c r="M3530" s="14"/>
      <c r="N3530" s="14"/>
    </row>
    <row r="3531" spans="1:14">
      <c r="A3531">
        <v>5.0750000000000002</v>
      </c>
      <c r="M3531" s="14"/>
      <c r="N3531" s="14"/>
    </row>
    <row r="3532" spans="1:14">
      <c r="A3532">
        <v>142.09399999999999</v>
      </c>
      <c r="M3532" s="14"/>
      <c r="N3532" s="14"/>
    </row>
    <row r="3533" spans="1:14">
      <c r="A3533">
        <v>45.695999999999998</v>
      </c>
      <c r="M3533" s="14"/>
      <c r="N3533" s="14"/>
    </row>
    <row r="3534" spans="1:14">
      <c r="A3534">
        <v>8.4600000000000009</v>
      </c>
      <c r="M3534" s="14"/>
      <c r="N3534" s="14"/>
    </row>
    <row r="3535" spans="1:14">
      <c r="A3535">
        <v>39.651000000000003</v>
      </c>
      <c r="M3535" s="14"/>
      <c r="N3535" s="14"/>
    </row>
    <row r="3536" spans="1:14">
      <c r="A3536">
        <v>246.964</v>
      </c>
      <c r="M3536" s="14"/>
      <c r="N3536" s="14"/>
    </row>
    <row r="3537" spans="1:14">
      <c r="A3537">
        <v>46.243000000000002</v>
      </c>
      <c r="M3537" s="14"/>
      <c r="N3537" s="14"/>
    </row>
    <row r="3538" spans="1:14">
      <c r="A3538">
        <v>39.207000000000001</v>
      </c>
      <c r="M3538" s="14"/>
      <c r="N3538" s="14"/>
    </row>
    <row r="3539" spans="1:14">
      <c r="A3539">
        <v>41.686999999999998</v>
      </c>
      <c r="M3539" s="14"/>
      <c r="N3539" s="14"/>
    </row>
    <row r="3540" spans="1:14">
      <c r="A3540">
        <v>8.1760000000000002</v>
      </c>
      <c r="M3540" s="14"/>
      <c r="N3540" s="14"/>
    </row>
    <row r="3541" spans="1:14">
      <c r="A3541">
        <v>43.454000000000001</v>
      </c>
      <c r="M3541" s="14"/>
      <c r="N3541" s="14"/>
    </row>
    <row r="3542" spans="1:14">
      <c r="A3542">
        <v>45.55</v>
      </c>
      <c r="M3542" s="14"/>
      <c r="N3542" s="14"/>
    </row>
    <row r="3543" spans="1:14">
      <c r="A3543">
        <v>48.774999999999999</v>
      </c>
      <c r="M3543" s="14"/>
      <c r="N3543" s="14"/>
    </row>
    <row r="3544" spans="1:14">
      <c r="A3544">
        <v>46.145000000000003</v>
      </c>
      <c r="M3544" s="14"/>
      <c r="N3544" s="14"/>
    </row>
    <row r="3545" spans="1:14">
      <c r="A3545">
        <v>218.339</v>
      </c>
      <c r="M3545" s="14"/>
      <c r="N3545" s="14"/>
    </row>
    <row r="3546" spans="1:14">
      <c r="A3546">
        <v>97.906000000000006</v>
      </c>
      <c r="M3546" s="14"/>
      <c r="N3546" s="14"/>
    </row>
    <row r="3547" spans="1:14">
      <c r="A3547">
        <v>42.093000000000004</v>
      </c>
      <c r="M3547" s="14"/>
      <c r="N3547" s="14"/>
    </row>
    <row r="3548" spans="1:14">
      <c r="A3548">
        <v>2.5630000000000002</v>
      </c>
      <c r="M3548" s="14"/>
      <c r="N3548" s="14"/>
    </row>
    <row r="3549" spans="1:14">
      <c r="A3549">
        <v>10.929</v>
      </c>
      <c r="M3549" s="14"/>
      <c r="N3549" s="14"/>
    </row>
    <row r="3550" spans="1:14">
      <c r="A3550">
        <v>9.6869999999999994</v>
      </c>
      <c r="M3550" s="14"/>
      <c r="N3550" s="14"/>
    </row>
    <row r="3551" spans="1:14">
      <c r="A3551">
        <v>71.058000000000007</v>
      </c>
      <c r="M3551" s="14"/>
      <c r="N3551" s="14"/>
    </row>
    <row r="3552" spans="1:14">
      <c r="A3552">
        <v>71.564999999999998</v>
      </c>
      <c r="M3552" s="14"/>
      <c r="N3552" s="14"/>
    </row>
    <row r="3553" spans="1:14">
      <c r="A3553">
        <v>53.396000000000001</v>
      </c>
      <c r="M3553" s="14"/>
      <c r="N3553" s="14"/>
    </row>
    <row r="3554" spans="1:14">
      <c r="A3554">
        <v>39.078000000000003</v>
      </c>
      <c r="M3554" s="14"/>
      <c r="N3554" s="14"/>
    </row>
    <row r="3555" spans="1:14">
      <c r="A3555">
        <v>65.728999999999999</v>
      </c>
      <c r="M3555" s="14"/>
      <c r="N3555" s="14"/>
    </row>
    <row r="3556" spans="1:14">
      <c r="A3556">
        <v>44.305999999999997</v>
      </c>
      <c r="M3556" s="14"/>
      <c r="N3556" s="14"/>
    </row>
    <row r="3557" spans="1:14">
      <c r="A3557">
        <v>46.738999999999997</v>
      </c>
      <c r="M3557" s="14"/>
      <c r="N3557" s="14"/>
    </row>
    <row r="3558" spans="1:14">
      <c r="A3558">
        <v>50.780999999999999</v>
      </c>
      <c r="M3558" s="14"/>
      <c r="N3558" s="14"/>
    </row>
    <row r="3559" spans="1:14">
      <c r="A3559">
        <v>56.024000000000001</v>
      </c>
      <c r="M3559" s="14"/>
      <c r="N3559" s="14"/>
    </row>
    <row r="3560" spans="1:14">
      <c r="A3560">
        <v>271.084</v>
      </c>
      <c r="M3560" s="14"/>
      <c r="N3560" s="14"/>
    </row>
    <row r="3561" spans="1:14">
      <c r="A3561">
        <v>53.124000000000002</v>
      </c>
      <c r="M3561" s="14"/>
      <c r="N3561" s="14"/>
    </row>
    <row r="3562" spans="1:14">
      <c r="A3562">
        <v>43.152999999999999</v>
      </c>
      <c r="M3562" s="14"/>
      <c r="N3562" s="14"/>
    </row>
    <row r="3563" spans="1:14">
      <c r="A3563">
        <v>47.161999999999999</v>
      </c>
      <c r="M3563" s="14"/>
      <c r="N3563" s="14"/>
    </row>
    <row r="3564" spans="1:14">
      <c r="A3564">
        <v>52.963000000000001</v>
      </c>
      <c r="M3564" s="14"/>
      <c r="N3564" s="14"/>
    </row>
    <row r="3565" spans="1:14">
      <c r="A3565">
        <v>38.771999999999998</v>
      </c>
      <c r="M3565" s="14"/>
      <c r="N3565" s="14"/>
    </row>
    <row r="3566" spans="1:14">
      <c r="A3566">
        <v>51.235999999999997</v>
      </c>
      <c r="M3566" s="14"/>
      <c r="N3566" s="14"/>
    </row>
    <row r="3567" spans="1:14">
      <c r="A3567">
        <v>33.524999999999999</v>
      </c>
      <c r="M3567" s="14"/>
      <c r="N3567" s="14"/>
    </row>
    <row r="3568" spans="1:14">
      <c r="A3568">
        <v>41.529000000000003</v>
      </c>
      <c r="M3568" s="14"/>
      <c r="N3568" s="14"/>
    </row>
    <row r="3569" spans="1:14">
      <c r="A3569">
        <v>173.27600000000001</v>
      </c>
      <c r="M3569" s="14"/>
      <c r="N3569" s="14"/>
    </row>
    <row r="3570" spans="1:14">
      <c r="A3570">
        <v>57.774999999999999</v>
      </c>
      <c r="M3570" s="14"/>
      <c r="N3570" s="14"/>
    </row>
    <row r="3571" spans="1:14">
      <c r="A3571">
        <v>43.765999999999998</v>
      </c>
      <c r="M3571" s="14"/>
      <c r="N3571" s="14"/>
    </row>
    <row r="3572" spans="1:14">
      <c r="A3572">
        <v>56.789000000000001</v>
      </c>
      <c r="M3572" s="14"/>
      <c r="N3572" s="14"/>
    </row>
    <row r="3573" spans="1:14">
      <c r="A3573">
        <v>12.262</v>
      </c>
      <c r="M3573" s="14"/>
      <c r="N3573" s="14"/>
    </row>
    <row r="3574" spans="1:14">
      <c r="A3574">
        <v>6.3</v>
      </c>
      <c r="M3574" s="14"/>
      <c r="N3574" s="14"/>
    </row>
    <row r="3575" spans="1:14">
      <c r="A3575">
        <v>6.3170000000000002</v>
      </c>
      <c r="M3575" s="14"/>
      <c r="N3575" s="14"/>
    </row>
    <row r="3576" spans="1:14">
      <c r="A3576">
        <v>6.2530000000000001</v>
      </c>
      <c r="M3576" s="14"/>
      <c r="N3576" s="14"/>
    </row>
    <row r="3577" spans="1:14">
      <c r="A3577">
        <v>6.3010000000000002</v>
      </c>
      <c r="M3577" s="14"/>
      <c r="N3577" s="14"/>
    </row>
    <row r="3578" spans="1:14">
      <c r="A3578">
        <v>6.5</v>
      </c>
      <c r="M3578" s="14"/>
      <c r="N3578" s="14"/>
    </row>
    <row r="3579" spans="1:14">
      <c r="A3579">
        <v>1168.99</v>
      </c>
      <c r="M3579" s="14"/>
      <c r="N3579" s="14"/>
    </row>
    <row r="3580" spans="1:14">
      <c r="A3580">
        <v>9.84</v>
      </c>
      <c r="M3580" s="14"/>
      <c r="N3580" s="14"/>
    </row>
    <row r="3581" spans="1:14">
      <c r="A3581">
        <v>10.220000000000001</v>
      </c>
      <c r="M3581" s="14"/>
      <c r="N3581" s="14"/>
    </row>
    <row r="3582" spans="1:14">
      <c r="A3582">
        <v>15.087999999999999</v>
      </c>
      <c r="M3582" s="14"/>
      <c r="N3582" s="14"/>
    </row>
    <row r="3583" spans="1:14">
      <c r="A3583">
        <v>9.5009999999999994</v>
      </c>
      <c r="M3583" s="14"/>
      <c r="N3583" s="14"/>
    </row>
    <row r="3584" spans="1:14">
      <c r="A3584">
        <v>6.3179999999999996</v>
      </c>
      <c r="M3584" s="14"/>
      <c r="N3584" s="14"/>
    </row>
    <row r="3585" spans="1:14">
      <c r="A3585">
        <v>6.6390000000000002</v>
      </c>
      <c r="M3585" s="14"/>
      <c r="N3585" s="14"/>
    </row>
    <row r="3586" spans="1:14">
      <c r="A3586">
        <v>153.15799999999999</v>
      </c>
      <c r="M3586" s="14"/>
      <c r="N3586" s="14"/>
    </row>
    <row r="3587" spans="1:14">
      <c r="A3587">
        <v>5.2750000000000004</v>
      </c>
      <c r="M3587" s="14"/>
      <c r="N3587" s="14"/>
    </row>
    <row r="3588" spans="1:14">
      <c r="A3588">
        <v>54.790999999999997</v>
      </c>
      <c r="M3588" s="14"/>
      <c r="N3588" s="14"/>
    </row>
    <row r="3589" spans="1:14">
      <c r="A3589">
        <v>51.25</v>
      </c>
      <c r="M3589" s="14"/>
      <c r="N3589" s="14"/>
    </row>
    <row r="3590" spans="1:14">
      <c r="A3590">
        <v>43.05</v>
      </c>
      <c r="M3590" s="14"/>
      <c r="N3590" s="14"/>
    </row>
    <row r="3591" spans="1:14">
      <c r="A3591">
        <v>69.099000000000004</v>
      </c>
      <c r="M3591" s="14"/>
      <c r="N3591" s="14"/>
    </row>
    <row r="3592" spans="1:14">
      <c r="A3592">
        <v>53.158999999999999</v>
      </c>
      <c r="M3592" s="14"/>
      <c r="N3592" s="14"/>
    </row>
    <row r="3593" spans="1:14">
      <c r="A3593">
        <v>40.692</v>
      </c>
      <c r="M3593" s="14"/>
      <c r="N3593" s="14"/>
    </row>
    <row r="3594" spans="1:14">
      <c r="A3594">
        <v>17.869</v>
      </c>
      <c r="M3594" s="14"/>
      <c r="N3594" s="14"/>
    </row>
    <row r="3595" spans="1:14">
      <c r="A3595">
        <v>92.417000000000002</v>
      </c>
      <c r="M3595" s="14"/>
      <c r="N3595" s="14"/>
    </row>
    <row r="3596" spans="1:14">
      <c r="A3596">
        <v>42.24</v>
      </c>
      <c r="M3596" s="14"/>
      <c r="N3596" s="14"/>
    </row>
    <row r="3597" spans="1:14">
      <c r="A3597">
        <v>70.840999999999994</v>
      </c>
      <c r="M3597" s="14"/>
      <c r="N3597" s="14"/>
    </row>
    <row r="3598" spans="1:14">
      <c r="A3598">
        <v>71.629000000000005</v>
      </c>
      <c r="M3598" s="14"/>
      <c r="N3598" s="14"/>
    </row>
    <row r="3599" spans="1:14">
      <c r="A3599">
        <v>75.567999999999998</v>
      </c>
      <c r="M3599" s="14"/>
      <c r="N3599" s="14"/>
    </row>
    <row r="3600" spans="1:14">
      <c r="A3600">
        <v>52.973999999999997</v>
      </c>
      <c r="M3600" s="14"/>
      <c r="N3600" s="14"/>
    </row>
    <row r="3601" spans="1:14">
      <c r="A3601">
        <v>77.837000000000003</v>
      </c>
      <c r="M3601" s="14"/>
      <c r="N3601" s="14"/>
    </row>
    <row r="3602" spans="1:14">
      <c r="A3602">
        <v>170.43799999999999</v>
      </c>
      <c r="M3602" s="14"/>
      <c r="N3602" s="14"/>
    </row>
    <row r="3603" spans="1:14">
      <c r="A3603">
        <v>72.328999999999994</v>
      </c>
      <c r="M3603" s="14"/>
      <c r="N3603" s="14"/>
    </row>
    <row r="3604" spans="1:14">
      <c r="A3604">
        <v>65.108000000000004</v>
      </c>
      <c r="M3604" s="14"/>
      <c r="N3604" s="14"/>
    </row>
    <row r="3605" spans="1:14">
      <c r="A3605">
        <v>189.31100000000001</v>
      </c>
      <c r="M3605" s="14"/>
      <c r="N3605" s="14"/>
    </row>
    <row r="3606" spans="1:14">
      <c r="A3606">
        <v>77.792000000000002</v>
      </c>
      <c r="M3606" s="14"/>
      <c r="N3606" s="14"/>
    </row>
    <row r="3607" spans="1:14">
      <c r="A3607">
        <v>68.138000000000005</v>
      </c>
      <c r="M3607" s="14"/>
      <c r="N3607" s="14"/>
    </row>
    <row r="3608" spans="1:14">
      <c r="A3608">
        <v>40.738999999999997</v>
      </c>
      <c r="M3608" s="14"/>
      <c r="N3608" s="14"/>
    </row>
    <row r="3609" spans="1:14">
      <c r="A3609">
        <v>95.704999999999998</v>
      </c>
      <c r="M3609" s="14"/>
      <c r="N3609" s="14"/>
    </row>
    <row r="3610" spans="1:14">
      <c r="A3610">
        <v>3.83</v>
      </c>
      <c r="M3610" s="14"/>
      <c r="N3610" s="14"/>
    </row>
    <row r="3611" spans="1:14">
      <c r="A3611">
        <v>152.71</v>
      </c>
      <c r="M3611" s="14"/>
      <c r="N3611" s="14"/>
    </row>
    <row r="3612" spans="1:14">
      <c r="A3612">
        <v>35.725000000000001</v>
      </c>
      <c r="M3612" s="14"/>
      <c r="N3612" s="14"/>
    </row>
    <row r="3613" spans="1:14">
      <c r="A3613">
        <v>40.411000000000001</v>
      </c>
      <c r="M3613" s="14"/>
      <c r="N3613" s="14"/>
    </row>
    <row r="3614" spans="1:14">
      <c r="A3614">
        <v>34.552999999999997</v>
      </c>
      <c r="M3614" s="14"/>
      <c r="N3614" s="14"/>
    </row>
    <row r="3615" spans="1:14">
      <c r="A3615">
        <v>47.18</v>
      </c>
      <c r="M3615" s="14"/>
      <c r="N3615" s="14"/>
    </row>
    <row r="3616" spans="1:14">
      <c r="A3616">
        <v>1.022</v>
      </c>
      <c r="M3616" s="14"/>
      <c r="N3616" s="14"/>
    </row>
    <row r="3617" spans="1:14">
      <c r="A3617">
        <v>52.481000000000002</v>
      </c>
      <c r="M3617" s="14"/>
      <c r="N3617" s="14"/>
    </row>
    <row r="3618" spans="1:14">
      <c r="A3618">
        <v>69.278999999999996</v>
      </c>
      <c r="M3618" s="14"/>
      <c r="N3618" s="14"/>
    </row>
    <row r="3619" spans="1:14">
      <c r="A3619">
        <v>497.51299999999998</v>
      </c>
      <c r="M3619" s="14"/>
      <c r="N3619" s="14"/>
    </row>
    <row r="3620" spans="1:14">
      <c r="A3620">
        <v>42.594000000000001</v>
      </c>
      <c r="M3620" s="14"/>
      <c r="N3620" s="14"/>
    </row>
    <row r="3621" spans="1:14">
      <c r="A3621">
        <v>155.58600000000001</v>
      </c>
      <c r="M3621" s="14"/>
      <c r="N3621" s="14"/>
    </row>
    <row r="3622" spans="1:14">
      <c r="A3622">
        <v>51.082999999999998</v>
      </c>
      <c r="M3622" s="14"/>
      <c r="N3622" s="14"/>
    </row>
    <row r="3623" spans="1:14">
      <c r="A3623">
        <v>48.984000000000002</v>
      </c>
      <c r="M3623" s="14"/>
      <c r="N3623" s="14"/>
    </row>
    <row r="3624" spans="1:14">
      <c r="A3624">
        <v>41.65</v>
      </c>
      <c r="M3624" s="14"/>
      <c r="N3624" s="14"/>
    </row>
    <row r="3625" spans="1:14">
      <c r="A3625">
        <v>70.506</v>
      </c>
      <c r="M3625" s="14"/>
      <c r="N3625" s="14"/>
    </row>
    <row r="3626" spans="1:14">
      <c r="A3626">
        <v>26.498999999999999</v>
      </c>
      <c r="M3626" s="14"/>
      <c r="N3626" s="14"/>
    </row>
    <row r="3627" spans="1:14">
      <c r="A3627">
        <v>53.142000000000003</v>
      </c>
      <c r="M3627" s="14"/>
      <c r="N3627" s="14"/>
    </row>
    <row r="3628" spans="1:14">
      <c r="A3628">
        <v>54.411000000000001</v>
      </c>
      <c r="M3628" s="14"/>
      <c r="N3628" s="14"/>
    </row>
    <row r="3629" spans="1:14">
      <c r="A3629">
        <v>153.88200000000001</v>
      </c>
      <c r="M3629" s="14"/>
      <c r="N3629" s="14"/>
    </row>
    <row r="3630" spans="1:14">
      <c r="A3630">
        <v>157.56800000000001</v>
      </c>
      <c r="M3630" s="14"/>
      <c r="N3630" s="14"/>
    </row>
    <row r="3631" spans="1:14">
      <c r="A3631">
        <v>53.168999999999997</v>
      </c>
      <c r="M3631" s="14"/>
      <c r="N3631" s="14"/>
    </row>
    <row r="3632" spans="1:14">
      <c r="A3632">
        <v>51.308</v>
      </c>
      <c r="M3632" s="14"/>
      <c r="N3632" s="14"/>
    </row>
    <row r="3633" spans="1:14">
      <c r="A3633">
        <v>50.844000000000001</v>
      </c>
      <c r="M3633" s="14"/>
      <c r="N3633" s="14"/>
    </row>
    <row r="3634" spans="1:14">
      <c r="A3634">
        <v>53.526000000000003</v>
      </c>
      <c r="M3634" s="14"/>
      <c r="N3634" s="14"/>
    </row>
    <row r="3635" spans="1:14">
      <c r="A3635">
        <v>76.260000000000005</v>
      </c>
      <c r="M3635" s="14"/>
      <c r="N3635" s="14"/>
    </row>
    <row r="3636" spans="1:14">
      <c r="A3636">
        <v>62.991</v>
      </c>
      <c r="M3636" s="14"/>
      <c r="N3636" s="14"/>
    </row>
    <row r="3637" spans="1:14">
      <c r="A3637">
        <v>54.47</v>
      </c>
      <c r="M3637" s="14"/>
      <c r="N3637" s="14"/>
    </row>
    <row r="3638" spans="1:14">
      <c r="A3638">
        <v>68.72</v>
      </c>
      <c r="M3638" s="14"/>
      <c r="N3638" s="14"/>
    </row>
    <row r="3639" spans="1:14">
      <c r="A3639">
        <v>53.597000000000001</v>
      </c>
      <c r="M3639" s="14"/>
      <c r="N3639" s="14"/>
    </row>
    <row r="3640" spans="1:14">
      <c r="A3640">
        <v>43.036000000000001</v>
      </c>
      <c r="M3640" s="14"/>
      <c r="N3640" s="14"/>
    </row>
    <row r="3641" spans="1:14">
      <c r="A3641">
        <v>51.420999999999999</v>
      </c>
      <c r="M3641" s="14"/>
      <c r="N3641" s="14"/>
    </row>
    <row r="3642" spans="1:14">
      <c r="A3642">
        <v>75.772000000000006</v>
      </c>
      <c r="M3642" s="14"/>
      <c r="N3642" s="14"/>
    </row>
    <row r="3643" spans="1:14">
      <c r="A3643">
        <v>106.327</v>
      </c>
      <c r="M3643" s="14"/>
      <c r="N3643" s="14"/>
    </row>
    <row r="3644" spans="1:14">
      <c r="A3644">
        <v>59.231000000000002</v>
      </c>
      <c r="M3644" s="14"/>
      <c r="N3644" s="14"/>
    </row>
    <row r="3645" spans="1:14">
      <c r="A3645">
        <v>222.006</v>
      </c>
      <c r="M3645" s="14"/>
      <c r="N3645" s="14"/>
    </row>
    <row r="3646" spans="1:14">
      <c r="A3646">
        <v>53.683999999999997</v>
      </c>
      <c r="M3646" s="14"/>
      <c r="N3646" s="14"/>
    </row>
    <row r="3647" spans="1:14">
      <c r="A3647">
        <v>76.796999999999997</v>
      </c>
      <c r="M3647" s="14"/>
      <c r="N3647" s="14"/>
    </row>
    <row r="3648" spans="1:14">
      <c r="A3648">
        <v>78.063999999999993</v>
      </c>
      <c r="M3648" s="14"/>
      <c r="N3648" s="14"/>
    </row>
    <row r="3649" spans="1:14">
      <c r="A3649">
        <v>59.015999999999998</v>
      </c>
      <c r="M3649" s="14"/>
      <c r="N3649" s="14"/>
    </row>
    <row r="3650" spans="1:14">
      <c r="A3650">
        <v>68.311000000000007</v>
      </c>
      <c r="M3650" s="14"/>
      <c r="N3650" s="14"/>
    </row>
    <row r="3651" spans="1:14">
      <c r="A3651">
        <v>71.340999999999994</v>
      </c>
      <c r="M3651" s="14"/>
      <c r="N3651" s="14"/>
    </row>
    <row r="3652" spans="1:14">
      <c r="A3652">
        <v>151.92400000000001</v>
      </c>
      <c r="M3652" s="14"/>
      <c r="N3652" s="14"/>
    </row>
    <row r="3653" spans="1:14">
      <c r="A3653">
        <v>52.287999999999997</v>
      </c>
      <c r="M3653" s="14"/>
      <c r="N3653" s="14"/>
    </row>
    <row r="3654" spans="1:14">
      <c r="A3654">
        <v>52.378999999999998</v>
      </c>
      <c r="M3654" s="14"/>
      <c r="N3654" s="14"/>
    </row>
    <row r="3655" spans="1:14">
      <c r="A3655">
        <v>64.613</v>
      </c>
      <c r="M3655" s="14"/>
      <c r="N3655" s="14"/>
    </row>
    <row r="3656" spans="1:14">
      <c r="A3656">
        <v>67.948999999999998</v>
      </c>
      <c r="M3656" s="14"/>
      <c r="N3656" s="14"/>
    </row>
    <row r="3657" spans="1:14">
      <c r="A3657">
        <v>68.494</v>
      </c>
      <c r="M3657" s="14"/>
      <c r="N3657" s="14"/>
    </row>
    <row r="3658" spans="1:14">
      <c r="A3658">
        <v>56.460999999999999</v>
      </c>
      <c r="M3658" s="14"/>
      <c r="N3658" s="14"/>
    </row>
    <row r="3659" spans="1:14">
      <c r="A3659">
        <v>48.42</v>
      </c>
      <c r="M3659" s="14"/>
      <c r="N3659" s="14"/>
    </row>
    <row r="3660" spans="1:14">
      <c r="A3660">
        <v>53.177</v>
      </c>
      <c r="M3660" s="14"/>
      <c r="N3660" s="14"/>
    </row>
    <row r="3661" spans="1:14">
      <c r="A3661">
        <v>53.003</v>
      </c>
      <c r="M3661" s="14"/>
      <c r="N3661" s="14"/>
    </row>
    <row r="3662" spans="1:14">
      <c r="A3662">
        <v>110.569</v>
      </c>
      <c r="M3662" s="14"/>
      <c r="N3662" s="14"/>
    </row>
    <row r="3663" spans="1:14">
      <c r="A3663">
        <v>51.820999999999998</v>
      </c>
      <c r="M3663" s="14"/>
      <c r="N3663" s="14"/>
    </row>
    <row r="3664" spans="1:14">
      <c r="A3664">
        <v>38.616</v>
      </c>
      <c r="M3664" s="14"/>
      <c r="N3664" s="14"/>
    </row>
    <row r="3665" spans="1:14">
      <c r="A3665">
        <v>154.57300000000001</v>
      </c>
      <c r="M3665" s="14"/>
      <c r="N3665" s="14"/>
    </row>
    <row r="3666" spans="1:14">
      <c r="A3666">
        <v>156.64599999999999</v>
      </c>
      <c r="M3666" s="14"/>
      <c r="N3666" s="14"/>
    </row>
    <row r="3667" spans="1:14">
      <c r="A3667">
        <v>10.282999999999999</v>
      </c>
      <c r="M3667" s="14"/>
      <c r="N3667" s="14"/>
    </row>
    <row r="3668" spans="1:14">
      <c r="A3668">
        <v>10.561999999999999</v>
      </c>
      <c r="M3668" s="14"/>
      <c r="N3668" s="14"/>
    </row>
    <row r="3669" spans="1:14">
      <c r="A3669">
        <v>7.3550000000000004</v>
      </c>
      <c r="M3669" s="14"/>
      <c r="N3669" s="14"/>
    </row>
    <row r="3670" spans="1:14">
      <c r="A3670">
        <v>7.5220000000000002</v>
      </c>
      <c r="M3670" s="14"/>
      <c r="N3670" s="14"/>
    </row>
    <row r="3671" spans="1:14">
      <c r="A3671">
        <v>26.396000000000001</v>
      </c>
      <c r="M3671" s="14"/>
      <c r="N3671" s="14"/>
    </row>
    <row r="3672" spans="1:14">
      <c r="A3672">
        <v>26.552</v>
      </c>
      <c r="M3672" s="14"/>
      <c r="N3672" s="14"/>
    </row>
    <row r="3673" spans="1:14">
      <c r="A3673">
        <v>8.2100000000000009</v>
      </c>
      <c r="M3673" s="14"/>
      <c r="N3673" s="14"/>
    </row>
    <row r="3674" spans="1:14">
      <c r="A3674">
        <v>7.61</v>
      </c>
      <c r="M3674" s="14"/>
      <c r="N3674" s="14"/>
    </row>
    <row r="3675" spans="1:14">
      <c r="A3675">
        <v>7.68</v>
      </c>
      <c r="M3675" s="14"/>
      <c r="N3675" s="14"/>
    </row>
    <row r="3676" spans="1:14">
      <c r="A3676">
        <v>10.221</v>
      </c>
      <c r="M3676" s="14"/>
      <c r="N3676" s="14"/>
    </row>
    <row r="3677" spans="1:14">
      <c r="A3677">
        <v>1.6819999999999999</v>
      </c>
      <c r="M3677" s="14"/>
      <c r="N3677" s="14"/>
    </row>
    <row r="3678" spans="1:14">
      <c r="A3678">
        <v>168.876</v>
      </c>
      <c r="M3678" s="14"/>
      <c r="N3678" s="14"/>
    </row>
    <row r="3679" spans="1:14">
      <c r="A3679">
        <v>0.35799999999999998</v>
      </c>
      <c r="M3679" s="14"/>
      <c r="N3679" s="14"/>
    </row>
    <row r="3680" spans="1:14">
      <c r="A3680">
        <v>0.41199999999999998</v>
      </c>
      <c r="M3680" s="14"/>
      <c r="N3680" s="14"/>
    </row>
    <row r="3681" spans="1:14">
      <c r="A3681">
        <v>7.351</v>
      </c>
      <c r="M3681" s="14"/>
      <c r="N3681" s="14"/>
    </row>
    <row r="3682" spans="1:14">
      <c r="A3682">
        <v>5.5519999999999996</v>
      </c>
      <c r="M3682" s="14"/>
      <c r="N3682" s="14"/>
    </row>
    <row r="3683" spans="1:14">
      <c r="A3683">
        <v>204.815</v>
      </c>
      <c r="M3683" s="14"/>
      <c r="N3683" s="14"/>
    </row>
    <row r="3684" spans="1:14">
      <c r="A3684">
        <v>198.53299999999999</v>
      </c>
      <c r="M3684" s="14"/>
      <c r="N3684" s="14"/>
    </row>
    <row r="3685" spans="1:14">
      <c r="A3685">
        <v>76.183999999999997</v>
      </c>
      <c r="M3685" s="14"/>
      <c r="N3685" s="14"/>
    </row>
    <row r="3686" spans="1:14">
      <c r="A3686">
        <v>2.7349999999999999</v>
      </c>
      <c r="M3686" s="14"/>
      <c r="N3686" s="14"/>
    </row>
    <row r="3687" spans="1:14">
      <c r="A3687">
        <v>24.042999999999999</v>
      </c>
      <c r="M3687" s="14"/>
      <c r="N3687" s="14"/>
    </row>
    <row r="3688" spans="1:14">
      <c r="A3688">
        <v>10.334</v>
      </c>
      <c r="M3688" s="14"/>
      <c r="N3688" s="14"/>
    </row>
    <row r="3689" spans="1:14">
      <c r="A3689">
        <v>5.0060000000000002</v>
      </c>
      <c r="M3689" s="14"/>
      <c r="N3689" s="14"/>
    </row>
    <row r="3690" spans="1:14">
      <c r="A3690">
        <v>5.016</v>
      </c>
      <c r="M3690" s="14"/>
      <c r="N3690" s="14"/>
    </row>
    <row r="3691" spans="1:14">
      <c r="A3691">
        <v>2.7229999999999999</v>
      </c>
      <c r="M3691" s="14"/>
      <c r="N3691" s="14"/>
    </row>
    <row r="3692" spans="1:14">
      <c r="A3692">
        <v>8.2279999999999998</v>
      </c>
      <c r="M3692" s="14"/>
      <c r="N3692" s="14"/>
    </row>
    <row r="3693" spans="1:14">
      <c r="A3693">
        <v>2.0670000000000002</v>
      </c>
      <c r="M3693" s="14"/>
      <c r="N3693" s="14"/>
    </row>
    <row r="3694" spans="1:14">
      <c r="A3694">
        <v>1.831</v>
      </c>
      <c r="M3694" s="14"/>
      <c r="N3694" s="14"/>
    </row>
    <row r="3695" spans="1:14">
      <c r="A3695">
        <v>1.915</v>
      </c>
      <c r="M3695" s="14"/>
      <c r="N3695" s="14"/>
    </row>
    <row r="3696" spans="1:14">
      <c r="A3696">
        <v>13.023</v>
      </c>
      <c r="M3696" s="14"/>
      <c r="N3696" s="14"/>
    </row>
    <row r="3697" spans="1:14">
      <c r="A3697">
        <v>2.8180000000000001</v>
      </c>
      <c r="M3697" s="14"/>
      <c r="N3697" s="14"/>
    </row>
    <row r="3698" spans="1:14">
      <c r="A3698">
        <v>2.806</v>
      </c>
      <c r="M3698" s="14"/>
      <c r="N3698" s="14"/>
    </row>
    <row r="3699" spans="1:14">
      <c r="A3699">
        <v>2.383</v>
      </c>
      <c r="M3699" s="14"/>
      <c r="N3699" s="14"/>
    </row>
    <row r="3700" spans="1:14">
      <c r="A3700">
        <v>2.8580000000000001</v>
      </c>
      <c r="M3700" s="14"/>
      <c r="N3700" s="14"/>
    </row>
    <row r="3701" spans="1:14">
      <c r="A3701">
        <v>152.46</v>
      </c>
      <c r="M3701" s="14"/>
      <c r="N3701" s="14"/>
    </row>
    <row r="3702" spans="1:14">
      <c r="A3702">
        <v>9.5660000000000007</v>
      </c>
      <c r="M3702" s="14"/>
      <c r="N3702" s="14"/>
    </row>
    <row r="3703" spans="1:14">
      <c r="A3703">
        <v>6.1479999999999997</v>
      </c>
      <c r="M3703" s="14"/>
      <c r="N3703" s="14"/>
    </row>
    <row r="3704" spans="1:14">
      <c r="A3704">
        <v>9.7390000000000008</v>
      </c>
      <c r="M3704" s="14"/>
      <c r="N3704" s="14"/>
    </row>
    <row r="3705" spans="1:14">
      <c r="A3705">
        <v>52.136000000000003</v>
      </c>
      <c r="M3705" s="14"/>
      <c r="N3705" s="14"/>
    </row>
    <row r="3706" spans="1:14">
      <c r="A3706">
        <v>163.023</v>
      </c>
      <c r="M3706" s="14"/>
      <c r="N3706" s="14"/>
    </row>
    <row r="3707" spans="1:14">
      <c r="A3707">
        <v>59.253999999999998</v>
      </c>
      <c r="M3707" s="14"/>
      <c r="N3707" s="14"/>
    </row>
    <row r="3708" spans="1:14">
      <c r="A3708">
        <v>66.316000000000003</v>
      </c>
      <c r="M3708" s="14"/>
      <c r="N3708" s="14"/>
    </row>
    <row r="3709" spans="1:14">
      <c r="A3709">
        <v>55.097999999999999</v>
      </c>
      <c r="M3709" s="14"/>
      <c r="N3709" s="14"/>
    </row>
    <row r="3710" spans="1:14">
      <c r="A3710">
        <v>2.2250000000000001</v>
      </c>
      <c r="M3710" s="14"/>
      <c r="N3710" s="14"/>
    </row>
    <row r="3711" spans="1:14">
      <c r="A3711">
        <v>2.2360000000000002</v>
      </c>
      <c r="M3711" s="14"/>
      <c r="N3711" s="14"/>
    </row>
    <row r="3712" spans="1:14">
      <c r="A3712">
        <v>2.2080000000000002</v>
      </c>
      <c r="M3712" s="14"/>
      <c r="N3712" s="14"/>
    </row>
    <row r="3713" spans="1:14">
      <c r="A3713">
        <v>1.784</v>
      </c>
      <c r="M3713" s="14"/>
      <c r="N3713" s="14"/>
    </row>
    <row r="3714" spans="1:14">
      <c r="A3714">
        <v>1.7110000000000001</v>
      </c>
      <c r="M3714" s="14"/>
      <c r="N3714" s="14"/>
    </row>
    <row r="3715" spans="1:14">
      <c r="A3715">
        <v>1.74</v>
      </c>
      <c r="M3715" s="14"/>
      <c r="N3715" s="14"/>
    </row>
    <row r="3716" spans="1:14">
      <c r="A3716">
        <v>1.8959999999999999</v>
      </c>
      <c r="M3716" s="14"/>
      <c r="N3716" s="14"/>
    </row>
    <row r="3717" spans="1:14">
      <c r="A3717">
        <v>1.379</v>
      </c>
      <c r="M3717" s="14"/>
      <c r="N3717" s="14"/>
    </row>
    <row r="3718" spans="1:14">
      <c r="A3718">
        <v>1.7529999999999999</v>
      </c>
      <c r="M3718" s="14"/>
      <c r="N3718" s="14"/>
    </row>
    <row r="3719" spans="1:14">
      <c r="A3719">
        <v>3.0619999999999998</v>
      </c>
      <c r="M3719" s="14"/>
      <c r="N3719" s="14"/>
    </row>
    <row r="3720" spans="1:14">
      <c r="A3720">
        <v>2.98</v>
      </c>
      <c r="M3720" s="14"/>
      <c r="N3720" s="14"/>
    </row>
    <row r="3721" spans="1:14">
      <c r="A3721">
        <v>0.995</v>
      </c>
      <c r="M3721" s="14"/>
      <c r="N3721" s="14"/>
    </row>
    <row r="3722" spans="1:14">
      <c r="A3722">
        <v>1.0009999999999999</v>
      </c>
      <c r="M3722" s="14"/>
      <c r="N3722" s="14"/>
    </row>
    <row r="3723" spans="1:14">
      <c r="A3723">
        <v>1.03</v>
      </c>
      <c r="M3723" s="14"/>
      <c r="N3723" s="14"/>
    </row>
    <row r="3724" spans="1:14">
      <c r="A3724">
        <v>2.0870000000000002</v>
      </c>
      <c r="M3724" s="14"/>
      <c r="N3724" s="14"/>
    </row>
    <row r="3725" spans="1:14">
      <c r="A3725">
        <v>2.9249999999999998</v>
      </c>
      <c r="M3725" s="14"/>
      <c r="N3725" s="14"/>
    </row>
    <row r="3726" spans="1:14">
      <c r="A3726">
        <v>2.3079999999999998</v>
      </c>
      <c r="M3726" s="14"/>
      <c r="N3726" s="14"/>
    </row>
    <row r="3727" spans="1:14">
      <c r="A3727">
        <v>1.7410000000000001</v>
      </c>
      <c r="M3727" s="14"/>
      <c r="N3727" s="14"/>
    </row>
    <row r="3728" spans="1:14">
      <c r="A3728">
        <v>2.4790000000000001</v>
      </c>
      <c r="M3728" s="14"/>
      <c r="N3728" s="14"/>
    </row>
    <row r="3729" spans="1:14">
      <c r="A3729">
        <v>2.5259999999999998</v>
      </c>
      <c r="M3729" s="14"/>
      <c r="N3729" s="14"/>
    </row>
    <row r="3730" spans="1:14">
      <c r="A3730">
        <v>8.1940000000000008</v>
      </c>
      <c r="M3730" s="14"/>
      <c r="N3730" s="14"/>
    </row>
    <row r="3731" spans="1:14">
      <c r="A3731">
        <v>7.6369999999999996</v>
      </c>
      <c r="M3731" s="14"/>
      <c r="N3731" s="14"/>
    </row>
    <row r="3732" spans="1:14">
      <c r="A3732">
        <v>7.3140000000000001</v>
      </c>
      <c r="M3732" s="14"/>
      <c r="N3732" s="14"/>
    </row>
    <row r="3733" spans="1:14">
      <c r="A3733">
        <v>7.2560000000000002</v>
      </c>
      <c r="M3733" s="14"/>
      <c r="N3733" s="14"/>
    </row>
    <row r="3734" spans="1:14">
      <c r="A3734">
        <v>8.6590000000000007</v>
      </c>
      <c r="M3734" s="14"/>
      <c r="N3734" s="14"/>
    </row>
    <row r="3735" spans="1:14">
      <c r="A3735">
        <v>10.513</v>
      </c>
      <c r="M3735" s="14"/>
      <c r="N3735" s="14"/>
    </row>
    <row r="3736" spans="1:14">
      <c r="A3736">
        <v>1.3440000000000001</v>
      </c>
      <c r="M3736" s="14"/>
      <c r="N3736" s="14"/>
    </row>
    <row r="3737" spans="1:14">
      <c r="A3737">
        <v>80.382000000000005</v>
      </c>
      <c r="M3737" s="14"/>
      <c r="N3737" s="14"/>
    </row>
    <row r="3738" spans="1:14">
      <c r="A3738">
        <v>154.70099999999999</v>
      </c>
      <c r="M3738" s="14"/>
      <c r="N3738" s="14"/>
    </row>
    <row r="3739" spans="1:14">
      <c r="A3739">
        <v>45.798000000000002</v>
      </c>
      <c r="M3739" s="14"/>
      <c r="N3739" s="14"/>
    </row>
    <row r="3740" spans="1:14">
      <c r="A3740">
        <v>59.671999999999997</v>
      </c>
      <c r="M3740" s="14"/>
      <c r="N3740" s="14"/>
    </row>
    <row r="3741" spans="1:14">
      <c r="A3741">
        <v>57.387</v>
      </c>
      <c r="M3741" s="14"/>
      <c r="N3741" s="14"/>
    </row>
    <row r="3742" spans="1:14">
      <c r="A3742">
        <v>69.641000000000005</v>
      </c>
      <c r="M3742" s="14"/>
      <c r="N3742" s="14"/>
    </row>
    <row r="3743" spans="1:14">
      <c r="A3743">
        <v>53.137</v>
      </c>
      <c r="M3743" s="14"/>
      <c r="N3743" s="14"/>
    </row>
    <row r="3744" spans="1:14">
      <c r="A3744">
        <v>60.588000000000001</v>
      </c>
      <c r="M3744" s="14"/>
      <c r="N3744" s="14"/>
    </row>
    <row r="3745" spans="1:14">
      <c r="A3745">
        <v>51.796999999999997</v>
      </c>
      <c r="M3745" s="14"/>
      <c r="N3745" s="14"/>
    </row>
    <row r="3746" spans="1:14">
      <c r="A3746">
        <v>68.710999999999999</v>
      </c>
      <c r="M3746" s="14"/>
      <c r="N3746" s="14"/>
    </row>
    <row r="3747" spans="1:14">
      <c r="A3747">
        <v>7.4749999999999996</v>
      </c>
      <c r="M3747" s="14"/>
      <c r="N3747" s="14"/>
    </row>
    <row r="3748" spans="1:14">
      <c r="A3748">
        <v>7.2039999999999997</v>
      </c>
      <c r="M3748" s="14"/>
      <c r="N3748" s="14"/>
    </row>
    <row r="3749" spans="1:14">
      <c r="A3749">
        <v>8.3979999999999997</v>
      </c>
      <c r="M3749" s="14"/>
      <c r="N3749" s="14"/>
    </row>
    <row r="3750" spans="1:14">
      <c r="A3750">
        <v>19.917000000000002</v>
      </c>
      <c r="M3750" s="14"/>
      <c r="N3750" s="14"/>
    </row>
    <row r="3751" spans="1:14">
      <c r="A3751">
        <v>8.9760000000000009</v>
      </c>
      <c r="M3751" s="14"/>
      <c r="N3751" s="14"/>
    </row>
    <row r="3752" spans="1:14">
      <c r="A3752">
        <v>7.8019999999999996</v>
      </c>
      <c r="M3752" s="14"/>
      <c r="N3752" s="14"/>
    </row>
    <row r="3753" spans="1:14">
      <c r="A3753">
        <v>2.7719999999999998</v>
      </c>
      <c r="M3753" s="14"/>
      <c r="N3753" s="14"/>
    </row>
    <row r="3754" spans="1:14">
      <c r="A3754">
        <v>5.1980000000000004</v>
      </c>
      <c r="M3754" s="14"/>
      <c r="N3754" s="14"/>
    </row>
    <row r="3755" spans="1:14">
      <c r="A3755">
        <v>10.891</v>
      </c>
      <c r="M3755" s="14"/>
      <c r="N3755" s="14"/>
    </row>
    <row r="3756" spans="1:14">
      <c r="A3756">
        <v>9.91</v>
      </c>
      <c r="M3756" s="14"/>
      <c r="N3756" s="14"/>
    </row>
    <row r="3757" spans="1:14">
      <c r="A3757">
        <v>12.273</v>
      </c>
      <c r="M3757" s="14"/>
      <c r="N3757" s="14"/>
    </row>
    <row r="3758" spans="1:14">
      <c r="A3758">
        <v>7.4429999999999996</v>
      </c>
      <c r="M3758" s="14"/>
      <c r="N3758" s="14"/>
    </row>
    <row r="3759" spans="1:14">
      <c r="A3759">
        <v>2.83</v>
      </c>
      <c r="M3759" s="14"/>
      <c r="N3759" s="14"/>
    </row>
    <row r="3760" spans="1:14">
      <c r="A3760">
        <v>9.5779999999999994</v>
      </c>
      <c r="M3760" s="14"/>
      <c r="N3760" s="14"/>
    </row>
    <row r="3761" spans="1:14">
      <c r="A3761">
        <v>7.3760000000000003</v>
      </c>
      <c r="M3761" s="14"/>
      <c r="N3761" s="14"/>
    </row>
    <row r="3762" spans="1:14">
      <c r="A3762">
        <v>6.9160000000000004</v>
      </c>
      <c r="M3762" s="14"/>
      <c r="N3762" s="14"/>
    </row>
    <row r="3763" spans="1:14">
      <c r="A3763">
        <v>8.9309999999999992</v>
      </c>
      <c r="M3763" s="14"/>
      <c r="N3763" s="14"/>
    </row>
    <row r="3764" spans="1:14">
      <c r="A3764">
        <v>3.9089999999999998</v>
      </c>
      <c r="M3764" s="14"/>
      <c r="N3764" s="14"/>
    </row>
    <row r="3765" spans="1:14">
      <c r="A3765">
        <v>7.8010000000000002</v>
      </c>
      <c r="M3765" s="14"/>
      <c r="N3765" s="14"/>
    </row>
    <row r="3766" spans="1:14">
      <c r="A3766">
        <v>18.927</v>
      </c>
      <c r="M3766" s="14"/>
      <c r="N3766" s="14"/>
    </row>
    <row r="3767" spans="1:14">
      <c r="A3767">
        <v>7.5960000000000001</v>
      </c>
      <c r="M3767" s="14"/>
      <c r="N3767" s="14"/>
    </row>
    <row r="3768" spans="1:14">
      <c r="A3768">
        <v>7.65</v>
      </c>
      <c r="M3768" s="14"/>
      <c r="N3768" s="14"/>
    </row>
    <row r="3769" spans="1:14">
      <c r="A3769">
        <v>1.0069999999999999</v>
      </c>
      <c r="M3769" s="14"/>
      <c r="N3769" s="14"/>
    </row>
    <row r="3770" spans="1:14">
      <c r="A3770">
        <v>1.0149999999999999</v>
      </c>
      <c r="M3770" s="14"/>
      <c r="N3770" s="14"/>
    </row>
    <row r="3771" spans="1:14">
      <c r="A3771">
        <v>1.004</v>
      </c>
      <c r="M3771" s="14"/>
      <c r="N3771" s="14"/>
    </row>
    <row r="3772" spans="1:14">
      <c r="A3772">
        <v>2.766</v>
      </c>
      <c r="M3772" s="14"/>
      <c r="N3772" s="14"/>
    </row>
    <row r="3773" spans="1:14">
      <c r="A3773">
        <v>5.1929999999999996</v>
      </c>
      <c r="M3773" s="14"/>
      <c r="N3773" s="14"/>
    </row>
    <row r="3774" spans="1:14">
      <c r="A3774">
        <v>2.589</v>
      </c>
      <c r="M3774" s="14"/>
      <c r="N3774" s="14"/>
    </row>
    <row r="3775" spans="1:14">
      <c r="A3775">
        <v>5.1079999999999997</v>
      </c>
      <c r="M3775" s="14"/>
      <c r="N3775" s="14"/>
    </row>
    <row r="3776" spans="1:14">
      <c r="A3776">
        <v>9.6999999999999993</v>
      </c>
      <c r="M3776" s="14"/>
      <c r="N3776" s="14"/>
    </row>
    <row r="3777" spans="1:14">
      <c r="A3777">
        <v>64.113</v>
      </c>
      <c r="M3777" s="14"/>
      <c r="N3777" s="14"/>
    </row>
    <row r="3778" spans="1:14">
      <c r="A3778">
        <v>169.148</v>
      </c>
      <c r="M3778" s="14"/>
      <c r="N3778" s="14"/>
    </row>
    <row r="3779" spans="1:14">
      <c r="A3779">
        <v>162.91</v>
      </c>
      <c r="M3779" s="14"/>
      <c r="N3779" s="14"/>
    </row>
    <row r="3780" spans="1:14">
      <c r="A3780">
        <v>167.26599999999999</v>
      </c>
      <c r="M3780" s="14"/>
      <c r="N3780" s="14"/>
    </row>
    <row r="3781" spans="1:14">
      <c r="A3781">
        <v>168.47</v>
      </c>
      <c r="M3781" s="14"/>
      <c r="N3781" s="14"/>
    </row>
    <row r="3782" spans="1:14">
      <c r="A3782">
        <v>139.02000000000001</v>
      </c>
      <c r="M3782" s="14"/>
      <c r="N3782" s="14"/>
    </row>
    <row r="3783" spans="1:14">
      <c r="A3783">
        <v>54.279000000000003</v>
      </c>
      <c r="M3783" s="14"/>
      <c r="N3783" s="14"/>
    </row>
    <row r="3784" spans="1:14">
      <c r="A3784">
        <v>108.483</v>
      </c>
      <c r="M3784" s="14"/>
      <c r="N3784" s="14"/>
    </row>
    <row r="3785" spans="1:14">
      <c r="A3785">
        <v>72.028000000000006</v>
      </c>
      <c r="M3785" s="14"/>
      <c r="N3785" s="14"/>
    </row>
    <row r="3786" spans="1:14">
      <c r="A3786">
        <v>18.899000000000001</v>
      </c>
      <c r="M3786" s="14"/>
      <c r="N3786" s="14"/>
    </row>
    <row r="3787" spans="1:14">
      <c r="A3787">
        <v>72.582999999999998</v>
      </c>
      <c r="M3787" s="14"/>
      <c r="N3787" s="14"/>
    </row>
    <row r="3788" spans="1:14">
      <c r="A3788">
        <v>56.701999999999998</v>
      </c>
      <c r="M3788" s="14"/>
      <c r="N3788" s="14"/>
    </row>
    <row r="3789" spans="1:14">
      <c r="A3789">
        <v>53.255000000000003</v>
      </c>
      <c r="M3789" s="14"/>
      <c r="N3789" s="14"/>
    </row>
    <row r="3790" spans="1:14">
      <c r="A3790">
        <v>65.242999999999995</v>
      </c>
      <c r="M3790" s="14"/>
      <c r="N3790" s="14"/>
    </row>
    <row r="3791" spans="1:14">
      <c r="A3791">
        <v>51.378</v>
      </c>
      <c r="M3791" s="14"/>
      <c r="N3791" s="14"/>
    </row>
    <row r="3792" spans="1:14">
      <c r="A3792">
        <v>57.314999999999998</v>
      </c>
      <c r="M3792" s="14"/>
      <c r="N3792" s="14"/>
    </row>
    <row r="3793" spans="1:14">
      <c r="A3793">
        <v>152.77799999999999</v>
      </c>
      <c r="M3793" s="14"/>
      <c r="N3793" s="14"/>
    </row>
    <row r="3794" spans="1:14">
      <c r="A3794">
        <v>42.392000000000003</v>
      </c>
      <c r="M3794" s="14"/>
      <c r="N3794" s="14"/>
    </row>
    <row r="3795" spans="1:14">
      <c r="A3795">
        <v>70.667000000000002</v>
      </c>
      <c r="M3795" s="14"/>
      <c r="N3795" s="14"/>
    </row>
    <row r="3796" spans="1:14">
      <c r="A3796">
        <v>50.100999999999999</v>
      </c>
      <c r="M3796" s="14"/>
      <c r="N3796" s="14"/>
    </row>
    <row r="3797" spans="1:14">
      <c r="A3797">
        <v>51.780999999999999</v>
      </c>
      <c r="M3797" s="14"/>
      <c r="N3797" s="14"/>
    </row>
    <row r="3798" spans="1:14">
      <c r="A3798">
        <v>31.709</v>
      </c>
      <c r="M3798" s="14"/>
      <c r="N3798" s="14"/>
    </row>
    <row r="3799" spans="1:14">
      <c r="A3799">
        <v>5.327</v>
      </c>
      <c r="M3799" s="14"/>
      <c r="N3799" s="14"/>
    </row>
    <row r="3800" spans="1:14">
      <c r="A3800">
        <v>47.112000000000002</v>
      </c>
      <c r="M3800" s="14"/>
      <c r="N3800" s="14"/>
    </row>
    <row r="3801" spans="1:14">
      <c r="A3801">
        <v>42.764000000000003</v>
      </c>
      <c r="M3801" s="14"/>
      <c r="N3801" s="14"/>
    </row>
    <row r="3802" spans="1:14">
      <c r="A3802">
        <v>158.1</v>
      </c>
      <c r="M3802" s="14"/>
      <c r="N3802" s="14"/>
    </row>
    <row r="3803" spans="1:14">
      <c r="A3803">
        <v>159.83699999999999</v>
      </c>
      <c r="M3803" s="14"/>
      <c r="N3803" s="14"/>
    </row>
    <row r="3804" spans="1:14">
      <c r="A3804">
        <v>160.541</v>
      </c>
      <c r="M3804" s="14"/>
      <c r="N3804" s="14"/>
    </row>
    <row r="3805" spans="1:14">
      <c r="A3805">
        <v>158.75</v>
      </c>
      <c r="M3805" s="14"/>
      <c r="N3805" s="14"/>
    </row>
    <row r="3806" spans="1:14">
      <c r="A3806">
        <v>159.65600000000001</v>
      </c>
      <c r="M3806" s="14"/>
      <c r="N3806" s="14"/>
    </row>
    <row r="3807" spans="1:14">
      <c r="A3807">
        <v>8.0129999999999999</v>
      </c>
      <c r="M3807" s="14"/>
      <c r="N3807" s="14"/>
    </row>
    <row r="3808" spans="1:14">
      <c r="A3808">
        <v>19.199000000000002</v>
      </c>
      <c r="M3808" s="14"/>
      <c r="N3808" s="14"/>
    </row>
    <row r="3809" spans="1:14">
      <c r="A3809">
        <v>11.579000000000001</v>
      </c>
      <c r="M3809" s="14"/>
      <c r="N3809" s="14"/>
    </row>
    <row r="3810" spans="1:14">
      <c r="A3810">
        <v>2.7530000000000001</v>
      </c>
      <c r="M3810" s="14"/>
      <c r="N3810" s="14"/>
    </row>
    <row r="3811" spans="1:14">
      <c r="A3811">
        <v>5.1959999999999997</v>
      </c>
      <c r="M3811" s="14"/>
      <c r="N3811" s="14"/>
    </row>
    <row r="3812" spans="1:14">
      <c r="A3812">
        <v>6.2329999999999997</v>
      </c>
      <c r="M3812" s="14"/>
      <c r="N3812" s="14"/>
    </row>
    <row r="3813" spans="1:14">
      <c r="A3813">
        <v>7.4240000000000004</v>
      </c>
      <c r="M3813" s="14"/>
      <c r="N3813" s="14"/>
    </row>
    <row r="3814" spans="1:14">
      <c r="A3814">
        <v>5.5339999999999998</v>
      </c>
      <c r="M3814" s="14"/>
      <c r="N3814" s="14"/>
    </row>
    <row r="3815" spans="1:14">
      <c r="A3815">
        <v>8.1319999999999997</v>
      </c>
      <c r="M3815" s="14"/>
      <c r="N3815" s="14"/>
    </row>
    <row r="3816" spans="1:14">
      <c r="A3816">
        <v>10.878</v>
      </c>
      <c r="M3816" s="14"/>
      <c r="N3816" s="14"/>
    </row>
    <row r="3817" spans="1:14">
      <c r="A3817">
        <v>144.898</v>
      </c>
      <c r="M3817" s="14"/>
      <c r="N3817" s="14"/>
    </row>
    <row r="3818" spans="1:14">
      <c r="A3818">
        <v>149.459</v>
      </c>
      <c r="M3818" s="14"/>
      <c r="N3818" s="14"/>
    </row>
    <row r="3819" spans="1:14">
      <c r="A3819">
        <v>37.380000000000003</v>
      </c>
      <c r="M3819" s="14"/>
      <c r="N3819" s="14"/>
    </row>
    <row r="3820" spans="1:14">
      <c r="A3820">
        <v>1.3740000000000001</v>
      </c>
      <c r="M3820" s="14"/>
      <c r="N3820" s="14"/>
    </row>
    <row r="3821" spans="1:14">
      <c r="A3821">
        <v>1.353</v>
      </c>
      <c r="M3821" s="14"/>
      <c r="N3821" s="14"/>
    </row>
    <row r="3822" spans="1:14">
      <c r="A3822">
        <v>38.392000000000003</v>
      </c>
      <c r="M3822" s="14"/>
      <c r="N3822" s="14"/>
    </row>
    <row r="3823" spans="1:14">
      <c r="A3823">
        <v>39.965000000000003</v>
      </c>
      <c r="M3823" s="14"/>
      <c r="N3823" s="14"/>
    </row>
    <row r="3824" spans="1:14">
      <c r="A3824">
        <v>131.952</v>
      </c>
      <c r="M3824" s="14"/>
      <c r="N3824" s="14"/>
    </row>
    <row r="3825" spans="1:14">
      <c r="A3825">
        <v>51.09</v>
      </c>
      <c r="M3825" s="14"/>
      <c r="N3825" s="14"/>
    </row>
    <row r="3826" spans="1:14">
      <c r="A3826">
        <v>39.36</v>
      </c>
      <c r="M3826" s="14"/>
      <c r="N3826" s="14"/>
    </row>
    <row r="3827" spans="1:14">
      <c r="A3827">
        <v>1.3919999999999999</v>
      </c>
      <c r="M3827" s="14"/>
      <c r="N3827" s="14"/>
    </row>
    <row r="3828" spans="1:14">
      <c r="A3828">
        <v>138.036</v>
      </c>
      <c r="M3828" s="14"/>
      <c r="N3828" s="14"/>
    </row>
    <row r="3829" spans="1:14">
      <c r="A3829">
        <v>62.661000000000001</v>
      </c>
      <c r="M3829" s="14"/>
      <c r="N3829" s="14"/>
    </row>
    <row r="3830" spans="1:14">
      <c r="A3830">
        <v>133.048</v>
      </c>
      <c r="M3830" s="14"/>
      <c r="N3830" s="14"/>
    </row>
    <row r="3831" spans="1:14">
      <c r="A3831">
        <v>9.5250000000000004</v>
      </c>
      <c r="M3831" s="14"/>
      <c r="N3831" s="14"/>
    </row>
    <row r="3832" spans="1:14">
      <c r="A3832">
        <v>43.055999999999997</v>
      </c>
      <c r="M3832" s="14"/>
      <c r="N3832" s="14"/>
    </row>
    <row r="3833" spans="1:14">
      <c r="A3833">
        <v>41.941000000000003</v>
      </c>
      <c r="M3833" s="14"/>
      <c r="N3833" s="14"/>
    </row>
    <row r="3834" spans="1:14">
      <c r="A3834">
        <v>66.676000000000002</v>
      </c>
      <c r="M3834" s="14"/>
      <c r="N3834" s="14"/>
    </row>
    <row r="3835" spans="1:14">
      <c r="A3835">
        <v>41.155999999999999</v>
      </c>
      <c r="M3835" s="14"/>
      <c r="N3835" s="14"/>
    </row>
    <row r="3836" spans="1:14">
      <c r="A3836">
        <v>25.74</v>
      </c>
      <c r="M3836" s="14"/>
      <c r="N3836" s="14"/>
    </row>
    <row r="3837" spans="1:14">
      <c r="A3837">
        <v>135.83099999999999</v>
      </c>
      <c r="M3837" s="14"/>
      <c r="N3837" s="14"/>
    </row>
    <row r="3838" spans="1:14">
      <c r="A3838">
        <v>28.021999999999998</v>
      </c>
      <c r="M3838" s="14"/>
      <c r="N3838" s="14"/>
    </row>
    <row r="3839" spans="1:14">
      <c r="A3839">
        <v>28.015000000000001</v>
      </c>
      <c r="M3839" s="14"/>
      <c r="N3839" s="14"/>
    </row>
    <row r="3840" spans="1:14">
      <c r="A3840">
        <v>43.767000000000003</v>
      </c>
      <c r="M3840" s="14"/>
      <c r="N3840" s="14"/>
    </row>
    <row r="3841" spans="1:14">
      <c r="A3841">
        <v>137.09</v>
      </c>
      <c r="M3841" s="14"/>
      <c r="N3841" s="14"/>
    </row>
    <row r="3842" spans="1:14">
      <c r="A3842">
        <v>28.193000000000001</v>
      </c>
      <c r="M3842" s="14"/>
      <c r="N3842" s="14"/>
    </row>
    <row r="3843" spans="1:14">
      <c r="A3843">
        <v>28.335999999999999</v>
      </c>
      <c r="M3843" s="14"/>
      <c r="N3843" s="14"/>
    </row>
    <row r="3844" spans="1:14">
      <c r="A3844">
        <v>39.093000000000004</v>
      </c>
      <c r="M3844" s="14"/>
      <c r="N3844" s="14"/>
    </row>
    <row r="3845" spans="1:14">
      <c r="A3845">
        <v>26.751999999999999</v>
      </c>
      <c r="M3845" s="14"/>
      <c r="N3845" s="14"/>
    </row>
    <row r="3846" spans="1:14">
      <c r="A3846">
        <v>11.84</v>
      </c>
      <c r="M3846" s="14"/>
      <c r="N3846" s="14"/>
    </row>
    <row r="3847" spans="1:14">
      <c r="A3847">
        <v>28.427</v>
      </c>
      <c r="M3847" s="14"/>
      <c r="N3847" s="14"/>
    </row>
    <row r="3848" spans="1:14">
      <c r="A3848">
        <v>3.3769999999999998</v>
      </c>
      <c r="M3848" s="14"/>
      <c r="N3848" s="14"/>
    </row>
    <row r="3849" spans="1:14">
      <c r="A3849">
        <v>3.149</v>
      </c>
      <c r="M3849" s="14"/>
      <c r="N3849" s="14"/>
    </row>
    <row r="3850" spans="1:14">
      <c r="A3850">
        <v>3.3679999999999999</v>
      </c>
      <c r="M3850" s="14"/>
      <c r="N3850" s="14"/>
    </row>
    <row r="3851" spans="1:14">
      <c r="A3851">
        <v>282.35599999999999</v>
      </c>
      <c r="M3851" s="14"/>
      <c r="N3851" s="14"/>
    </row>
    <row r="3852" spans="1:14">
      <c r="A3852">
        <v>306.86200000000002</v>
      </c>
      <c r="M3852" s="14"/>
      <c r="N3852" s="14"/>
    </row>
    <row r="3853" spans="1:14">
      <c r="A3853">
        <v>220.22200000000001</v>
      </c>
      <c r="M3853" s="14"/>
      <c r="N3853" s="14"/>
    </row>
    <row r="3854" spans="1:14">
      <c r="A3854">
        <v>8.4309999999999992</v>
      </c>
      <c r="M3854" s="14"/>
      <c r="N3854" s="14"/>
    </row>
    <row r="3855" spans="1:14">
      <c r="A3855">
        <v>204.054</v>
      </c>
      <c r="M3855" s="14"/>
      <c r="N3855" s="14"/>
    </row>
    <row r="3856" spans="1:14">
      <c r="A3856">
        <v>5.1529999999999996</v>
      </c>
      <c r="M3856" s="14"/>
      <c r="N3856" s="14"/>
    </row>
    <row r="3857" spans="1:14">
      <c r="A3857">
        <v>4.6420000000000003</v>
      </c>
      <c r="M3857" s="14"/>
      <c r="N3857" s="14"/>
    </row>
    <row r="3858" spans="1:14">
      <c r="A3858">
        <v>5.2569999999999997</v>
      </c>
      <c r="M3858" s="14"/>
      <c r="N3858" s="14"/>
    </row>
    <row r="3859" spans="1:14">
      <c r="A3859">
        <v>13.954000000000001</v>
      </c>
      <c r="M3859" s="14"/>
      <c r="N3859" s="14"/>
    </row>
    <row r="3860" spans="1:14">
      <c r="A3860">
        <v>6.6769999999999996</v>
      </c>
      <c r="M3860" s="14"/>
      <c r="N3860" s="14"/>
    </row>
    <row r="3861" spans="1:14">
      <c r="A3861">
        <v>45.48</v>
      </c>
      <c r="M3861" s="14"/>
      <c r="N3861" s="14"/>
    </row>
    <row r="3862" spans="1:14">
      <c r="A3862">
        <v>9.2919999999999998</v>
      </c>
      <c r="M3862" s="14"/>
      <c r="N3862" s="14"/>
    </row>
    <row r="3863" spans="1:14">
      <c r="A3863">
        <v>6.577</v>
      </c>
      <c r="M3863" s="14"/>
      <c r="N3863" s="14"/>
    </row>
    <row r="3864" spans="1:14">
      <c r="A3864">
        <v>11.122999999999999</v>
      </c>
      <c r="M3864" s="14"/>
      <c r="N3864" s="14"/>
    </row>
    <row r="3865" spans="1:14">
      <c r="A3865">
        <v>1.9339999999999999</v>
      </c>
      <c r="M3865" s="14"/>
      <c r="N3865" s="14"/>
    </row>
    <row r="3866" spans="1:14">
      <c r="A3866">
        <v>2.911</v>
      </c>
      <c r="M3866" s="14"/>
      <c r="N3866" s="14"/>
    </row>
    <row r="3867" spans="1:14">
      <c r="A3867">
        <v>1.901</v>
      </c>
      <c r="M3867" s="14"/>
      <c r="N3867" s="14"/>
    </row>
    <row r="3868" spans="1:14">
      <c r="A3868">
        <v>2.5489999999999999</v>
      </c>
      <c r="M3868" s="14"/>
      <c r="N3868" s="14"/>
    </row>
    <row r="3869" spans="1:14">
      <c r="A3869">
        <v>2.0259999999999998</v>
      </c>
      <c r="M3869" s="14"/>
      <c r="N3869" s="14"/>
    </row>
    <row r="3870" spans="1:14">
      <c r="A3870">
        <v>2.698</v>
      </c>
      <c r="M3870" s="14"/>
      <c r="N3870" s="14"/>
    </row>
    <row r="3871" spans="1:14">
      <c r="A3871">
        <v>3.12</v>
      </c>
      <c r="M3871" s="14"/>
      <c r="N3871" s="14"/>
    </row>
    <row r="3872" spans="1:14">
      <c r="A3872">
        <v>2.6139999999999999</v>
      </c>
      <c r="M3872" s="14"/>
      <c r="N3872" s="14"/>
    </row>
    <row r="3873" spans="1:14">
      <c r="A3873">
        <v>2.089</v>
      </c>
      <c r="M3873" s="14"/>
      <c r="N3873" s="14"/>
    </row>
    <row r="3874" spans="1:14">
      <c r="A3874">
        <v>6.2859999999999996</v>
      </c>
      <c r="M3874" s="14"/>
      <c r="N3874" s="14"/>
    </row>
    <row r="3875" spans="1:14">
      <c r="A3875">
        <v>8.8420000000000005</v>
      </c>
      <c r="M3875" s="14"/>
      <c r="N3875" s="14"/>
    </row>
    <row r="3876" spans="1:14">
      <c r="A3876">
        <v>43.734000000000002</v>
      </c>
      <c r="M3876" s="14"/>
      <c r="N3876" s="14"/>
    </row>
    <row r="3877" spans="1:14">
      <c r="A3877">
        <v>12.265000000000001</v>
      </c>
      <c r="M3877" s="14"/>
      <c r="N3877" s="14"/>
    </row>
    <row r="3878" spans="1:14">
      <c r="A3878">
        <v>12.276</v>
      </c>
      <c r="M3878" s="14"/>
      <c r="N3878" s="14"/>
    </row>
    <row r="3879" spans="1:14">
      <c r="A3879">
        <v>1.4059999999999999</v>
      </c>
      <c r="M3879" s="14"/>
      <c r="N3879" s="14"/>
    </row>
    <row r="3880" spans="1:14">
      <c r="A3880">
        <v>4.5259999999999998</v>
      </c>
      <c r="M3880" s="14"/>
      <c r="N3880" s="14"/>
    </row>
    <row r="3881" spans="1:14">
      <c r="A3881">
        <v>11.567</v>
      </c>
      <c r="M3881" s="14"/>
      <c r="N3881" s="14"/>
    </row>
    <row r="3882" spans="1:14">
      <c r="A3882">
        <v>19.402000000000001</v>
      </c>
      <c r="M3882" s="14"/>
      <c r="N3882" s="14"/>
    </row>
    <row r="3883" spans="1:14">
      <c r="A3883">
        <v>10.044</v>
      </c>
      <c r="M3883" s="14"/>
      <c r="N3883" s="14"/>
    </row>
    <row r="3884" spans="1:14">
      <c r="A3884">
        <v>6.53</v>
      </c>
      <c r="M3884" s="14"/>
      <c r="N3884" s="14"/>
    </row>
    <row r="3885" spans="1:14">
      <c r="A3885">
        <v>151.10900000000001</v>
      </c>
      <c r="M3885" s="14"/>
      <c r="N3885" s="14"/>
    </row>
    <row r="3886" spans="1:14">
      <c r="A3886">
        <v>32.965000000000003</v>
      </c>
      <c r="M3886" s="14"/>
      <c r="N3886" s="14"/>
    </row>
    <row r="3887" spans="1:14">
      <c r="A3887">
        <v>2.7410000000000001</v>
      </c>
      <c r="M3887" s="14"/>
      <c r="N3887" s="14"/>
    </row>
    <row r="3888" spans="1:14">
      <c r="A3888">
        <v>9.76</v>
      </c>
      <c r="M3888" s="14"/>
      <c r="N3888" s="14"/>
    </row>
    <row r="3889" spans="1:14">
      <c r="A3889">
        <v>2.2589999999999999</v>
      </c>
      <c r="M3889" s="14"/>
      <c r="N3889" s="14"/>
    </row>
    <row r="3890" spans="1:14">
      <c r="A3890">
        <v>2.121</v>
      </c>
      <c r="M3890" s="14"/>
      <c r="N3890" s="14"/>
    </row>
    <row r="3891" spans="1:14">
      <c r="A3891">
        <v>2.1520000000000001</v>
      </c>
      <c r="M3891" s="14"/>
      <c r="N3891" s="14"/>
    </row>
    <row r="3892" spans="1:14">
      <c r="A3892">
        <v>6.835</v>
      </c>
      <c r="M3892" s="14"/>
      <c r="N3892" s="14"/>
    </row>
    <row r="3893" spans="1:14">
      <c r="A3893">
        <v>1.349</v>
      </c>
      <c r="M3893" s="14"/>
      <c r="N3893" s="14"/>
    </row>
    <row r="3894" spans="1:14">
      <c r="A3894">
        <v>2.8359999999999999</v>
      </c>
      <c r="M3894" s="14"/>
      <c r="N3894" s="14"/>
    </row>
    <row r="3895" spans="1:14">
      <c r="A3895">
        <v>2.831</v>
      </c>
      <c r="M3895" s="14"/>
      <c r="N3895" s="14"/>
    </row>
    <row r="3896" spans="1:14">
      <c r="A3896">
        <v>370.92</v>
      </c>
      <c r="M3896" s="14"/>
      <c r="N3896" s="14"/>
    </row>
    <row r="3897" spans="1:14">
      <c r="A3897">
        <v>6.3470000000000004</v>
      </c>
      <c r="M3897" s="14"/>
      <c r="N3897" s="14"/>
    </row>
    <row r="3898" spans="1:14">
      <c r="A3898">
        <v>180.8</v>
      </c>
      <c r="M3898" s="14"/>
      <c r="N3898" s="14"/>
    </row>
    <row r="3899" spans="1:14">
      <c r="A3899">
        <v>11.367000000000001</v>
      </c>
      <c r="M3899" s="14"/>
      <c r="N3899" s="14"/>
    </row>
    <row r="3900" spans="1:14">
      <c r="A3900">
        <v>3.415</v>
      </c>
      <c r="M3900" s="14"/>
      <c r="N3900" s="14"/>
    </row>
    <row r="3901" spans="1:14">
      <c r="A3901">
        <v>8.8859999999999992</v>
      </c>
      <c r="M3901" s="14"/>
      <c r="N3901" s="14"/>
    </row>
    <row r="3902" spans="1:14">
      <c r="A3902">
        <v>119.63800000000001</v>
      </c>
      <c r="M3902" s="14"/>
      <c r="N3902" s="14"/>
    </row>
    <row r="3903" spans="1:14">
      <c r="A3903">
        <v>1.4370000000000001</v>
      </c>
      <c r="M3903" s="14"/>
      <c r="N3903" s="14"/>
    </row>
    <row r="3904" spans="1:14">
      <c r="A3904">
        <v>97.064999999999998</v>
      </c>
      <c r="M3904" s="14"/>
      <c r="N3904" s="14"/>
    </row>
    <row r="3905" spans="1:14">
      <c r="A3905">
        <v>53.512999999999998</v>
      </c>
      <c r="M3905" s="14"/>
      <c r="N3905" s="14"/>
    </row>
    <row r="3906" spans="1:14">
      <c r="A3906">
        <v>54.451999999999998</v>
      </c>
      <c r="M3906" s="14"/>
      <c r="N3906" s="14"/>
    </row>
    <row r="3907" spans="1:14">
      <c r="A3907">
        <v>82.438000000000002</v>
      </c>
      <c r="M3907" s="14"/>
      <c r="N3907" s="14"/>
    </row>
    <row r="3908" spans="1:14">
      <c r="A3908">
        <v>54.173000000000002</v>
      </c>
      <c r="M3908" s="14"/>
      <c r="N3908" s="14"/>
    </row>
    <row r="3909" spans="1:14">
      <c r="A3909">
        <v>55.584000000000003</v>
      </c>
      <c r="M3909" s="14"/>
      <c r="N3909" s="14"/>
    </row>
    <row r="3910" spans="1:14">
      <c r="A3910">
        <v>67.382999999999996</v>
      </c>
      <c r="M3910" s="14"/>
      <c r="N3910" s="14"/>
    </row>
    <row r="3911" spans="1:14">
      <c r="A3911">
        <v>93.793999999999997</v>
      </c>
      <c r="M3911" s="14"/>
      <c r="N3911" s="14"/>
    </row>
    <row r="3912" spans="1:14">
      <c r="A3912">
        <v>67.150000000000006</v>
      </c>
      <c r="M3912" s="14"/>
      <c r="N3912" s="14"/>
    </row>
    <row r="3913" spans="1:14">
      <c r="A3913">
        <v>68.807000000000002</v>
      </c>
      <c r="M3913" s="14"/>
      <c r="N3913" s="14"/>
    </row>
    <row r="3914" spans="1:14">
      <c r="A3914">
        <v>41.75</v>
      </c>
      <c r="M3914" s="14"/>
      <c r="N3914" s="14"/>
    </row>
    <row r="3915" spans="1:14">
      <c r="A3915">
        <v>40.472000000000001</v>
      </c>
      <c r="M3915" s="14"/>
      <c r="N3915" s="14"/>
    </row>
    <row r="3916" spans="1:14">
      <c r="A3916">
        <v>149.16200000000001</v>
      </c>
      <c r="M3916" s="14"/>
      <c r="N3916" s="14"/>
    </row>
    <row r="3917" spans="1:14">
      <c r="A3917">
        <v>42.597000000000001</v>
      </c>
      <c r="M3917" s="14"/>
      <c r="N3917" s="14"/>
    </row>
    <row r="3918" spans="1:14">
      <c r="A3918">
        <v>68.385999999999996</v>
      </c>
      <c r="M3918" s="14"/>
      <c r="N3918" s="14"/>
    </row>
    <row r="3919" spans="1:14">
      <c r="A3919">
        <v>75.028000000000006</v>
      </c>
      <c r="M3919" s="14"/>
      <c r="N3919" s="14"/>
    </row>
    <row r="3920" spans="1:14">
      <c r="A3920">
        <v>8.2870000000000008</v>
      </c>
      <c r="M3920" s="14"/>
      <c r="N3920" s="14"/>
    </row>
    <row r="3921" spans="1:14">
      <c r="A3921">
        <v>8.4320000000000004</v>
      </c>
      <c r="M3921" s="14"/>
      <c r="N3921" s="14"/>
    </row>
    <row r="3922" spans="1:14">
      <c r="A3922">
        <v>9.5909999999999993</v>
      </c>
      <c r="M3922" s="14"/>
      <c r="N3922" s="14"/>
    </row>
    <row r="3923" spans="1:14">
      <c r="A3923">
        <v>9.5640000000000001</v>
      </c>
      <c r="M3923" s="14"/>
      <c r="N3923" s="14"/>
    </row>
    <row r="3924" spans="1:14">
      <c r="A3924">
        <v>7.1669999999999998</v>
      </c>
      <c r="M3924" s="14"/>
      <c r="N3924" s="14"/>
    </row>
    <row r="3925" spans="1:14">
      <c r="A3925">
        <v>7.31</v>
      </c>
      <c r="M3925" s="14"/>
      <c r="N3925" s="14"/>
    </row>
    <row r="3926" spans="1:14">
      <c r="A3926">
        <v>151.601</v>
      </c>
      <c r="M3926" s="14"/>
      <c r="N3926" s="14"/>
    </row>
    <row r="3927" spans="1:14">
      <c r="A3927">
        <v>0.68700000000000006</v>
      </c>
      <c r="M3927" s="14"/>
      <c r="N3927" s="14"/>
    </row>
    <row r="3928" spans="1:14">
      <c r="A3928">
        <v>2.5640000000000001</v>
      </c>
      <c r="M3928" s="14"/>
      <c r="N3928" s="14"/>
    </row>
    <row r="3929" spans="1:14">
      <c r="A3929">
        <v>2.4769999999999999</v>
      </c>
      <c r="M3929" s="14"/>
      <c r="N3929" s="14"/>
    </row>
    <row r="3930" spans="1:14">
      <c r="A3930">
        <v>2.601</v>
      </c>
      <c r="M3930" s="14"/>
      <c r="N3930" s="14"/>
    </row>
    <row r="3931" spans="1:14">
      <c r="A3931">
        <v>2.6030000000000002</v>
      </c>
      <c r="M3931" s="14"/>
      <c r="N3931" s="14"/>
    </row>
    <row r="3932" spans="1:14">
      <c r="A3932">
        <v>2.59</v>
      </c>
      <c r="M3932" s="14"/>
      <c r="N3932" s="14"/>
    </row>
    <row r="3933" spans="1:14">
      <c r="A3933">
        <v>50.61</v>
      </c>
      <c r="M3933" s="14"/>
      <c r="N3933" s="14"/>
    </row>
    <row r="3934" spans="1:14">
      <c r="A3934">
        <v>41.569000000000003</v>
      </c>
      <c r="M3934" s="14"/>
      <c r="N3934" s="14"/>
    </row>
    <row r="3935" spans="1:14">
      <c r="A3935">
        <v>46.44</v>
      </c>
      <c r="M3935" s="14"/>
      <c r="N3935" s="14"/>
    </row>
    <row r="3936" spans="1:14">
      <c r="A3936">
        <v>36.838000000000001</v>
      </c>
      <c r="M3936" s="14"/>
      <c r="N3936" s="14"/>
    </row>
    <row r="3937" spans="1:14">
      <c r="A3937">
        <v>162.816</v>
      </c>
      <c r="M3937" s="14"/>
      <c r="N3937" s="14"/>
    </row>
    <row r="3938" spans="1:14">
      <c r="A3938">
        <v>132.541</v>
      </c>
      <c r="M3938" s="14"/>
      <c r="N3938" s="14"/>
    </row>
    <row r="3939" spans="1:14">
      <c r="A3939">
        <v>160.28100000000001</v>
      </c>
      <c r="M3939" s="14"/>
      <c r="N3939" s="14"/>
    </row>
    <row r="3940" spans="1:14">
      <c r="A3940">
        <v>44.332000000000001</v>
      </c>
      <c r="M3940" s="14"/>
      <c r="N3940" s="14"/>
    </row>
    <row r="3941" spans="1:14">
      <c r="A3941">
        <v>44.844000000000001</v>
      </c>
      <c r="M3941" s="14"/>
      <c r="N3941" s="14"/>
    </row>
    <row r="3942" spans="1:14">
      <c r="A3942">
        <v>45.746000000000002</v>
      </c>
      <c r="M3942" s="14"/>
      <c r="N3942" s="14"/>
    </row>
    <row r="3943" spans="1:14">
      <c r="A3943">
        <v>46.847000000000001</v>
      </c>
      <c r="M3943" s="14"/>
      <c r="N3943" s="14"/>
    </row>
    <row r="3944" spans="1:14">
      <c r="A3944">
        <v>71.248000000000005</v>
      </c>
      <c r="M3944" s="14"/>
      <c r="N3944" s="14"/>
    </row>
    <row r="3945" spans="1:14">
      <c r="A3945">
        <v>167.31800000000001</v>
      </c>
      <c r="M3945" s="14"/>
      <c r="N3945" s="14"/>
    </row>
    <row r="3946" spans="1:14">
      <c r="A3946">
        <v>71.778000000000006</v>
      </c>
      <c r="M3946" s="14"/>
      <c r="N3946" s="14"/>
    </row>
    <row r="3947" spans="1:14">
      <c r="A3947">
        <v>50.44</v>
      </c>
      <c r="M3947" s="14"/>
      <c r="N3947" s="14"/>
    </row>
    <row r="3948" spans="1:14">
      <c r="A3948">
        <v>10.365</v>
      </c>
      <c r="M3948" s="14"/>
      <c r="N3948" s="14"/>
    </row>
    <row r="3949" spans="1:14">
      <c r="A3949">
        <v>10.32</v>
      </c>
      <c r="M3949" s="14"/>
      <c r="N3949" s="14"/>
    </row>
    <row r="3950" spans="1:14">
      <c r="A3950">
        <v>0.52100000000000002</v>
      </c>
      <c r="M3950" s="14"/>
      <c r="N3950" s="14"/>
    </row>
    <row r="3951" spans="1:14">
      <c r="A3951">
        <v>4.2359999999999998</v>
      </c>
      <c r="M3951" s="14"/>
      <c r="N3951" s="14"/>
    </row>
    <row r="3952" spans="1:14">
      <c r="A3952">
        <v>5.44</v>
      </c>
      <c r="M3952" s="14"/>
      <c r="N3952" s="14"/>
    </row>
    <row r="3953" spans="1:14">
      <c r="A3953">
        <v>1.002</v>
      </c>
      <c r="M3953" s="14"/>
      <c r="N3953" s="14"/>
    </row>
    <row r="3954" spans="1:14">
      <c r="A3954">
        <v>4.7329999999999997</v>
      </c>
      <c r="M3954" s="14"/>
      <c r="N3954" s="14"/>
    </row>
    <row r="3955" spans="1:14">
      <c r="A3955">
        <v>11.55</v>
      </c>
      <c r="M3955" s="14"/>
      <c r="N3955" s="14"/>
    </row>
    <row r="3956" spans="1:14">
      <c r="A3956">
        <v>9.3550000000000004</v>
      </c>
      <c r="M3956" s="14"/>
      <c r="N3956" s="14"/>
    </row>
    <row r="3957" spans="1:14">
      <c r="A3957">
        <v>5.4530000000000003</v>
      </c>
      <c r="M3957" s="14"/>
      <c r="N3957" s="14"/>
    </row>
    <row r="3958" spans="1:14">
      <c r="A3958">
        <v>2.149</v>
      </c>
      <c r="M3958" s="14"/>
      <c r="N3958" s="14"/>
    </row>
    <row r="3959" spans="1:14">
      <c r="A3959">
        <v>2.169</v>
      </c>
      <c r="M3959" s="14"/>
      <c r="N3959" s="14"/>
    </row>
    <row r="3960" spans="1:14">
      <c r="A3960">
        <v>7.5890000000000004</v>
      </c>
      <c r="M3960" s="14"/>
      <c r="N3960" s="14"/>
    </row>
    <row r="3961" spans="1:14">
      <c r="A3961">
        <v>17.655999999999999</v>
      </c>
      <c r="M3961" s="14"/>
      <c r="N3961" s="14"/>
    </row>
    <row r="3962" spans="1:14">
      <c r="A3962">
        <v>2.367</v>
      </c>
      <c r="M3962" s="14"/>
      <c r="N3962" s="14"/>
    </row>
    <row r="3963" spans="1:14">
      <c r="A3963">
        <v>2.2309999999999999</v>
      </c>
      <c r="M3963" s="14"/>
      <c r="N3963" s="14"/>
    </row>
    <row r="3964" spans="1:14">
      <c r="A3964">
        <v>2.2320000000000002</v>
      </c>
      <c r="M3964" s="14"/>
      <c r="N3964" s="14"/>
    </row>
    <row r="3965" spans="1:14">
      <c r="A3965">
        <v>40.002000000000002</v>
      </c>
      <c r="M3965" s="14"/>
      <c r="N3965" s="14"/>
    </row>
    <row r="3966" spans="1:14">
      <c r="A3966">
        <v>14.927</v>
      </c>
      <c r="M3966" s="14"/>
      <c r="N3966" s="14"/>
    </row>
    <row r="3967" spans="1:14">
      <c r="A3967">
        <v>7.9980000000000002</v>
      </c>
      <c r="M3967" s="14"/>
      <c r="N3967" s="14"/>
    </row>
    <row r="3968" spans="1:14">
      <c r="A3968">
        <v>14.851000000000001</v>
      </c>
      <c r="M3968" s="14"/>
      <c r="N3968" s="14"/>
    </row>
    <row r="3969" spans="1:14">
      <c r="A3969">
        <v>10.021000000000001</v>
      </c>
      <c r="M3969" s="14"/>
      <c r="N3969" s="14"/>
    </row>
    <row r="3970" spans="1:14">
      <c r="A3970">
        <v>0.73299999999999998</v>
      </c>
      <c r="M3970" s="14"/>
      <c r="N3970" s="14"/>
    </row>
    <row r="3971" spans="1:14">
      <c r="A3971">
        <v>8.0210000000000008</v>
      </c>
      <c r="M3971" s="14"/>
      <c r="N3971" s="14"/>
    </row>
    <row r="3972" spans="1:14">
      <c r="A3972">
        <v>0.85899999999999999</v>
      </c>
      <c r="M3972" s="14"/>
      <c r="N3972" s="14"/>
    </row>
    <row r="3973" spans="1:14">
      <c r="A3973">
        <v>2.4390000000000001</v>
      </c>
      <c r="M3973" s="14"/>
      <c r="N3973" s="14"/>
    </row>
    <row r="3974" spans="1:14">
      <c r="A3974">
        <v>9.1359999999999992</v>
      </c>
      <c r="M3974" s="14"/>
      <c r="N3974" s="14"/>
    </row>
    <row r="3975" spans="1:14">
      <c r="A3975">
        <v>31.491</v>
      </c>
      <c r="M3975" s="14"/>
      <c r="N3975" s="14"/>
    </row>
    <row r="3976" spans="1:14">
      <c r="A3976">
        <v>5.3220000000000001</v>
      </c>
      <c r="M3976" s="14"/>
      <c r="N3976" s="14"/>
    </row>
    <row r="3977" spans="1:14">
      <c r="A3977">
        <v>1.7829999999999999</v>
      </c>
      <c r="M3977" s="14"/>
      <c r="N3977" s="14"/>
    </row>
    <row r="3978" spans="1:14">
      <c r="A3978">
        <v>1.966</v>
      </c>
      <c r="M3978" s="14"/>
      <c r="N3978" s="14"/>
    </row>
    <row r="3979" spans="1:14">
      <c r="A3979">
        <v>9.5530000000000008</v>
      </c>
      <c r="M3979" s="14"/>
      <c r="N3979" s="14"/>
    </row>
    <row r="3980" spans="1:14">
      <c r="A3980">
        <v>11.9</v>
      </c>
      <c r="M3980" s="14"/>
      <c r="N3980" s="14"/>
    </row>
    <row r="3981" spans="1:14">
      <c r="A3981">
        <v>11.135</v>
      </c>
      <c r="M3981" s="14"/>
      <c r="N3981" s="14"/>
    </row>
    <row r="3982" spans="1:14">
      <c r="A3982">
        <v>12.233000000000001</v>
      </c>
      <c r="M3982" s="14"/>
      <c r="N3982" s="14"/>
    </row>
    <row r="3983" spans="1:14">
      <c r="A3983">
        <v>6.1580000000000004</v>
      </c>
      <c r="M3983" s="14"/>
      <c r="N3983" s="14"/>
    </row>
    <row r="3984" spans="1:14">
      <c r="A3984">
        <v>9.4909999999999997</v>
      </c>
      <c r="M3984" s="14"/>
      <c r="N3984" s="14"/>
    </row>
    <row r="3985" spans="1:14">
      <c r="A3985">
        <v>18.53</v>
      </c>
      <c r="M3985" s="14"/>
      <c r="N3985" s="14"/>
    </row>
    <row r="3986" spans="1:14">
      <c r="A3986">
        <v>102.759</v>
      </c>
      <c r="M3986" s="14"/>
      <c r="N3986" s="14"/>
    </row>
    <row r="3987" spans="1:14">
      <c r="A3987">
        <v>5.1449999999999996</v>
      </c>
      <c r="M3987" s="14"/>
      <c r="N3987" s="14"/>
    </row>
    <row r="3988" spans="1:14">
      <c r="A3988">
        <v>5.1239999999999997</v>
      </c>
      <c r="M3988" s="14"/>
      <c r="N3988" s="14"/>
    </row>
    <row r="3989" spans="1:14">
      <c r="A3989">
        <v>11.176</v>
      </c>
      <c r="M3989" s="14"/>
      <c r="N3989" s="14"/>
    </row>
    <row r="3990" spans="1:14">
      <c r="A3990">
        <v>15.48</v>
      </c>
      <c r="M3990" s="14"/>
      <c r="N3990" s="14"/>
    </row>
    <row r="3991" spans="1:14">
      <c r="A3991">
        <v>11.12</v>
      </c>
      <c r="M3991" s="14"/>
      <c r="N3991" s="14"/>
    </row>
    <row r="3992" spans="1:14">
      <c r="A3992">
        <v>14.885</v>
      </c>
      <c r="M3992" s="14"/>
      <c r="N3992" s="14"/>
    </row>
    <row r="3993" spans="1:14">
      <c r="A3993">
        <v>11.138999999999999</v>
      </c>
      <c r="M3993" s="14"/>
      <c r="N3993" s="14"/>
    </row>
    <row r="3994" spans="1:14">
      <c r="A3994">
        <v>11.07</v>
      </c>
      <c r="M3994" s="14"/>
      <c r="N3994" s="14"/>
    </row>
    <row r="3995" spans="1:14">
      <c r="A3995">
        <v>17.187000000000001</v>
      </c>
      <c r="M3995" s="14"/>
      <c r="N3995" s="14"/>
    </row>
    <row r="3996" spans="1:14">
      <c r="A3996">
        <v>16.968</v>
      </c>
      <c r="M3996" s="14"/>
      <c r="N3996" s="14"/>
    </row>
    <row r="3997" spans="1:14">
      <c r="A3997">
        <v>15.023999999999999</v>
      </c>
      <c r="M3997" s="14"/>
      <c r="N3997" s="14"/>
    </row>
    <row r="3998" spans="1:14">
      <c r="A3998">
        <v>12.278</v>
      </c>
      <c r="M3998" s="14"/>
      <c r="N3998" s="14"/>
    </row>
    <row r="3999" spans="1:14">
      <c r="A3999">
        <v>11.097</v>
      </c>
      <c r="M3999" s="14"/>
      <c r="N3999" s="14"/>
    </row>
    <row r="4000" spans="1:14">
      <c r="A4000">
        <v>16.181999999999999</v>
      </c>
      <c r="M4000" s="14"/>
      <c r="N4000" s="14"/>
    </row>
    <row r="4001" spans="1:14">
      <c r="A4001">
        <v>2.714</v>
      </c>
      <c r="M4001" s="14"/>
      <c r="N4001" s="14"/>
    </row>
    <row r="4002" spans="1:14">
      <c r="A4002">
        <v>5.6539999999999999</v>
      </c>
      <c r="M4002" s="14"/>
      <c r="N4002" s="14"/>
    </row>
    <row r="4003" spans="1:14">
      <c r="A4003">
        <v>9.1649999999999991</v>
      </c>
      <c r="M4003" s="14"/>
      <c r="N4003" s="14"/>
    </row>
    <row r="4004" spans="1:14">
      <c r="A4004">
        <v>15.311999999999999</v>
      </c>
      <c r="M4004" s="14"/>
      <c r="N4004" s="14"/>
    </row>
    <row r="4005" spans="1:14">
      <c r="A4005">
        <v>11.096</v>
      </c>
      <c r="M4005" s="14"/>
      <c r="N4005" s="14"/>
    </row>
    <row r="4006" spans="1:14">
      <c r="A4006">
        <v>11.082000000000001</v>
      </c>
      <c r="M4006" s="14"/>
      <c r="N4006" s="14"/>
    </row>
    <row r="4007" spans="1:14">
      <c r="A4007">
        <v>12.24</v>
      </c>
      <c r="M4007" s="14"/>
      <c r="N4007" s="14"/>
    </row>
    <row r="4008" spans="1:14">
      <c r="A4008">
        <v>6.7060000000000004</v>
      </c>
      <c r="M4008" s="14"/>
      <c r="N4008" s="14"/>
    </row>
    <row r="4009" spans="1:14">
      <c r="A4009">
        <v>18.161999999999999</v>
      </c>
      <c r="M4009" s="14"/>
      <c r="N4009" s="14"/>
    </row>
    <row r="4010" spans="1:14">
      <c r="A4010">
        <v>7.3529999999999998</v>
      </c>
      <c r="M4010" s="14"/>
      <c r="N4010" s="14"/>
    </row>
    <row r="4011" spans="1:14">
      <c r="A4011">
        <v>19.152000000000001</v>
      </c>
      <c r="M4011" s="14"/>
      <c r="N4011" s="14"/>
    </row>
    <row r="4012" spans="1:14">
      <c r="A4012">
        <v>5.3</v>
      </c>
      <c r="M4012" s="14"/>
      <c r="N4012" s="14"/>
    </row>
    <row r="4013" spans="1:14">
      <c r="A4013">
        <v>5.3090000000000002</v>
      </c>
      <c r="M4013" s="14"/>
      <c r="N4013" s="14"/>
    </row>
    <row r="4014" spans="1:14">
      <c r="A4014">
        <v>5.3029999999999999</v>
      </c>
      <c r="M4014" s="14"/>
      <c r="N4014" s="14"/>
    </row>
    <row r="4015" spans="1:14">
      <c r="A4015">
        <v>15.456</v>
      </c>
      <c r="M4015" s="14"/>
      <c r="N4015" s="14"/>
    </row>
    <row r="4016" spans="1:14">
      <c r="A4016">
        <v>15.234</v>
      </c>
      <c r="M4016" s="14"/>
      <c r="N4016" s="14"/>
    </row>
    <row r="4017" spans="1:14">
      <c r="A4017">
        <v>15.432</v>
      </c>
      <c r="M4017" s="14"/>
      <c r="N4017" s="14"/>
    </row>
    <row r="4018" spans="1:14">
      <c r="A4018">
        <v>12.045</v>
      </c>
      <c r="M4018" s="14"/>
      <c r="N4018" s="14"/>
    </row>
    <row r="4019" spans="1:14">
      <c r="A4019">
        <v>17.262</v>
      </c>
      <c r="M4019" s="14"/>
      <c r="N4019" s="14"/>
    </row>
    <row r="4020" spans="1:14">
      <c r="A4020">
        <v>15.48</v>
      </c>
      <c r="M4020" s="14"/>
      <c r="N4020" s="14"/>
    </row>
    <row r="4021" spans="1:14">
      <c r="A4021">
        <v>28.096</v>
      </c>
      <c r="M4021" s="14"/>
      <c r="N4021" s="14"/>
    </row>
    <row r="4022" spans="1:14">
      <c r="A4022">
        <v>13.169</v>
      </c>
      <c r="M4022" s="14"/>
      <c r="N4022" s="14"/>
    </row>
    <row r="4023" spans="1:14">
      <c r="A4023">
        <v>11.526</v>
      </c>
      <c r="M4023" s="14"/>
      <c r="N4023" s="14"/>
    </row>
    <row r="4024" spans="1:14">
      <c r="A4024">
        <v>18.405999999999999</v>
      </c>
      <c r="M4024" s="14"/>
      <c r="N4024" s="14"/>
    </row>
    <row r="4025" spans="1:14">
      <c r="A4025">
        <v>13.534000000000001</v>
      </c>
      <c r="M4025" s="14"/>
      <c r="N4025" s="14"/>
    </row>
    <row r="4026" spans="1:14">
      <c r="A4026">
        <v>11.19</v>
      </c>
      <c r="M4026" s="14"/>
      <c r="N4026" s="14"/>
    </row>
    <row r="4027" spans="1:14">
      <c r="A4027">
        <v>10.002000000000001</v>
      </c>
      <c r="M4027" s="14"/>
      <c r="N4027" s="14"/>
    </row>
    <row r="4028" spans="1:14">
      <c r="A4028">
        <v>11.903</v>
      </c>
      <c r="M4028" s="14"/>
      <c r="N4028" s="14"/>
    </row>
    <row r="4029" spans="1:14">
      <c r="A4029">
        <v>11.156000000000001</v>
      </c>
      <c r="M4029" s="14"/>
      <c r="N4029" s="14"/>
    </row>
    <row r="4030" spans="1:14">
      <c r="A4030">
        <v>4.0890000000000004</v>
      </c>
      <c r="M4030" s="14"/>
      <c r="N4030" s="14"/>
    </row>
    <row r="4031" spans="1:14">
      <c r="A4031">
        <v>15.396000000000001</v>
      </c>
      <c r="M4031" s="14"/>
      <c r="N4031" s="14"/>
    </row>
    <row r="4032" spans="1:14">
      <c r="A4032">
        <v>11.124000000000001</v>
      </c>
      <c r="M4032" s="14"/>
      <c r="N4032" s="14"/>
    </row>
    <row r="4033" spans="1:14">
      <c r="A4033">
        <v>15.504</v>
      </c>
      <c r="M4033" s="14"/>
      <c r="N4033" s="14"/>
    </row>
    <row r="4034" spans="1:14">
      <c r="A4034">
        <v>15.624000000000001</v>
      </c>
      <c r="M4034" s="14"/>
      <c r="N4034" s="14"/>
    </row>
    <row r="4035" spans="1:14">
      <c r="A4035">
        <v>15.444000000000001</v>
      </c>
      <c r="M4035" s="14"/>
      <c r="N4035" s="14"/>
    </row>
    <row r="4036" spans="1:14">
      <c r="A4036">
        <v>16.698</v>
      </c>
      <c r="M4036" s="14"/>
      <c r="N4036" s="14"/>
    </row>
    <row r="4037" spans="1:14">
      <c r="A4037">
        <v>17.411999999999999</v>
      </c>
      <c r="M4037" s="14"/>
      <c r="N4037" s="14"/>
    </row>
    <row r="4038" spans="1:14">
      <c r="A4038">
        <v>11.492000000000001</v>
      </c>
      <c r="M4038" s="14"/>
      <c r="N4038" s="14"/>
    </row>
    <row r="4039" spans="1:14">
      <c r="A4039">
        <v>15.888</v>
      </c>
      <c r="M4039" s="14"/>
      <c r="N4039" s="14"/>
    </row>
    <row r="4040" spans="1:14">
      <c r="A4040">
        <v>13.202999999999999</v>
      </c>
      <c r="M4040" s="14"/>
      <c r="N4040" s="14"/>
    </row>
    <row r="4041" spans="1:14">
      <c r="A4041">
        <v>11.98</v>
      </c>
      <c r="M4041" s="14"/>
      <c r="N4041" s="14"/>
    </row>
    <row r="4042" spans="1:14">
      <c r="A4042">
        <v>15.438000000000001</v>
      </c>
      <c r="M4042" s="14"/>
      <c r="N4042" s="14"/>
    </row>
    <row r="4043" spans="1:14">
      <c r="A4043">
        <v>13.1</v>
      </c>
      <c r="M4043" s="14"/>
      <c r="N4043" s="14"/>
    </row>
    <row r="4044" spans="1:14">
      <c r="A4044">
        <v>9.4090000000000007</v>
      </c>
      <c r="M4044" s="14"/>
      <c r="N4044" s="14"/>
    </row>
    <row r="4045" spans="1:14">
      <c r="A4045">
        <v>11.22</v>
      </c>
      <c r="M4045" s="14"/>
      <c r="N4045" s="14"/>
    </row>
    <row r="4046" spans="1:14">
      <c r="A4046">
        <v>15.442</v>
      </c>
      <c r="M4046" s="14"/>
      <c r="N4046" s="14"/>
    </row>
    <row r="4047" spans="1:14">
      <c r="A4047">
        <v>11.141</v>
      </c>
      <c r="M4047" s="14"/>
      <c r="N4047" s="14"/>
    </row>
    <row r="4048" spans="1:14">
      <c r="A4048">
        <v>11.055999999999999</v>
      </c>
      <c r="M4048" s="14"/>
      <c r="N4048" s="14"/>
    </row>
    <row r="4049" spans="1:14">
      <c r="A4049">
        <v>11.875999999999999</v>
      </c>
      <c r="M4049" s="14"/>
      <c r="N4049" s="14"/>
    </row>
    <row r="4050" spans="1:14">
      <c r="A4050">
        <v>369.36</v>
      </c>
      <c r="M4050" s="14"/>
      <c r="N4050" s="14"/>
    </row>
    <row r="4051" spans="1:14">
      <c r="A4051">
        <v>16.004000000000001</v>
      </c>
      <c r="M4051" s="14"/>
      <c r="N4051" s="14"/>
    </row>
    <row r="4052" spans="1:14">
      <c r="A4052">
        <v>1.7729999999999999</v>
      </c>
      <c r="M4052" s="14"/>
      <c r="N4052" s="14"/>
    </row>
    <row r="4053" spans="1:14">
      <c r="A4053">
        <v>6.0019999999999998</v>
      </c>
      <c r="M4053" s="14"/>
      <c r="N4053" s="14"/>
    </row>
    <row r="4054" spans="1:14">
      <c r="A4054">
        <v>1.359</v>
      </c>
      <c r="M4054" s="14"/>
      <c r="N4054" s="14"/>
    </row>
    <row r="4055" spans="1:14">
      <c r="A4055">
        <v>45.648000000000003</v>
      </c>
      <c r="M4055" s="14"/>
      <c r="N4055" s="14"/>
    </row>
    <row r="4056" spans="1:14">
      <c r="A4056">
        <v>140.80699999999999</v>
      </c>
      <c r="M4056" s="14"/>
      <c r="N4056" s="14"/>
    </row>
    <row r="4057" spans="1:14">
      <c r="A4057">
        <v>29.616</v>
      </c>
      <c r="M4057" s="14"/>
      <c r="N4057" s="14"/>
    </row>
    <row r="4058" spans="1:14">
      <c r="A4058">
        <v>32.798999999999999</v>
      </c>
      <c r="M4058" s="14"/>
      <c r="N4058" s="14"/>
    </row>
    <row r="4059" spans="1:14">
      <c r="A4059">
        <v>32.975000000000001</v>
      </c>
      <c r="M4059" s="14"/>
      <c r="N4059" s="14"/>
    </row>
    <row r="4060" spans="1:14">
      <c r="A4060">
        <v>53.332000000000001</v>
      </c>
      <c r="M4060" s="14"/>
      <c r="N4060" s="14"/>
    </row>
    <row r="4061" spans="1:14">
      <c r="A4061">
        <v>54.506</v>
      </c>
      <c r="M4061" s="14"/>
      <c r="N4061" s="14"/>
    </row>
    <row r="4062" spans="1:14">
      <c r="A4062">
        <v>59.600999999999999</v>
      </c>
      <c r="M4062" s="14"/>
      <c r="N4062" s="14"/>
    </row>
    <row r="4063" spans="1:14">
      <c r="A4063">
        <v>348.53199999999998</v>
      </c>
      <c r="M4063" s="14"/>
      <c r="N4063" s="14"/>
    </row>
    <row r="4064" spans="1:14">
      <c r="A4064">
        <v>44.366</v>
      </c>
      <c r="M4064" s="14"/>
      <c r="N4064" s="14"/>
    </row>
    <row r="4065" spans="1:14">
      <c r="A4065">
        <v>59.578000000000003</v>
      </c>
      <c r="M4065" s="14"/>
      <c r="N4065" s="14"/>
    </row>
    <row r="4066" spans="1:14">
      <c r="A4066">
        <v>42.350999999999999</v>
      </c>
      <c r="M4066" s="14"/>
      <c r="N4066" s="14"/>
    </row>
    <row r="4067" spans="1:14">
      <c r="A4067">
        <v>38.646000000000001</v>
      </c>
      <c r="M4067" s="14"/>
      <c r="N4067" s="14"/>
    </row>
    <row r="4068" spans="1:14">
      <c r="A4068">
        <v>34.773000000000003</v>
      </c>
      <c r="M4068" s="14"/>
      <c r="N4068" s="14"/>
    </row>
    <row r="4069" spans="1:14">
      <c r="A4069">
        <v>45.718000000000004</v>
      </c>
      <c r="M4069" s="14"/>
      <c r="N4069" s="14"/>
    </row>
    <row r="4070" spans="1:14">
      <c r="A4070">
        <v>156.446</v>
      </c>
      <c r="M4070" s="14"/>
      <c r="N4070" s="14"/>
    </row>
    <row r="4071" spans="1:14">
      <c r="A4071">
        <v>53.744</v>
      </c>
      <c r="M4071" s="14"/>
      <c r="N4071" s="14"/>
    </row>
    <row r="4072" spans="1:14">
      <c r="A4072">
        <v>42.654000000000003</v>
      </c>
      <c r="M4072" s="14"/>
      <c r="N4072" s="14"/>
    </row>
    <row r="4073" spans="1:14">
      <c r="A4073">
        <v>99.73</v>
      </c>
      <c r="M4073" s="14"/>
      <c r="N4073" s="14"/>
    </row>
    <row r="4074" spans="1:14">
      <c r="A4074">
        <v>133.82400000000001</v>
      </c>
      <c r="M4074" s="14"/>
      <c r="N4074" s="14"/>
    </row>
    <row r="4075" spans="1:14">
      <c r="A4075">
        <v>67.744</v>
      </c>
      <c r="M4075" s="14"/>
      <c r="N4075" s="14"/>
    </row>
    <row r="4076" spans="1:14">
      <c r="A4076">
        <v>46.546999999999997</v>
      </c>
      <c r="M4076" s="14"/>
      <c r="N4076" s="14"/>
    </row>
    <row r="4077" spans="1:14">
      <c r="A4077">
        <v>40.923000000000002</v>
      </c>
      <c r="M4077" s="14"/>
      <c r="N4077" s="14"/>
    </row>
    <row r="4078" spans="1:14">
      <c r="A4078">
        <v>166.78299999999999</v>
      </c>
      <c r="M4078" s="14"/>
      <c r="N4078" s="14"/>
    </row>
    <row r="4079" spans="1:14">
      <c r="A4079">
        <v>58.55</v>
      </c>
      <c r="M4079" s="14"/>
      <c r="N4079" s="14"/>
    </row>
    <row r="4080" spans="1:14">
      <c r="A4080">
        <v>17.972000000000001</v>
      </c>
      <c r="M4080" s="14"/>
      <c r="N4080" s="14"/>
    </row>
    <row r="4081" spans="1:14">
      <c r="A4081">
        <v>52.869</v>
      </c>
      <c r="M4081" s="14"/>
      <c r="N4081" s="14"/>
    </row>
    <row r="4082" spans="1:14">
      <c r="A4082">
        <v>36.844000000000001</v>
      </c>
      <c r="M4082" s="14"/>
      <c r="N4082" s="14"/>
    </row>
    <row r="4083" spans="1:14">
      <c r="A4083">
        <v>23.17</v>
      </c>
      <c r="M4083" s="14"/>
      <c r="N4083" s="14"/>
    </row>
    <row r="4084" spans="1:14">
      <c r="A4084">
        <v>1.865</v>
      </c>
      <c r="M4084" s="14"/>
      <c r="N4084" s="14"/>
    </row>
    <row r="4085" spans="1:14">
      <c r="A4085">
        <v>6.431</v>
      </c>
      <c r="M4085" s="14"/>
      <c r="N4085" s="14"/>
    </row>
    <row r="4086" spans="1:14">
      <c r="A4086">
        <v>8.0470000000000006</v>
      </c>
      <c r="M4086" s="14"/>
      <c r="N4086" s="14"/>
    </row>
    <row r="4087" spans="1:14">
      <c r="A4087">
        <v>8.2829999999999995</v>
      </c>
      <c r="M4087" s="14"/>
      <c r="N4087" s="14"/>
    </row>
    <row r="4088" spans="1:14">
      <c r="A4088">
        <v>8.2469999999999999</v>
      </c>
      <c r="M4088" s="14"/>
      <c r="N4088" s="14"/>
    </row>
    <row r="4089" spans="1:14">
      <c r="A4089">
        <v>11.939</v>
      </c>
      <c r="M4089" s="14"/>
      <c r="N4089" s="14"/>
    </row>
    <row r="4090" spans="1:14">
      <c r="A4090">
        <v>8.1549999999999994</v>
      </c>
      <c r="M4090" s="14"/>
      <c r="N4090" s="14"/>
    </row>
    <row r="4091" spans="1:14">
      <c r="A4091">
        <v>7.3209999999999997</v>
      </c>
      <c r="M4091" s="14"/>
      <c r="N4091" s="14"/>
    </row>
    <row r="4092" spans="1:14">
      <c r="A4092">
        <v>2.5470000000000002</v>
      </c>
      <c r="M4092" s="14"/>
      <c r="N4092" s="14"/>
    </row>
    <row r="4093" spans="1:14">
      <c r="A4093">
        <v>2.7629999999999999</v>
      </c>
      <c r="M4093" s="14"/>
      <c r="N4093" s="14"/>
    </row>
    <row r="4094" spans="1:14">
      <c r="A4094">
        <v>8.4890000000000008</v>
      </c>
      <c r="M4094" s="14"/>
      <c r="N4094" s="14"/>
    </row>
    <row r="4095" spans="1:14">
      <c r="A4095">
        <v>12.983000000000001</v>
      </c>
      <c r="M4095" s="14"/>
      <c r="N4095" s="14"/>
    </row>
    <row r="4096" spans="1:14">
      <c r="A4096">
        <v>10.023</v>
      </c>
      <c r="M4096" s="14"/>
      <c r="N4096" s="14"/>
    </row>
    <row r="4097" spans="1:14">
      <c r="A4097">
        <v>7.4960000000000004</v>
      </c>
      <c r="M4097" s="14"/>
      <c r="N4097" s="14"/>
    </row>
    <row r="4098" spans="1:14">
      <c r="A4098">
        <v>32.661000000000001</v>
      </c>
      <c r="M4098" s="14"/>
      <c r="N4098" s="14"/>
    </row>
    <row r="4099" spans="1:14">
      <c r="A4099">
        <v>9.5239999999999991</v>
      </c>
      <c r="M4099" s="14"/>
      <c r="N4099" s="14"/>
    </row>
    <row r="4100" spans="1:14">
      <c r="A4100">
        <v>2.782</v>
      </c>
      <c r="M4100" s="14"/>
      <c r="N4100" s="14"/>
    </row>
    <row r="4101" spans="1:14">
      <c r="A4101">
        <v>3.9119999999999999</v>
      </c>
      <c r="M4101" s="14"/>
      <c r="N4101" s="14"/>
    </row>
    <row r="4102" spans="1:14">
      <c r="A4102">
        <v>2.8330000000000002</v>
      </c>
      <c r="M4102" s="14"/>
      <c r="N4102" s="14"/>
    </row>
    <row r="4103" spans="1:14">
      <c r="A4103">
        <v>2.9039999999999999</v>
      </c>
      <c r="M4103" s="14"/>
      <c r="N4103" s="14"/>
    </row>
    <row r="4104" spans="1:14">
      <c r="A4104">
        <v>141.90700000000001</v>
      </c>
      <c r="M4104" s="14"/>
      <c r="N4104" s="14"/>
    </row>
    <row r="4105" spans="1:14">
      <c r="A4105">
        <v>138.65799999999999</v>
      </c>
      <c r="M4105" s="14"/>
      <c r="N4105" s="14"/>
    </row>
    <row r="4106" spans="1:14">
      <c r="A4106">
        <v>155.99700000000001</v>
      </c>
      <c r="M4106" s="14"/>
      <c r="N4106" s="14"/>
    </row>
    <row r="4107" spans="1:14">
      <c r="A4107">
        <v>140.90299999999999</v>
      </c>
      <c r="M4107" s="14"/>
      <c r="N4107" s="14"/>
    </row>
    <row r="4108" spans="1:14">
      <c r="A4108">
        <v>43.871000000000002</v>
      </c>
      <c r="M4108" s="14"/>
      <c r="N4108" s="14"/>
    </row>
    <row r="4109" spans="1:14">
      <c r="A4109">
        <v>169.06200000000001</v>
      </c>
      <c r="M4109" s="14"/>
      <c r="N4109" s="14"/>
    </row>
    <row r="4110" spans="1:14">
      <c r="A4110">
        <v>134.369</v>
      </c>
      <c r="M4110" s="14"/>
      <c r="N4110" s="14"/>
    </row>
    <row r="4111" spans="1:14">
      <c r="A4111">
        <v>40.981000000000002</v>
      </c>
      <c r="M4111" s="14"/>
      <c r="N4111" s="14"/>
    </row>
    <row r="4112" spans="1:14">
      <c r="A4112">
        <v>7.6790000000000003</v>
      </c>
      <c r="M4112" s="14"/>
      <c r="N4112" s="14"/>
    </row>
    <row r="4113" spans="1:14">
      <c r="A4113">
        <v>62.698999999999998</v>
      </c>
      <c r="M4113" s="14"/>
      <c r="N4113" s="14"/>
    </row>
    <row r="4114" spans="1:14">
      <c r="A4114">
        <v>42.6</v>
      </c>
      <c r="M4114" s="14"/>
      <c r="N4114" s="14"/>
    </row>
    <row r="4115" spans="1:14">
      <c r="A4115">
        <v>40.286000000000001</v>
      </c>
      <c r="M4115" s="14"/>
      <c r="N4115" s="14"/>
    </row>
    <row r="4116" spans="1:14">
      <c r="A4116">
        <v>157.30799999999999</v>
      </c>
      <c r="M4116" s="14"/>
      <c r="N4116" s="14"/>
    </row>
    <row r="4117" spans="1:14">
      <c r="A4117">
        <v>66.853999999999999</v>
      </c>
      <c r="M4117" s="14"/>
      <c r="N4117" s="14"/>
    </row>
    <row r="4118" spans="1:14">
      <c r="A4118">
        <v>7.0369999999999999</v>
      </c>
      <c r="M4118" s="14"/>
      <c r="N4118" s="14"/>
    </row>
    <row r="4119" spans="1:14">
      <c r="A4119">
        <v>5.9859999999999998</v>
      </c>
      <c r="M4119" s="14"/>
      <c r="N4119" s="14"/>
    </row>
    <row r="4120" spans="1:14">
      <c r="A4120">
        <v>4.0229999999999997</v>
      </c>
      <c r="M4120" s="14"/>
      <c r="N4120" s="14"/>
    </row>
    <row r="4121" spans="1:14">
      <c r="A4121">
        <v>2.6030000000000002</v>
      </c>
      <c r="M4121" s="14"/>
      <c r="N4121" s="14"/>
    </row>
    <row r="4122" spans="1:14">
      <c r="A4122">
        <v>2.2959999999999998</v>
      </c>
      <c r="M4122" s="14"/>
      <c r="N4122" s="14"/>
    </row>
    <row r="4123" spans="1:14">
      <c r="A4123">
        <v>1.0640000000000001</v>
      </c>
      <c r="M4123" s="14"/>
      <c r="N4123" s="14"/>
    </row>
    <row r="4124" spans="1:14">
      <c r="A4124">
        <v>2.262</v>
      </c>
      <c r="M4124" s="14"/>
      <c r="N4124" s="14"/>
    </row>
    <row r="4125" spans="1:14">
      <c r="A4125">
        <v>2.6760000000000002</v>
      </c>
      <c r="M4125" s="14"/>
      <c r="N4125" s="14"/>
    </row>
    <row r="4126" spans="1:14">
      <c r="A4126">
        <v>3.161</v>
      </c>
      <c r="M4126" s="14"/>
      <c r="N4126" s="14"/>
    </row>
    <row r="4127" spans="1:14">
      <c r="A4127">
        <v>2.6579999999999999</v>
      </c>
      <c r="M4127" s="14"/>
      <c r="N4127" s="14"/>
    </row>
    <row r="4128" spans="1:14">
      <c r="A4128">
        <v>2.9169999999999998</v>
      </c>
      <c r="M4128" s="14"/>
      <c r="N4128" s="14"/>
    </row>
    <row r="4129" spans="1:14">
      <c r="A4129">
        <v>3.3330000000000002</v>
      </c>
      <c r="M4129" s="14"/>
      <c r="N4129" s="14"/>
    </row>
    <row r="4130" spans="1:14">
      <c r="A4130">
        <v>3.1749999999999998</v>
      </c>
      <c r="M4130" s="14"/>
      <c r="N4130" s="14"/>
    </row>
    <row r="4131" spans="1:14">
      <c r="A4131">
        <v>3.9990000000000001</v>
      </c>
      <c r="M4131" s="14"/>
      <c r="N4131" s="14"/>
    </row>
    <row r="4132" spans="1:14">
      <c r="A4132">
        <v>4.7149999999999999</v>
      </c>
      <c r="M4132" s="14"/>
      <c r="N4132" s="14"/>
    </row>
    <row r="4133" spans="1:14">
      <c r="A4133">
        <v>5.7489999999999997</v>
      </c>
      <c r="M4133" s="14"/>
      <c r="N4133" s="14"/>
    </row>
    <row r="4134" spans="1:14">
      <c r="A4134">
        <v>2.3889999999999998</v>
      </c>
      <c r="M4134" s="14"/>
      <c r="N4134" s="14"/>
    </row>
    <row r="4135" spans="1:14">
      <c r="A4135">
        <v>3.5840000000000001</v>
      </c>
      <c r="M4135" s="14"/>
      <c r="N4135" s="14"/>
    </row>
    <row r="4136" spans="1:14">
      <c r="A4136">
        <v>3.3929999999999998</v>
      </c>
      <c r="M4136" s="14"/>
      <c r="N4136" s="14"/>
    </row>
    <row r="4137" spans="1:14">
      <c r="A4137">
        <v>2.7109999999999999</v>
      </c>
      <c r="M4137" s="14"/>
      <c r="N4137" s="14"/>
    </row>
    <row r="4138" spans="1:14">
      <c r="A4138">
        <v>2.8340000000000001</v>
      </c>
      <c r="M4138" s="14"/>
      <c r="N4138" s="14"/>
    </row>
    <row r="4139" spans="1:14">
      <c r="A4139">
        <v>2.7349999999999999</v>
      </c>
      <c r="M4139" s="14"/>
      <c r="N4139" s="14"/>
    </row>
    <row r="4140" spans="1:14">
      <c r="A4140">
        <v>2.29</v>
      </c>
      <c r="M4140" s="14"/>
      <c r="N4140" s="14"/>
    </row>
    <row r="4141" spans="1:14">
      <c r="A4141">
        <v>2.2879999999999998</v>
      </c>
      <c r="M4141" s="14"/>
      <c r="N4141" s="14"/>
    </row>
    <row r="4142" spans="1:14">
      <c r="A4142">
        <v>2.1869999999999998</v>
      </c>
      <c r="M4142" s="14"/>
      <c r="N4142" s="14"/>
    </row>
    <row r="4143" spans="1:14">
      <c r="A4143">
        <v>2.2240000000000002</v>
      </c>
      <c r="M4143" s="14"/>
      <c r="N4143" s="14"/>
    </row>
    <row r="4144" spans="1:14">
      <c r="A4144">
        <v>2.1989999999999998</v>
      </c>
      <c r="M4144" s="14"/>
      <c r="N4144" s="14"/>
    </row>
    <row r="4145" spans="1:14">
      <c r="A4145">
        <v>2.1749999999999998</v>
      </c>
      <c r="M4145" s="14"/>
      <c r="N4145" s="14"/>
    </row>
    <row r="4146" spans="1:14">
      <c r="A4146">
        <v>2.1970000000000001</v>
      </c>
      <c r="M4146" s="14"/>
      <c r="N4146" s="14"/>
    </row>
    <row r="4147" spans="1:14">
      <c r="A4147">
        <v>2.1219999999999999</v>
      </c>
      <c r="M4147" s="14"/>
      <c r="N4147" s="14"/>
    </row>
    <row r="4148" spans="1:14">
      <c r="A4148">
        <v>2.1589999999999998</v>
      </c>
      <c r="M4148" s="14"/>
      <c r="N4148" s="14"/>
    </row>
    <row r="4149" spans="1:14">
      <c r="A4149">
        <v>2.2290000000000001</v>
      </c>
      <c r="M4149" s="14"/>
      <c r="N4149" s="14"/>
    </row>
    <row r="4150" spans="1:14">
      <c r="A4150">
        <v>2.13</v>
      </c>
      <c r="M4150" s="14"/>
      <c r="N4150" s="14"/>
    </row>
    <row r="4151" spans="1:14">
      <c r="A4151">
        <v>2.1739999999999999</v>
      </c>
      <c r="M4151" s="14"/>
      <c r="N4151" s="14"/>
    </row>
    <row r="4152" spans="1:14">
      <c r="A4152">
        <v>2.855</v>
      </c>
      <c r="M4152" s="14"/>
      <c r="N4152" s="14"/>
    </row>
    <row r="4153" spans="1:14">
      <c r="A4153">
        <v>2.9140000000000001</v>
      </c>
      <c r="M4153" s="14"/>
      <c r="N4153" s="14"/>
    </row>
    <row r="4154" spans="1:14">
      <c r="A4154">
        <v>10.888999999999999</v>
      </c>
      <c r="M4154" s="14"/>
      <c r="N4154" s="14"/>
    </row>
    <row r="4155" spans="1:14">
      <c r="A4155">
        <v>7.3689999999999998</v>
      </c>
      <c r="M4155" s="14"/>
      <c r="N4155" s="14"/>
    </row>
    <row r="4156" spans="1:14">
      <c r="A4156">
        <v>1.79</v>
      </c>
      <c r="M4156" s="14"/>
      <c r="N4156" s="14"/>
    </row>
    <row r="4157" spans="1:14">
      <c r="A4157">
        <v>1.7549999999999999</v>
      </c>
      <c r="M4157" s="14"/>
      <c r="N4157" s="14"/>
    </row>
    <row r="4158" spans="1:14">
      <c r="A4158">
        <v>11.958</v>
      </c>
      <c r="M4158" s="14"/>
      <c r="N4158" s="14"/>
    </row>
    <row r="4159" spans="1:14">
      <c r="A4159">
        <v>8.3360000000000003</v>
      </c>
      <c r="M4159" s="14"/>
      <c r="N4159" s="14"/>
    </row>
    <row r="4160" spans="1:14">
      <c r="A4160">
        <v>23.324999999999999</v>
      </c>
      <c r="M4160" s="14"/>
      <c r="N4160" s="14"/>
    </row>
    <row r="4161" spans="1:14">
      <c r="A4161">
        <v>4.8609999999999998</v>
      </c>
      <c r="M4161" s="14"/>
      <c r="N4161" s="14"/>
    </row>
    <row r="4162" spans="1:14">
      <c r="A4162">
        <v>5.085</v>
      </c>
      <c r="M4162" s="14"/>
      <c r="N4162" s="14"/>
    </row>
    <row r="4163" spans="1:14">
      <c r="A4163">
        <v>42.543999999999997</v>
      </c>
      <c r="M4163" s="14"/>
      <c r="N4163" s="14"/>
    </row>
    <row r="4164" spans="1:14">
      <c r="A4164">
        <v>6.4080000000000004</v>
      </c>
      <c r="M4164" s="14"/>
      <c r="N4164" s="14"/>
    </row>
    <row r="4165" spans="1:14">
      <c r="A4165">
        <v>18.367999999999999</v>
      </c>
      <c r="M4165" s="14"/>
      <c r="N4165" s="14"/>
    </row>
    <row r="4166" spans="1:14">
      <c r="A4166">
        <v>9.7409999999999997</v>
      </c>
      <c r="M4166" s="14"/>
      <c r="N4166" s="14"/>
    </row>
    <row r="4167" spans="1:14">
      <c r="A4167">
        <v>4.9279999999999999</v>
      </c>
      <c r="M4167" s="14"/>
      <c r="N4167" s="14"/>
    </row>
    <row r="4168" spans="1:14">
      <c r="A4168">
        <v>164.999</v>
      </c>
      <c r="M4168" s="14"/>
      <c r="N4168" s="14"/>
    </row>
    <row r="4169" spans="1:14">
      <c r="A4169">
        <v>120.938</v>
      </c>
      <c r="M4169" s="14"/>
      <c r="N4169" s="14"/>
    </row>
    <row r="4170" spans="1:14">
      <c r="A4170">
        <v>10.192</v>
      </c>
      <c r="M4170" s="14"/>
      <c r="N4170" s="14"/>
    </row>
    <row r="4171" spans="1:14">
      <c r="A4171">
        <v>2.7389999999999999</v>
      </c>
      <c r="M4171" s="14"/>
      <c r="N4171" s="14"/>
    </row>
    <row r="4172" spans="1:14">
      <c r="A4172">
        <v>5.82</v>
      </c>
      <c r="M4172" s="14"/>
      <c r="N4172" s="14"/>
    </row>
    <row r="4173" spans="1:14">
      <c r="A4173">
        <v>32.753</v>
      </c>
      <c r="M4173" s="14"/>
      <c r="N4173" s="14"/>
    </row>
    <row r="4174" spans="1:14">
      <c r="A4174">
        <v>8.7119999999999997</v>
      </c>
      <c r="M4174" s="14"/>
      <c r="N4174" s="14"/>
    </row>
    <row r="4175" spans="1:14">
      <c r="A4175">
        <v>5.1890000000000001</v>
      </c>
      <c r="M4175" s="14"/>
      <c r="N4175" s="14"/>
    </row>
    <row r="4176" spans="1:14">
      <c r="A4176">
        <v>9.5619999999999994</v>
      </c>
      <c r="M4176" s="14"/>
      <c r="N4176" s="14"/>
    </row>
    <row r="4177" spans="1:14">
      <c r="A4177">
        <v>5.0640000000000001</v>
      </c>
      <c r="M4177" s="14"/>
      <c r="N4177" s="14"/>
    </row>
    <row r="4178" spans="1:14">
      <c r="A4178">
        <v>5.77</v>
      </c>
      <c r="M4178" s="14"/>
      <c r="N4178" s="14"/>
    </row>
    <row r="4179" spans="1:14">
      <c r="A4179">
        <v>4.8440000000000003</v>
      </c>
      <c r="M4179" s="14"/>
      <c r="N4179" s="14"/>
    </row>
    <row r="4180" spans="1:14">
      <c r="A4180">
        <v>7.093</v>
      </c>
      <c r="M4180" s="14"/>
      <c r="N4180" s="14"/>
    </row>
    <row r="4181" spans="1:14">
      <c r="A4181">
        <v>148.98099999999999</v>
      </c>
      <c r="M4181" s="14"/>
      <c r="N4181" s="14"/>
    </row>
    <row r="4182" spans="1:14">
      <c r="A4182">
        <v>2.948</v>
      </c>
      <c r="M4182" s="14"/>
      <c r="N4182" s="14"/>
    </row>
    <row r="4183" spans="1:14">
      <c r="A4183">
        <v>7.2130000000000001</v>
      </c>
      <c r="M4183" s="14"/>
      <c r="N4183" s="14"/>
    </row>
    <row r="4184" spans="1:14">
      <c r="A4184">
        <v>139.98099999999999</v>
      </c>
      <c r="M4184" s="14"/>
      <c r="N4184" s="14"/>
    </row>
    <row r="4185" spans="1:14">
      <c r="A4185">
        <v>2.7519999999999998</v>
      </c>
      <c r="M4185" s="14"/>
      <c r="N4185" s="14"/>
    </row>
    <row r="4186" spans="1:14">
      <c r="A4186">
        <v>31.734999999999999</v>
      </c>
      <c r="M4186" s="14"/>
      <c r="N4186" s="14"/>
    </row>
    <row r="4187" spans="1:14">
      <c r="A4187">
        <v>5.4260000000000002</v>
      </c>
      <c r="M4187" s="14"/>
      <c r="N4187" s="14"/>
    </row>
    <row r="4188" spans="1:14">
      <c r="A4188">
        <v>2.5720000000000001</v>
      </c>
      <c r="M4188" s="14"/>
      <c r="N4188" s="14"/>
    </row>
    <row r="4189" spans="1:14">
      <c r="A4189">
        <v>18.568999999999999</v>
      </c>
      <c r="M4189" s="14"/>
      <c r="N4189" s="14"/>
    </row>
    <row r="4190" spans="1:14">
      <c r="A4190">
        <v>50.109000000000002</v>
      </c>
      <c r="M4190" s="14"/>
      <c r="N4190" s="14"/>
    </row>
    <row r="4191" spans="1:14">
      <c r="A4191">
        <v>31.248999999999999</v>
      </c>
      <c r="M4191" s="14"/>
      <c r="N4191" s="14"/>
    </row>
    <row r="4192" spans="1:14">
      <c r="A4192">
        <v>10.483000000000001</v>
      </c>
      <c r="M4192" s="14"/>
      <c r="N4192" s="14"/>
    </row>
    <row r="4193" spans="1:14">
      <c r="A4193">
        <v>4.8929999999999998</v>
      </c>
      <c r="M4193" s="14"/>
      <c r="N4193" s="14"/>
    </row>
    <row r="4194" spans="1:14">
      <c r="A4194">
        <v>4.8819999999999997</v>
      </c>
      <c r="M4194" s="14"/>
      <c r="N4194" s="14"/>
    </row>
    <row r="4195" spans="1:14">
      <c r="A4195">
        <v>35.814</v>
      </c>
      <c r="M4195" s="14"/>
      <c r="N4195" s="14"/>
    </row>
    <row r="4196" spans="1:14">
      <c r="A4196">
        <v>43.747999999999998</v>
      </c>
      <c r="M4196" s="14"/>
      <c r="N4196" s="14"/>
    </row>
    <row r="4197" spans="1:14">
      <c r="A4197">
        <v>5.7549999999999999</v>
      </c>
      <c r="M4197" s="14"/>
      <c r="N4197" s="14"/>
    </row>
    <row r="4198" spans="1:14">
      <c r="A4198">
        <v>41.88</v>
      </c>
      <c r="M4198" s="14"/>
      <c r="N4198" s="14"/>
    </row>
    <row r="4199" spans="1:14">
      <c r="A4199">
        <v>6.9450000000000003</v>
      </c>
      <c r="M4199" s="14"/>
      <c r="N4199" s="14"/>
    </row>
    <row r="4200" spans="1:14">
      <c r="A4200">
        <v>0.96699999999999997</v>
      </c>
      <c r="M4200" s="14"/>
      <c r="N4200" s="14"/>
    </row>
    <row r="4201" spans="1:14">
      <c r="A4201">
        <v>4.9880000000000004</v>
      </c>
      <c r="M4201" s="14"/>
      <c r="N4201" s="14"/>
    </row>
    <row r="4202" spans="1:14">
      <c r="A4202">
        <v>2.2229999999999999</v>
      </c>
      <c r="M4202" s="14"/>
      <c r="N4202" s="14"/>
    </row>
    <row r="4203" spans="1:14">
      <c r="A4203">
        <v>2.1150000000000002</v>
      </c>
      <c r="M4203" s="14"/>
      <c r="N4203" s="14"/>
    </row>
    <row r="4204" spans="1:14">
      <c r="A4204">
        <v>6.0060000000000002</v>
      </c>
      <c r="M4204" s="14"/>
      <c r="N4204" s="14"/>
    </row>
    <row r="4205" spans="1:14">
      <c r="A4205">
        <v>1.1319999999999999</v>
      </c>
      <c r="M4205" s="14"/>
      <c r="N4205" s="14"/>
    </row>
    <row r="4206" spans="1:14">
      <c r="A4206">
        <v>3.246</v>
      </c>
      <c r="M4206" s="14"/>
      <c r="N4206" s="14"/>
    </row>
    <row r="4207" spans="1:14">
      <c r="A4207">
        <v>10.29</v>
      </c>
      <c r="M4207" s="14"/>
      <c r="N4207" s="14"/>
    </row>
    <row r="4208" spans="1:14">
      <c r="A4208">
        <v>8.952</v>
      </c>
      <c r="M4208" s="14"/>
      <c r="N4208" s="14"/>
    </row>
    <row r="4209" spans="1:14">
      <c r="A4209">
        <v>2.2429999999999999</v>
      </c>
      <c r="M4209" s="14"/>
      <c r="N4209" s="14"/>
    </row>
    <row r="4210" spans="1:14">
      <c r="A4210">
        <v>2.1469999999999998</v>
      </c>
      <c r="M4210" s="14"/>
      <c r="N4210" s="14"/>
    </row>
    <row r="4211" spans="1:14">
      <c r="A4211">
        <v>2.1960000000000002</v>
      </c>
      <c r="M4211" s="14"/>
      <c r="N4211" s="14"/>
    </row>
    <row r="4212" spans="1:14">
      <c r="A4212">
        <v>2.2490000000000001</v>
      </c>
      <c r="M4212" s="14"/>
      <c r="N4212" s="14"/>
    </row>
    <row r="4213" spans="1:14">
      <c r="A4213">
        <v>2.13</v>
      </c>
      <c r="M4213" s="14"/>
      <c r="N4213" s="14"/>
    </row>
    <row r="4214" spans="1:14">
      <c r="A4214">
        <v>5.0759999999999996</v>
      </c>
      <c r="M4214" s="14"/>
      <c r="N4214" s="14"/>
    </row>
    <row r="4215" spans="1:14">
      <c r="A4215">
        <v>2.2770000000000001</v>
      </c>
      <c r="M4215" s="14"/>
      <c r="N4215" s="14"/>
    </row>
    <row r="4216" spans="1:14">
      <c r="A4216">
        <v>2.234</v>
      </c>
      <c r="M4216" s="14"/>
      <c r="N4216" s="14"/>
    </row>
    <row r="4217" spans="1:14">
      <c r="A4217">
        <v>2.2730000000000001</v>
      </c>
      <c r="M4217" s="14"/>
      <c r="N4217" s="14"/>
    </row>
    <row r="4218" spans="1:14">
      <c r="A4218">
        <v>2.1930000000000001</v>
      </c>
      <c r="M4218" s="14"/>
      <c r="N4218" s="14"/>
    </row>
    <row r="4219" spans="1:14">
      <c r="A4219">
        <v>1.04</v>
      </c>
      <c r="M4219" s="14"/>
      <c r="N4219" s="14"/>
    </row>
    <row r="4220" spans="1:14">
      <c r="A4220">
        <v>145.70400000000001</v>
      </c>
      <c r="M4220" s="14"/>
      <c r="N4220" s="14"/>
    </row>
    <row r="4221" spans="1:14">
      <c r="A4221">
        <v>3.9620000000000002</v>
      </c>
      <c r="M4221" s="14"/>
      <c r="N4221" s="14"/>
    </row>
    <row r="4222" spans="1:14">
      <c r="A4222">
        <v>2.806</v>
      </c>
      <c r="M4222" s="14"/>
      <c r="N4222" s="14"/>
    </row>
    <row r="4223" spans="1:14">
      <c r="A4223">
        <v>2.5419999999999998</v>
      </c>
      <c r="M4223" s="14"/>
      <c r="N4223" s="14"/>
    </row>
    <row r="4224" spans="1:14">
      <c r="A4224">
        <v>2.7759999999999998</v>
      </c>
      <c r="M4224" s="14"/>
      <c r="N4224" s="14"/>
    </row>
    <row r="4225" spans="1:14">
      <c r="A4225">
        <v>7.8360000000000003</v>
      </c>
      <c r="M4225" s="14"/>
      <c r="N4225" s="14"/>
    </row>
    <row r="4226" spans="1:14">
      <c r="A4226">
        <v>3.8650000000000002</v>
      </c>
      <c r="M4226" s="14"/>
      <c r="N4226" s="14"/>
    </row>
    <row r="4227" spans="1:14">
      <c r="A4227">
        <v>3.8919999999999999</v>
      </c>
      <c r="M4227" s="14"/>
      <c r="N4227" s="14"/>
    </row>
    <row r="4228" spans="1:14">
      <c r="A4228">
        <v>10.609</v>
      </c>
      <c r="M4228" s="14"/>
      <c r="N4228" s="14"/>
    </row>
    <row r="4229" spans="1:14">
      <c r="A4229">
        <v>2.46</v>
      </c>
      <c r="M4229" s="14"/>
      <c r="N4229" s="14"/>
    </row>
    <row r="4230" spans="1:14">
      <c r="A4230">
        <v>9.8160000000000007</v>
      </c>
      <c r="M4230" s="14"/>
      <c r="N4230" s="14"/>
    </row>
    <row r="4231" spans="1:14">
      <c r="A4231">
        <v>7.0179999999999998</v>
      </c>
      <c r="M4231" s="14"/>
      <c r="N4231" s="14"/>
    </row>
    <row r="4232" spans="1:14">
      <c r="A4232">
        <v>5.0490000000000004</v>
      </c>
      <c r="M4232" s="14"/>
      <c r="N4232" s="14"/>
    </row>
    <row r="4233" spans="1:14">
      <c r="A4233">
        <v>2.661</v>
      </c>
      <c r="M4233" s="14"/>
      <c r="N4233" s="14"/>
    </row>
    <row r="4234" spans="1:14">
      <c r="A4234">
        <v>2.1549999999999998</v>
      </c>
      <c r="M4234" s="14"/>
      <c r="N4234" s="14"/>
    </row>
    <row r="4235" spans="1:14">
      <c r="A4235">
        <v>2.254</v>
      </c>
      <c r="M4235" s="14"/>
      <c r="N4235" s="14"/>
    </row>
    <row r="4236" spans="1:14">
      <c r="A4236">
        <v>2.472</v>
      </c>
      <c r="M4236" s="14"/>
      <c r="N4236" s="14"/>
    </row>
    <row r="4237" spans="1:14">
      <c r="A4237">
        <v>2.2200000000000002</v>
      </c>
      <c r="M4237" s="14"/>
      <c r="N4237" s="14"/>
    </row>
    <row r="4238" spans="1:14">
      <c r="A4238">
        <v>2.8460000000000001</v>
      </c>
      <c r="M4238" s="14"/>
      <c r="N4238" s="14"/>
    </row>
    <row r="4239" spans="1:14">
      <c r="A4239">
        <v>2.7109999999999999</v>
      </c>
      <c r="M4239" s="14"/>
      <c r="N4239" s="14"/>
    </row>
    <row r="4240" spans="1:14">
      <c r="A4240">
        <v>4.202</v>
      </c>
      <c r="M4240" s="14"/>
      <c r="N4240" s="14"/>
    </row>
    <row r="4241" spans="1:14">
      <c r="A4241">
        <v>2.7410000000000001</v>
      </c>
      <c r="M4241" s="14"/>
      <c r="N4241" s="14"/>
    </row>
    <row r="4242" spans="1:14">
      <c r="A4242">
        <v>4.0369999999999999</v>
      </c>
      <c r="M4242" s="14"/>
      <c r="N4242" s="14"/>
    </row>
    <row r="4243" spans="1:14">
      <c r="A4243">
        <v>2.496</v>
      </c>
      <c r="M4243" s="14"/>
      <c r="N4243" s="14"/>
    </row>
    <row r="4244" spans="1:14">
      <c r="A4244">
        <v>2.6379999999999999</v>
      </c>
      <c r="M4244" s="14"/>
      <c r="N4244" s="14"/>
    </row>
    <row r="4245" spans="1:14">
      <c r="A4245">
        <v>3.3479999999999999</v>
      </c>
      <c r="M4245" s="14"/>
      <c r="N4245" s="14"/>
    </row>
    <row r="4246" spans="1:14">
      <c r="A4246">
        <v>3.5880000000000001</v>
      </c>
      <c r="M4246" s="14"/>
      <c r="N4246" s="14"/>
    </row>
    <row r="4247" spans="1:14">
      <c r="A4247">
        <v>2.605</v>
      </c>
      <c r="M4247" s="14"/>
      <c r="N4247" s="14"/>
    </row>
    <row r="4248" spans="1:14">
      <c r="A4248">
        <v>2.3090000000000002</v>
      </c>
      <c r="M4248" s="14"/>
      <c r="N4248" s="14"/>
    </row>
    <row r="4249" spans="1:14">
      <c r="A4249">
        <v>2.8610000000000002</v>
      </c>
      <c r="M4249" s="14"/>
      <c r="N4249" s="14"/>
    </row>
    <row r="4250" spans="1:14">
      <c r="A4250">
        <v>2.9060000000000001</v>
      </c>
      <c r="M4250" s="14"/>
      <c r="N4250" s="14"/>
    </row>
    <row r="4251" spans="1:14">
      <c r="A4251">
        <v>2.089</v>
      </c>
      <c r="M4251" s="14"/>
      <c r="N4251" s="14"/>
    </row>
    <row r="4252" spans="1:14">
      <c r="A4252">
        <v>2.4780000000000002</v>
      </c>
      <c r="M4252" s="14"/>
      <c r="N4252" s="14"/>
    </row>
    <row r="4253" spans="1:14">
      <c r="A4253">
        <v>2.29</v>
      </c>
      <c r="M4253" s="14"/>
      <c r="N4253" s="14"/>
    </row>
    <row r="4254" spans="1:14">
      <c r="A4254">
        <v>2.077</v>
      </c>
      <c r="M4254" s="14"/>
      <c r="N4254" s="14"/>
    </row>
    <row r="4255" spans="1:14">
      <c r="A4255">
        <v>2.0419999999999998</v>
      </c>
      <c r="M4255" s="14"/>
      <c r="N4255" s="14"/>
    </row>
    <row r="4256" spans="1:14">
      <c r="A4256">
        <v>1.605</v>
      </c>
      <c r="M4256" s="14"/>
      <c r="N4256" s="14"/>
    </row>
    <row r="4257" spans="1:14">
      <c r="A4257">
        <v>2.234</v>
      </c>
      <c r="M4257" s="14"/>
      <c r="N4257" s="14"/>
    </row>
    <row r="4258" spans="1:14">
      <c r="A4258">
        <v>12.113</v>
      </c>
      <c r="M4258" s="14"/>
      <c r="N4258" s="14"/>
    </row>
    <row r="4259" spans="1:14">
      <c r="A4259">
        <v>2.7509999999999999</v>
      </c>
      <c r="M4259" s="14"/>
      <c r="N4259" s="14"/>
    </row>
    <row r="4260" spans="1:14">
      <c r="A4260">
        <v>2.238</v>
      </c>
      <c r="M4260" s="14"/>
      <c r="N4260" s="14"/>
    </row>
    <row r="4261" spans="1:14">
      <c r="A4261">
        <v>139.13200000000001</v>
      </c>
      <c r="M4261" s="14"/>
      <c r="N4261" s="14"/>
    </row>
    <row r="4262" spans="1:14">
      <c r="A4262">
        <v>7.8529999999999998</v>
      </c>
      <c r="M4262" s="14"/>
      <c r="N4262" s="14"/>
    </row>
    <row r="4263" spans="1:14">
      <c r="A4263">
        <v>7.593</v>
      </c>
      <c r="M4263" s="14"/>
      <c r="N4263" s="14"/>
    </row>
    <row r="4264" spans="1:14">
      <c r="A4264">
        <v>7.6870000000000003</v>
      </c>
      <c r="M4264" s="14"/>
      <c r="N4264" s="14"/>
    </row>
    <row r="4265" spans="1:14">
      <c r="A4265">
        <v>2.6509999999999998</v>
      </c>
      <c r="M4265" s="14"/>
      <c r="N4265" s="14"/>
    </row>
    <row r="4266" spans="1:14">
      <c r="A4266">
        <v>2.532</v>
      </c>
      <c r="M4266" s="14"/>
      <c r="N4266" s="14"/>
    </row>
    <row r="4267" spans="1:14">
      <c r="A4267">
        <v>2.5289999999999999</v>
      </c>
      <c r="M4267" s="14"/>
      <c r="N4267" s="14"/>
    </row>
    <row r="4268" spans="1:14">
      <c r="A4268">
        <v>2.4849999999999999</v>
      </c>
      <c r="M4268" s="14"/>
      <c r="N4268" s="14"/>
    </row>
    <row r="4269" spans="1:14">
      <c r="A4269">
        <v>182.38</v>
      </c>
      <c r="M4269" s="14"/>
      <c r="N4269" s="14"/>
    </row>
    <row r="4270" spans="1:14">
      <c r="A4270">
        <v>125.767</v>
      </c>
      <c r="M4270" s="14"/>
      <c r="N4270" s="14"/>
    </row>
    <row r="4271" spans="1:14">
      <c r="A4271">
        <v>2243.11</v>
      </c>
      <c r="M4271" s="14"/>
      <c r="N4271" s="14"/>
    </row>
    <row r="4272" spans="1:14">
      <c r="A4272">
        <v>1.2909999999999999</v>
      </c>
      <c r="M4272" s="14"/>
      <c r="N4272" s="14"/>
    </row>
    <row r="4273" spans="1:14">
      <c r="A4273">
        <v>5.3250000000000002</v>
      </c>
      <c r="M4273" s="14"/>
      <c r="N4273" s="14"/>
    </row>
    <row r="4274" spans="1:14">
      <c r="A4274">
        <v>4.1760000000000002</v>
      </c>
      <c r="M4274" s="14"/>
      <c r="N4274" s="14"/>
    </row>
    <row r="4275" spans="1:14">
      <c r="A4275">
        <v>6.298</v>
      </c>
      <c r="M4275" s="14"/>
      <c r="N4275" s="14"/>
    </row>
    <row r="4276" spans="1:14">
      <c r="A4276">
        <v>5.2679999999999998</v>
      </c>
      <c r="M4276" s="14"/>
      <c r="N4276" s="14"/>
    </row>
    <row r="4277" spans="1:14">
      <c r="A4277">
        <v>8.1969999999999992</v>
      </c>
      <c r="M4277" s="14"/>
      <c r="N4277" s="14"/>
    </row>
    <row r="4278" spans="1:14">
      <c r="A4278">
        <v>6.3209999999999997</v>
      </c>
      <c r="M4278" s="14"/>
      <c r="N4278" s="14"/>
    </row>
    <row r="4279" spans="1:14">
      <c r="A4279">
        <v>190.054</v>
      </c>
      <c r="M4279" s="14"/>
      <c r="N4279" s="14"/>
    </row>
    <row r="4280" spans="1:14">
      <c r="A4280">
        <v>1.3580000000000001</v>
      </c>
      <c r="M4280" s="14"/>
      <c r="N4280" s="14"/>
    </row>
    <row r="4281" spans="1:14">
      <c r="A4281">
        <v>5.1680000000000001</v>
      </c>
      <c r="M4281" s="14"/>
      <c r="N4281" s="14"/>
    </row>
    <row r="4282" spans="1:14">
      <c r="A4282">
        <v>5.1870000000000003</v>
      </c>
      <c r="M4282" s="14"/>
      <c r="N4282" s="14"/>
    </row>
    <row r="4283" spans="1:14">
      <c r="A4283">
        <v>7.6609999999999996</v>
      </c>
      <c r="M4283" s="14"/>
      <c r="N4283" s="14"/>
    </row>
    <row r="4284" spans="1:14">
      <c r="A4284">
        <v>3.7759999999999998</v>
      </c>
      <c r="M4284" s="14"/>
      <c r="N4284" s="14"/>
    </row>
    <row r="4285" spans="1:14">
      <c r="A4285">
        <v>7.9889999999999999</v>
      </c>
      <c r="M4285" s="14"/>
      <c r="N4285" s="14"/>
    </row>
    <row r="4286" spans="1:14">
      <c r="A4286">
        <v>5.1680000000000001</v>
      </c>
      <c r="M4286" s="14"/>
      <c r="N4286" s="14"/>
    </row>
    <row r="4287" spans="1:14">
      <c r="A4287">
        <v>7.6319999999999997</v>
      </c>
      <c r="M4287" s="14"/>
      <c r="N4287" s="14"/>
    </row>
    <row r="4288" spans="1:14">
      <c r="A4288">
        <v>124.33499999999999</v>
      </c>
      <c r="M4288" s="14"/>
      <c r="N4288" s="14"/>
    </row>
    <row r="4289" spans="1:14">
      <c r="A4289">
        <v>196.691</v>
      </c>
      <c r="M4289" s="14"/>
      <c r="N4289" s="14"/>
    </row>
    <row r="4290" spans="1:14">
      <c r="A4290">
        <v>24.645</v>
      </c>
      <c r="M4290" s="14"/>
      <c r="N4290" s="14"/>
    </row>
    <row r="4291" spans="1:14">
      <c r="A4291">
        <v>7.5830000000000002</v>
      </c>
      <c r="M4291" s="14"/>
      <c r="N4291" s="14"/>
    </row>
    <row r="4292" spans="1:14">
      <c r="A4292">
        <v>77.314999999999998</v>
      </c>
      <c r="M4292" s="14"/>
      <c r="N4292" s="14"/>
    </row>
    <row r="4293" spans="1:14">
      <c r="A4293">
        <v>9.9079999999999995</v>
      </c>
      <c r="M4293" s="14"/>
      <c r="N4293" s="14"/>
    </row>
    <row r="4294" spans="1:14">
      <c r="A4294">
        <v>7.2119999999999997</v>
      </c>
      <c r="M4294" s="14"/>
      <c r="N4294" s="14"/>
    </row>
    <row r="4295" spans="1:14">
      <c r="A4295">
        <v>69.855000000000004</v>
      </c>
      <c r="M4295" s="14"/>
      <c r="N4295" s="14"/>
    </row>
    <row r="4296" spans="1:14">
      <c r="A4296">
        <v>5.4130000000000003</v>
      </c>
      <c r="M4296" s="14"/>
      <c r="N4296" s="14"/>
    </row>
    <row r="4297" spans="1:14">
      <c r="A4297">
        <v>36.566000000000003</v>
      </c>
      <c r="M4297" s="14"/>
      <c r="N4297" s="14"/>
    </row>
    <row r="4298" spans="1:14">
      <c r="A4298">
        <v>3.0640000000000001</v>
      </c>
      <c r="M4298" s="14"/>
      <c r="N4298" s="14"/>
    </row>
    <row r="4299" spans="1:14">
      <c r="A4299">
        <v>197.69300000000001</v>
      </c>
      <c r="M4299" s="14"/>
      <c r="N4299" s="14"/>
    </row>
    <row r="4300" spans="1:14">
      <c r="A4300">
        <v>7.2279999999999998</v>
      </c>
      <c r="M4300" s="14"/>
      <c r="N4300" s="14"/>
    </row>
    <row r="4301" spans="1:14">
      <c r="A4301">
        <v>128.36699999999999</v>
      </c>
      <c r="M4301" s="14"/>
      <c r="N4301" s="14"/>
    </row>
    <row r="4302" spans="1:14">
      <c r="A4302">
        <v>38.966000000000001</v>
      </c>
      <c r="M4302" s="14"/>
      <c r="N4302" s="14"/>
    </row>
    <row r="4303" spans="1:14">
      <c r="A4303">
        <v>5.5570000000000004</v>
      </c>
      <c r="M4303" s="14"/>
      <c r="N4303" s="14"/>
    </row>
    <row r="4304" spans="1:14">
      <c r="A4304">
        <v>11.624000000000001</v>
      </c>
      <c r="M4304" s="14"/>
      <c r="N4304" s="14"/>
    </row>
    <row r="4305" spans="1:14">
      <c r="A4305">
        <v>55.725999999999999</v>
      </c>
      <c r="M4305" s="14"/>
      <c r="N4305" s="14"/>
    </row>
    <row r="4306" spans="1:14">
      <c r="A4306">
        <v>5.1959999999999997</v>
      </c>
      <c r="M4306" s="14"/>
      <c r="N4306" s="14"/>
    </row>
    <row r="4307" spans="1:14">
      <c r="A4307">
        <v>6.5979999999999999</v>
      </c>
      <c r="M4307" s="14"/>
      <c r="N4307" s="14"/>
    </row>
    <row r="4308" spans="1:14">
      <c r="A4308">
        <v>155.346</v>
      </c>
      <c r="M4308" s="14"/>
      <c r="N4308" s="14"/>
    </row>
    <row r="4309" spans="1:14">
      <c r="A4309">
        <v>2.5299999999999998</v>
      </c>
      <c r="M4309" s="14"/>
      <c r="N4309" s="14"/>
    </row>
    <row r="4310" spans="1:14">
      <c r="A4310">
        <v>2.9340000000000002</v>
      </c>
      <c r="M4310" s="14"/>
      <c r="N4310" s="14"/>
    </row>
    <row r="4311" spans="1:14">
      <c r="A4311">
        <v>140.91300000000001</v>
      </c>
      <c r="M4311" s="14"/>
      <c r="N4311" s="14"/>
    </row>
    <row r="4312" spans="1:14">
      <c r="A4312">
        <v>5.4039999999999999</v>
      </c>
      <c r="M4312" s="14"/>
      <c r="N4312" s="14"/>
    </row>
    <row r="4313" spans="1:14">
      <c r="A4313">
        <v>1.7589999999999999</v>
      </c>
      <c r="M4313" s="14"/>
      <c r="N4313" s="14"/>
    </row>
    <row r="4314" spans="1:14">
      <c r="A4314">
        <v>4.6470000000000002</v>
      </c>
      <c r="M4314" s="14"/>
      <c r="N4314" s="14"/>
    </row>
    <row r="4315" spans="1:14">
      <c r="A4315">
        <v>66.299000000000007</v>
      </c>
      <c r="M4315" s="14"/>
      <c r="N4315" s="14"/>
    </row>
    <row r="4316" spans="1:14">
      <c r="A4316">
        <v>4.8170000000000002</v>
      </c>
      <c r="M4316" s="14"/>
      <c r="N4316" s="14"/>
    </row>
    <row r="4317" spans="1:14">
      <c r="A4317">
        <v>53.636000000000003</v>
      </c>
      <c r="M4317" s="14"/>
      <c r="N4317" s="14"/>
    </row>
    <row r="4318" spans="1:14">
      <c r="A4318">
        <v>90.46</v>
      </c>
      <c r="M4318" s="14"/>
      <c r="N4318" s="14"/>
    </row>
    <row r="4319" spans="1:14">
      <c r="A4319">
        <v>159.91399999999999</v>
      </c>
      <c r="M4319" s="14"/>
      <c r="N4319" s="14"/>
    </row>
    <row r="4320" spans="1:14">
      <c r="A4320">
        <v>42.093000000000004</v>
      </c>
      <c r="M4320" s="14"/>
      <c r="N4320" s="14"/>
    </row>
    <row r="4321" spans="1:14">
      <c r="A4321">
        <v>37.238</v>
      </c>
      <c r="M4321" s="14"/>
      <c r="N4321" s="14"/>
    </row>
    <row r="4322" spans="1:14">
      <c r="A4322">
        <v>66.180999999999997</v>
      </c>
      <c r="M4322" s="14"/>
      <c r="N4322" s="14"/>
    </row>
    <row r="4323" spans="1:14">
      <c r="A4323">
        <v>45.808</v>
      </c>
      <c r="M4323" s="14"/>
      <c r="N4323" s="14"/>
    </row>
    <row r="4324" spans="1:14">
      <c r="A4324">
        <v>56.536999999999999</v>
      </c>
      <c r="M4324" s="14"/>
      <c r="N4324" s="14"/>
    </row>
    <row r="4325" spans="1:14">
      <c r="A4325">
        <v>43.639000000000003</v>
      </c>
      <c r="M4325" s="14"/>
      <c r="N4325" s="14"/>
    </row>
    <row r="4326" spans="1:14">
      <c r="A4326">
        <v>86.245999999999995</v>
      </c>
      <c r="M4326" s="14"/>
      <c r="N4326" s="14"/>
    </row>
    <row r="4327" spans="1:14">
      <c r="A4327">
        <v>56.637</v>
      </c>
      <c r="M4327" s="14"/>
      <c r="N4327" s="14"/>
    </row>
    <row r="4328" spans="1:14">
      <c r="A4328">
        <v>43.128999999999998</v>
      </c>
      <c r="M4328" s="14"/>
      <c r="N4328" s="14"/>
    </row>
    <row r="4329" spans="1:14">
      <c r="A4329">
        <v>5.21</v>
      </c>
      <c r="M4329" s="14"/>
      <c r="N4329" s="14"/>
    </row>
    <row r="4330" spans="1:14">
      <c r="A4330">
        <v>5.077</v>
      </c>
      <c r="M4330" s="14"/>
      <c r="N4330" s="14"/>
    </row>
    <row r="4331" spans="1:14">
      <c r="A4331">
        <v>7.5309999999999997</v>
      </c>
      <c r="M4331" s="14"/>
      <c r="N4331" s="14"/>
    </row>
    <row r="4332" spans="1:14">
      <c r="A4332">
        <v>55.832000000000001</v>
      </c>
      <c r="M4332" s="14"/>
      <c r="N4332" s="14"/>
    </row>
    <row r="4333" spans="1:14">
      <c r="A4333">
        <v>58.210999999999999</v>
      </c>
      <c r="M4333" s="14"/>
      <c r="N4333" s="14"/>
    </row>
    <row r="4334" spans="1:14">
      <c r="A4334">
        <v>46.869</v>
      </c>
      <c r="M4334" s="14"/>
      <c r="N4334" s="14"/>
    </row>
    <row r="4335" spans="1:14">
      <c r="A4335">
        <v>61.250999999999998</v>
      </c>
      <c r="M4335" s="14"/>
      <c r="N4335" s="14"/>
    </row>
    <row r="4336" spans="1:14">
      <c r="A4336">
        <v>49.576999999999998</v>
      </c>
      <c r="M4336" s="14"/>
      <c r="N4336" s="14"/>
    </row>
    <row r="4337" spans="1:14">
      <c r="A4337">
        <v>71.2</v>
      </c>
      <c r="M4337" s="14"/>
      <c r="N4337" s="14"/>
    </row>
    <row r="4338" spans="1:14">
      <c r="A4338">
        <v>74.805999999999997</v>
      </c>
      <c r="M4338" s="14"/>
      <c r="N4338" s="14"/>
    </row>
    <row r="4339" spans="1:14">
      <c r="A4339">
        <v>60.726999999999997</v>
      </c>
      <c r="M4339" s="14"/>
      <c r="N4339" s="14"/>
    </row>
    <row r="4340" spans="1:14">
      <c r="A4340">
        <v>59.418999999999997</v>
      </c>
      <c r="M4340" s="14"/>
      <c r="N4340" s="14"/>
    </row>
    <row r="4341" spans="1:14">
      <c r="A4341">
        <v>57.052</v>
      </c>
      <c r="M4341" s="14"/>
      <c r="N4341" s="14"/>
    </row>
    <row r="4342" spans="1:14">
      <c r="A4342">
        <v>44.716000000000001</v>
      </c>
      <c r="M4342" s="14"/>
      <c r="N4342" s="14"/>
    </row>
    <row r="4343" spans="1:14">
      <c r="A4343">
        <v>109.871</v>
      </c>
      <c r="M4343" s="14"/>
      <c r="N4343" s="14"/>
    </row>
    <row r="4344" spans="1:14">
      <c r="A4344">
        <v>60.284999999999997</v>
      </c>
      <c r="M4344" s="14"/>
      <c r="N4344" s="14"/>
    </row>
    <row r="4345" spans="1:14">
      <c r="A4345">
        <v>54.985999999999997</v>
      </c>
      <c r="M4345" s="14"/>
      <c r="N4345" s="14"/>
    </row>
    <row r="4346" spans="1:14">
      <c r="A4346">
        <v>63.334000000000003</v>
      </c>
      <c r="M4346" s="14"/>
      <c r="N4346" s="14"/>
    </row>
    <row r="4347" spans="1:14">
      <c r="A4347">
        <v>7.0030000000000001</v>
      </c>
      <c r="M4347" s="14"/>
      <c r="N4347" s="14"/>
    </row>
    <row r="4348" spans="1:14">
      <c r="A4348">
        <v>34.524999999999999</v>
      </c>
      <c r="M4348" s="14"/>
      <c r="N4348" s="14"/>
    </row>
    <row r="4349" spans="1:14">
      <c r="A4349">
        <v>3.2450000000000001</v>
      </c>
      <c r="M4349" s="14"/>
      <c r="N4349" s="14"/>
    </row>
    <row r="4350" spans="1:14">
      <c r="A4350">
        <v>9.7200000000000006</v>
      </c>
      <c r="M4350" s="14"/>
      <c r="N4350" s="14"/>
    </row>
    <row r="4351" spans="1:14">
      <c r="A4351">
        <v>8.0410000000000004</v>
      </c>
      <c r="M4351" s="14"/>
      <c r="N4351" s="14"/>
    </row>
    <row r="4352" spans="1:14">
      <c r="A4352">
        <v>16.93</v>
      </c>
      <c r="M4352" s="14"/>
      <c r="N4352" s="14"/>
    </row>
    <row r="4353" spans="1:14">
      <c r="A4353">
        <v>2.4140000000000001</v>
      </c>
      <c r="M4353" s="14"/>
      <c r="N4353" s="14"/>
    </row>
    <row r="4354" spans="1:14">
      <c r="A4354">
        <v>10.125</v>
      </c>
      <c r="M4354" s="14"/>
      <c r="N4354" s="14"/>
    </row>
    <row r="4355" spans="1:14">
      <c r="A4355">
        <v>1.825</v>
      </c>
      <c r="M4355" s="14"/>
      <c r="N4355" s="14"/>
    </row>
    <row r="4356" spans="1:14">
      <c r="A4356">
        <v>2.4220000000000002</v>
      </c>
      <c r="M4356" s="14"/>
      <c r="N4356" s="14"/>
    </row>
    <row r="4357" spans="1:14">
      <c r="A4357">
        <v>2.6320000000000001</v>
      </c>
      <c r="M4357" s="14"/>
      <c r="N4357" s="14"/>
    </row>
    <row r="4358" spans="1:14">
      <c r="A4358">
        <v>2.456</v>
      </c>
      <c r="M4358" s="14"/>
      <c r="N4358" s="14"/>
    </row>
    <row r="4359" spans="1:14">
      <c r="A4359">
        <v>2.1419999999999999</v>
      </c>
      <c r="M4359" s="14"/>
      <c r="N4359" s="14"/>
    </row>
    <row r="4360" spans="1:14">
      <c r="A4360">
        <v>2.0070000000000001</v>
      </c>
      <c r="M4360" s="14"/>
      <c r="N4360" s="14"/>
    </row>
    <row r="4361" spans="1:14">
      <c r="A4361">
        <v>1.9419999999999999</v>
      </c>
      <c r="M4361" s="14"/>
      <c r="N4361" s="14"/>
    </row>
    <row r="4362" spans="1:14">
      <c r="A4362">
        <v>2.109</v>
      </c>
      <c r="M4362" s="14"/>
      <c r="N4362" s="14"/>
    </row>
    <row r="4363" spans="1:14">
      <c r="A4363">
        <v>1.7689999999999999</v>
      </c>
      <c r="M4363" s="14"/>
      <c r="N4363" s="14"/>
    </row>
    <row r="4364" spans="1:14">
      <c r="A4364">
        <v>2.5369999999999999</v>
      </c>
      <c r="M4364" s="14"/>
      <c r="N4364" s="14"/>
    </row>
    <row r="4365" spans="1:14">
      <c r="A4365">
        <v>1.865</v>
      </c>
      <c r="M4365" s="14"/>
      <c r="N4365" s="14"/>
    </row>
    <row r="4366" spans="1:14">
      <c r="A4366">
        <v>2.7839999999999998</v>
      </c>
      <c r="M4366" s="14"/>
      <c r="N4366" s="14"/>
    </row>
    <row r="4367" spans="1:14">
      <c r="A4367">
        <v>1.7410000000000001</v>
      </c>
      <c r="M4367" s="14"/>
      <c r="N4367" s="14"/>
    </row>
    <row r="4368" spans="1:14">
      <c r="A4368">
        <v>1.99</v>
      </c>
      <c r="M4368" s="14"/>
      <c r="N4368" s="14"/>
    </row>
    <row r="4369" spans="1:14">
      <c r="A4369">
        <v>2.8170000000000002</v>
      </c>
      <c r="M4369" s="14"/>
      <c r="N4369" s="14"/>
    </row>
    <row r="4370" spans="1:14">
      <c r="A4370">
        <v>2.2549999999999999</v>
      </c>
      <c r="M4370" s="14"/>
      <c r="N4370" s="14"/>
    </row>
    <row r="4371" spans="1:14">
      <c r="A4371">
        <v>2.2120000000000002</v>
      </c>
      <c r="M4371" s="14"/>
      <c r="N4371" s="14"/>
    </row>
    <row r="4372" spans="1:14">
      <c r="A4372">
        <v>2.161</v>
      </c>
      <c r="M4372" s="14"/>
      <c r="N4372" s="14"/>
    </row>
    <row r="4373" spans="1:14">
      <c r="A4373">
        <v>2.3069999999999999</v>
      </c>
      <c r="M4373" s="14"/>
      <c r="N4373" s="14"/>
    </row>
    <row r="4374" spans="1:14">
      <c r="A4374">
        <v>1.9810000000000001</v>
      </c>
      <c r="M4374" s="14"/>
      <c r="N4374" s="14"/>
    </row>
    <row r="4375" spans="1:14">
      <c r="A4375">
        <v>1.7629999999999999</v>
      </c>
      <c r="M4375" s="14"/>
      <c r="N4375" s="14"/>
    </row>
    <row r="4376" spans="1:14">
      <c r="A4376">
        <v>2.423</v>
      </c>
      <c r="M4376" s="14"/>
      <c r="N4376" s="14"/>
    </row>
    <row r="4377" spans="1:14">
      <c r="A4377">
        <v>10.242000000000001</v>
      </c>
      <c r="M4377" s="14"/>
      <c r="N4377" s="14"/>
    </row>
    <row r="4378" spans="1:14">
      <c r="A4378">
        <v>10.284000000000001</v>
      </c>
      <c r="M4378" s="14"/>
      <c r="N4378" s="14"/>
    </row>
    <row r="4379" spans="1:14">
      <c r="A4379">
        <v>7.7960000000000003</v>
      </c>
      <c r="M4379" s="14"/>
      <c r="N4379" s="14"/>
    </row>
    <row r="4380" spans="1:14">
      <c r="A4380">
        <v>1.806</v>
      </c>
      <c r="M4380" s="14"/>
      <c r="N4380" s="14"/>
    </row>
    <row r="4381" spans="1:14">
      <c r="A4381">
        <v>2.1840000000000002</v>
      </c>
      <c r="M4381" s="14"/>
      <c r="N4381" s="14"/>
    </row>
    <row r="4382" spans="1:14">
      <c r="A4382">
        <v>1.976</v>
      </c>
      <c r="M4382" s="14"/>
      <c r="N4382" s="14"/>
    </row>
    <row r="4383" spans="1:14">
      <c r="A4383">
        <v>2.0960000000000001</v>
      </c>
      <c r="M4383" s="14"/>
      <c r="N4383" s="14"/>
    </row>
    <row r="4384" spans="1:14">
      <c r="A4384">
        <v>2.4340000000000002</v>
      </c>
      <c r="M4384" s="14"/>
      <c r="N4384" s="14"/>
    </row>
    <row r="4385" spans="1:14">
      <c r="A4385">
        <v>1.835</v>
      </c>
      <c r="M4385" s="14"/>
      <c r="N4385" s="14"/>
    </row>
    <row r="4386" spans="1:14">
      <c r="A4386">
        <v>2.6560000000000001</v>
      </c>
      <c r="M4386" s="14"/>
      <c r="N4386" s="14"/>
    </row>
    <row r="4387" spans="1:14">
      <c r="A4387">
        <v>44.777000000000001</v>
      </c>
      <c r="M4387" s="14"/>
      <c r="N4387" s="14"/>
    </row>
    <row r="4388" spans="1:14">
      <c r="A4388">
        <v>5.577</v>
      </c>
      <c r="M4388" s="14"/>
      <c r="N4388" s="14"/>
    </row>
    <row r="4389" spans="1:14">
      <c r="A4389">
        <v>1.36</v>
      </c>
      <c r="M4389" s="14"/>
      <c r="N4389" s="14"/>
    </row>
    <row r="4390" spans="1:14">
      <c r="A4390">
        <v>44.283000000000001</v>
      </c>
      <c r="M4390" s="14"/>
      <c r="N4390" s="14"/>
    </row>
    <row r="4391" spans="1:14">
      <c r="A4391">
        <v>42.430999999999997</v>
      </c>
      <c r="M4391" s="14"/>
      <c r="N4391" s="14"/>
    </row>
    <row r="4392" spans="1:14">
      <c r="A4392">
        <v>42.731999999999999</v>
      </c>
      <c r="M4392" s="14"/>
      <c r="N4392" s="14"/>
    </row>
    <row r="4393" spans="1:14">
      <c r="A4393">
        <v>43.576000000000001</v>
      </c>
      <c r="M4393" s="14"/>
      <c r="N4393" s="14"/>
    </row>
    <row r="4394" spans="1:14">
      <c r="A4394">
        <v>42.802</v>
      </c>
      <c r="M4394" s="14"/>
      <c r="N4394" s="14"/>
    </row>
    <row r="4395" spans="1:14">
      <c r="A4395">
        <v>43.883000000000003</v>
      </c>
      <c r="M4395" s="14"/>
      <c r="N4395" s="14"/>
    </row>
    <row r="4396" spans="1:14">
      <c r="A4396">
        <v>41.69</v>
      </c>
      <c r="M4396" s="14"/>
      <c r="N4396" s="14"/>
    </row>
    <row r="4397" spans="1:14">
      <c r="A4397">
        <v>43.113999999999997</v>
      </c>
      <c r="M4397" s="14"/>
      <c r="N4397" s="14"/>
    </row>
    <row r="4398" spans="1:14">
      <c r="A4398">
        <v>43.231000000000002</v>
      </c>
      <c r="M4398" s="14"/>
      <c r="N4398" s="14"/>
    </row>
    <row r="4399" spans="1:14">
      <c r="A4399">
        <v>3.907</v>
      </c>
      <c r="M4399" s="14"/>
      <c r="N4399" s="14"/>
    </row>
    <row r="4400" spans="1:14">
      <c r="A4400">
        <v>31.754000000000001</v>
      </c>
      <c r="M4400" s="14"/>
      <c r="N4400" s="14"/>
    </row>
    <row r="4401" spans="1:14">
      <c r="A4401">
        <v>43.44</v>
      </c>
      <c r="M4401" s="14"/>
      <c r="N4401" s="14"/>
    </row>
    <row r="4402" spans="1:14">
      <c r="A4402">
        <v>28.538</v>
      </c>
      <c r="M4402" s="14"/>
      <c r="N4402" s="14"/>
    </row>
    <row r="4403" spans="1:14">
      <c r="A4403">
        <v>30.51</v>
      </c>
      <c r="M4403" s="14"/>
      <c r="N4403" s="14"/>
    </row>
    <row r="4404" spans="1:14">
      <c r="A4404">
        <v>27.452999999999999</v>
      </c>
      <c r="M4404" s="14"/>
      <c r="N4404" s="14"/>
    </row>
    <row r="4405" spans="1:14">
      <c r="A4405">
        <v>43.128</v>
      </c>
      <c r="M4405" s="14"/>
      <c r="N4405" s="14"/>
    </row>
    <row r="4406" spans="1:14">
      <c r="A4406">
        <v>29.305</v>
      </c>
      <c r="M4406" s="14"/>
      <c r="N4406" s="14"/>
    </row>
    <row r="4407" spans="1:14">
      <c r="A4407">
        <v>3.8119999999999998</v>
      </c>
      <c r="M4407" s="14"/>
      <c r="N4407" s="14"/>
    </row>
    <row r="4408" spans="1:14">
      <c r="A4408">
        <v>3.6120000000000001</v>
      </c>
      <c r="M4408" s="14"/>
      <c r="N4408" s="14"/>
    </row>
    <row r="4409" spans="1:14">
      <c r="A4409">
        <v>6.0830000000000002</v>
      </c>
      <c r="M4409" s="14"/>
      <c r="N4409" s="14"/>
    </row>
    <row r="4410" spans="1:14">
      <c r="A4410">
        <v>28.451000000000001</v>
      </c>
      <c r="M4410" s="14"/>
      <c r="N4410" s="14"/>
    </row>
    <row r="4411" spans="1:14">
      <c r="A4411">
        <v>9.6170000000000009</v>
      </c>
      <c r="M4411" s="14"/>
      <c r="N4411" s="14"/>
    </row>
    <row r="4412" spans="1:14">
      <c r="A4412">
        <v>10.009</v>
      </c>
      <c r="M4412" s="14"/>
      <c r="N4412" s="14"/>
    </row>
    <row r="4413" spans="1:14">
      <c r="A4413">
        <v>2.952</v>
      </c>
      <c r="M4413" s="14"/>
      <c r="N4413" s="14"/>
    </row>
    <row r="4414" spans="1:14">
      <c r="A4414">
        <v>5.0460000000000003</v>
      </c>
      <c r="M4414" s="14"/>
      <c r="N4414" s="14"/>
    </row>
    <row r="4415" spans="1:14">
      <c r="A4415">
        <v>2.9319999999999999</v>
      </c>
      <c r="M4415" s="14"/>
      <c r="N4415" s="14"/>
    </row>
    <row r="4416" spans="1:14">
      <c r="A4416">
        <v>3.621</v>
      </c>
      <c r="M4416" s="14"/>
      <c r="N4416" s="14"/>
    </row>
    <row r="4417" spans="1:14">
      <c r="A4417">
        <v>5.0750000000000002</v>
      </c>
      <c r="M4417" s="14"/>
      <c r="N4417" s="14"/>
    </row>
    <row r="4418" spans="1:14">
      <c r="A4418">
        <v>2.7370000000000001</v>
      </c>
      <c r="M4418" s="14"/>
      <c r="N4418" s="14"/>
    </row>
    <row r="4419" spans="1:14">
      <c r="A4419">
        <v>3.774</v>
      </c>
      <c r="M4419" s="14"/>
      <c r="N4419" s="14"/>
    </row>
    <row r="4420" spans="1:14">
      <c r="A4420">
        <v>4.9560000000000004</v>
      </c>
      <c r="M4420" s="14"/>
      <c r="N4420" s="14"/>
    </row>
    <row r="4421" spans="1:14">
      <c r="A4421">
        <v>8.2870000000000008</v>
      </c>
      <c r="M4421" s="14"/>
      <c r="N4421" s="14"/>
    </row>
    <row r="4422" spans="1:14">
      <c r="A4422">
        <v>2.7559999999999998</v>
      </c>
      <c r="M4422" s="14"/>
      <c r="N4422" s="14"/>
    </row>
    <row r="4423" spans="1:14">
      <c r="A4423">
        <v>5.0389999999999997</v>
      </c>
      <c r="M4423" s="14"/>
      <c r="N4423" s="14"/>
    </row>
    <row r="4424" spans="1:14">
      <c r="A4424">
        <v>10.558</v>
      </c>
      <c r="M4424" s="14"/>
      <c r="N4424" s="14"/>
    </row>
    <row r="4425" spans="1:14">
      <c r="A4425">
        <v>3.9929999999999999</v>
      </c>
      <c r="M4425" s="14"/>
      <c r="N4425" s="14"/>
    </row>
    <row r="4426" spans="1:14">
      <c r="A4426">
        <v>5.0190000000000001</v>
      </c>
      <c r="M4426" s="14"/>
      <c r="N4426" s="14"/>
    </row>
    <row r="4427" spans="1:14">
      <c r="A4427">
        <v>8.85</v>
      </c>
      <c r="M4427" s="14"/>
      <c r="N4427" s="14"/>
    </row>
    <row r="4428" spans="1:14">
      <c r="A4428">
        <v>2.1989999999999998</v>
      </c>
      <c r="M4428" s="14"/>
      <c r="N4428" s="14"/>
    </row>
    <row r="4429" spans="1:14">
      <c r="A4429">
        <v>6.617</v>
      </c>
      <c r="M4429" s="14"/>
      <c r="N4429" s="14"/>
    </row>
    <row r="4430" spans="1:14">
      <c r="A4430">
        <v>2.1230000000000002</v>
      </c>
      <c r="M4430" s="14"/>
      <c r="N4430" s="14"/>
    </row>
    <row r="4431" spans="1:14">
      <c r="A4431">
        <v>27.004000000000001</v>
      </c>
      <c r="M4431" s="14"/>
      <c r="N4431" s="14"/>
    </row>
    <row r="4432" spans="1:14">
      <c r="A4432">
        <v>12.109</v>
      </c>
      <c r="M4432" s="14"/>
      <c r="N4432" s="14"/>
    </row>
    <row r="4433" spans="1:14">
      <c r="A4433">
        <v>2.2349999999999999</v>
      </c>
      <c r="M4433" s="14"/>
      <c r="N4433" s="14"/>
    </row>
    <row r="4434" spans="1:14">
      <c r="A4434">
        <v>7.641</v>
      </c>
      <c r="M4434" s="14"/>
      <c r="N4434" s="14"/>
    </row>
    <row r="4435" spans="1:14">
      <c r="A4435">
        <v>2.089</v>
      </c>
      <c r="M4435" s="14"/>
      <c r="N4435" s="14"/>
    </row>
    <row r="4436" spans="1:14">
      <c r="A4436">
        <v>2.1120000000000001</v>
      </c>
      <c r="M4436" s="14"/>
      <c r="N4436" s="14"/>
    </row>
    <row r="4437" spans="1:14">
      <c r="A4437">
        <v>6.6879999999999997</v>
      </c>
      <c r="M4437" s="14"/>
      <c r="N4437" s="14"/>
    </row>
    <row r="4438" spans="1:14">
      <c r="A4438">
        <v>17.989000000000001</v>
      </c>
      <c r="M4438" s="14"/>
      <c r="N4438" s="14"/>
    </row>
    <row r="4439" spans="1:14">
      <c r="A4439">
        <v>2.1890000000000001</v>
      </c>
      <c r="M4439" s="14"/>
      <c r="N4439" s="14"/>
    </row>
    <row r="4440" spans="1:14">
      <c r="A4440">
        <v>4.6130000000000004</v>
      </c>
      <c r="M4440" s="14"/>
      <c r="N4440" s="14"/>
    </row>
    <row r="4441" spans="1:14">
      <c r="A4441">
        <v>12.8</v>
      </c>
      <c r="M4441" s="14"/>
      <c r="N4441" s="14"/>
    </row>
    <row r="4442" spans="1:14">
      <c r="A4442">
        <v>2.2509999999999999</v>
      </c>
      <c r="M4442" s="14"/>
      <c r="N4442" s="14"/>
    </row>
    <row r="4443" spans="1:14">
      <c r="A4443">
        <v>8.0030000000000001</v>
      </c>
      <c r="M4443" s="14"/>
      <c r="N4443" s="14"/>
    </row>
    <row r="4444" spans="1:14">
      <c r="A4444">
        <v>157.977</v>
      </c>
      <c r="M4444" s="14"/>
      <c r="N4444" s="14"/>
    </row>
    <row r="4445" spans="1:14">
      <c r="A4445">
        <v>189.41800000000001</v>
      </c>
      <c r="M4445" s="14"/>
      <c r="N4445" s="14"/>
    </row>
    <row r="4446" spans="1:14">
      <c r="A4446">
        <v>179.11</v>
      </c>
      <c r="M4446" s="14"/>
      <c r="N4446" s="14"/>
    </row>
    <row r="4447" spans="1:14">
      <c r="A4447">
        <v>171.28200000000001</v>
      </c>
      <c r="M4447" s="14"/>
      <c r="N4447" s="14"/>
    </row>
    <row r="4448" spans="1:14">
      <c r="A4448">
        <v>174.88499999999999</v>
      </c>
      <c r="M4448" s="14"/>
      <c r="N4448" s="14"/>
    </row>
    <row r="4449" spans="1:14">
      <c r="A4449">
        <v>228.143</v>
      </c>
      <c r="M4449" s="14"/>
      <c r="N4449" s="14"/>
    </row>
    <row r="4450" spans="1:14">
      <c r="A4450">
        <v>192.108</v>
      </c>
      <c r="M4450" s="14"/>
      <c r="N4450" s="14"/>
    </row>
    <row r="4451" spans="1:14">
      <c r="A4451">
        <v>178.17099999999999</v>
      </c>
      <c r="M4451" s="14"/>
      <c r="N4451" s="14"/>
    </row>
    <row r="4452" spans="1:14">
      <c r="A4452">
        <v>8.5310000000000006</v>
      </c>
      <c r="M4452" s="14"/>
      <c r="N4452" s="14"/>
    </row>
    <row r="4453" spans="1:14">
      <c r="A4453">
        <v>5.1319999999999997</v>
      </c>
      <c r="M4453" s="14"/>
      <c r="N4453" s="14"/>
    </row>
    <row r="4454" spans="1:14">
      <c r="A4454">
        <v>1.982</v>
      </c>
      <c r="M4454" s="14"/>
      <c r="N4454" s="14"/>
    </row>
    <row r="4455" spans="1:14">
      <c r="A4455">
        <v>1.37</v>
      </c>
      <c r="M4455" s="14"/>
      <c r="N4455" s="14"/>
    </row>
    <row r="4456" spans="1:14">
      <c r="A4456">
        <v>4.0010000000000003</v>
      </c>
      <c r="M4456" s="14"/>
      <c r="N4456" s="14"/>
    </row>
    <row r="4457" spans="1:14">
      <c r="A4457">
        <v>6.2190000000000003</v>
      </c>
      <c r="M4457" s="14"/>
      <c r="N4457" s="14"/>
    </row>
    <row r="4458" spans="1:14">
      <c r="A4458">
        <v>6.3339999999999996</v>
      </c>
      <c r="M4458" s="14"/>
      <c r="N4458" s="14"/>
    </row>
    <row r="4459" spans="1:14">
      <c r="A4459">
        <v>12.292</v>
      </c>
      <c r="M4459" s="14"/>
      <c r="N4459" s="14"/>
    </row>
    <row r="4460" spans="1:14">
      <c r="A4460">
        <v>7.1429999999999998</v>
      </c>
      <c r="M4460" s="14"/>
      <c r="N4460" s="14"/>
    </row>
    <row r="4461" spans="1:14">
      <c r="A4461">
        <v>10.484999999999999</v>
      </c>
      <c r="M4461" s="14"/>
      <c r="N4461" s="14"/>
    </row>
    <row r="4462" spans="1:14">
      <c r="A4462">
        <v>39.421999999999997</v>
      </c>
      <c r="M4462" s="14"/>
      <c r="N4462" s="14"/>
    </row>
    <row r="4463" spans="1:14">
      <c r="A4463">
        <v>157.49799999999999</v>
      </c>
      <c r="M4463" s="14"/>
      <c r="N4463" s="14"/>
    </row>
    <row r="4464" spans="1:14">
      <c r="A4464">
        <v>36.892000000000003</v>
      </c>
      <c r="M4464" s="14"/>
      <c r="N4464" s="14"/>
    </row>
    <row r="4465" spans="1:14">
      <c r="A4465">
        <v>46.15</v>
      </c>
      <c r="M4465" s="14"/>
      <c r="N4465" s="14"/>
    </row>
    <row r="4466" spans="1:14">
      <c r="A4466">
        <v>6.9880000000000004</v>
      </c>
      <c r="M4466" s="14"/>
      <c r="N4466" s="14"/>
    </row>
    <row r="4467" spans="1:14">
      <c r="A4467">
        <v>9.7859999999999996</v>
      </c>
      <c r="M4467" s="14"/>
      <c r="N4467" s="14"/>
    </row>
    <row r="4468" spans="1:14">
      <c r="A4468">
        <v>10.548999999999999</v>
      </c>
      <c r="M4468" s="14"/>
      <c r="N4468" s="14"/>
    </row>
    <row r="4469" spans="1:14">
      <c r="A4469">
        <v>47.142000000000003</v>
      </c>
      <c r="M4469" s="14"/>
      <c r="N4469" s="14"/>
    </row>
    <row r="4470" spans="1:14">
      <c r="A4470">
        <v>16.079999999999998</v>
      </c>
      <c r="M4470" s="14"/>
      <c r="N4470" s="14"/>
    </row>
    <row r="4471" spans="1:14">
      <c r="A4471">
        <v>11.510999999999999</v>
      </c>
      <c r="M4471" s="14"/>
      <c r="N4471" s="14"/>
    </row>
    <row r="4472" spans="1:14">
      <c r="A4472">
        <v>8.8650000000000002</v>
      </c>
      <c r="M4472" s="14"/>
      <c r="N4472" s="14"/>
    </row>
    <row r="4473" spans="1:14">
      <c r="A4473">
        <v>2.7410000000000001</v>
      </c>
      <c r="M4473" s="14"/>
      <c r="N4473" s="14"/>
    </row>
    <row r="4474" spans="1:14">
      <c r="A4474">
        <v>172.68799999999999</v>
      </c>
      <c r="M4474" s="14"/>
      <c r="N4474" s="14"/>
    </row>
    <row r="4475" spans="1:14">
      <c r="A4475">
        <v>8.3759999999999994</v>
      </c>
      <c r="M4475" s="14"/>
      <c r="N4475" s="14"/>
    </row>
    <row r="4476" spans="1:14">
      <c r="A4476">
        <v>15.478</v>
      </c>
      <c r="M4476" s="14"/>
      <c r="N4476" s="14"/>
    </row>
    <row r="4477" spans="1:14">
      <c r="A4477">
        <v>12.422000000000001</v>
      </c>
      <c r="M4477" s="14"/>
      <c r="N4477" s="14"/>
    </row>
    <row r="4478" spans="1:14">
      <c r="A4478">
        <v>190.768</v>
      </c>
      <c r="M4478" s="14"/>
      <c r="N4478" s="14"/>
    </row>
    <row r="4479" spans="1:14">
      <c r="A4479">
        <v>4.0830000000000002</v>
      </c>
      <c r="M4479" s="14"/>
      <c r="N4479" s="14"/>
    </row>
    <row r="4480" spans="1:14">
      <c r="A4480">
        <v>1.3460000000000001</v>
      </c>
      <c r="M4480" s="14"/>
      <c r="N4480" s="14"/>
    </row>
    <row r="4481" spans="1:14">
      <c r="A4481">
        <v>9.1080000000000005</v>
      </c>
      <c r="M4481" s="14"/>
      <c r="N4481" s="14"/>
    </row>
    <row r="4482" spans="1:14">
      <c r="A4482">
        <v>10.199999999999999</v>
      </c>
      <c r="M4482" s="14"/>
      <c r="N4482" s="14"/>
    </row>
    <row r="4483" spans="1:14">
      <c r="A4483">
        <v>20.260999999999999</v>
      </c>
      <c r="M4483" s="14"/>
      <c r="N4483" s="14"/>
    </row>
    <row r="4484" spans="1:14">
      <c r="A4484">
        <v>4.194</v>
      </c>
      <c r="M4484" s="14"/>
      <c r="N4484" s="14"/>
    </row>
    <row r="4485" spans="1:14">
      <c r="A4485">
        <v>3.7530000000000001</v>
      </c>
      <c r="M4485" s="14"/>
      <c r="N4485" s="14"/>
    </row>
    <row r="4486" spans="1:14">
      <c r="A4486">
        <v>12.65</v>
      </c>
      <c r="M4486" s="14"/>
      <c r="N4486" s="14"/>
    </row>
    <row r="4487" spans="1:14">
      <c r="A4487">
        <v>3.141</v>
      </c>
      <c r="M4487" s="14"/>
      <c r="N4487" s="14"/>
    </row>
    <row r="4488" spans="1:14">
      <c r="A4488">
        <v>188.047</v>
      </c>
      <c r="M4488" s="14"/>
      <c r="N4488" s="14"/>
    </row>
    <row r="4489" spans="1:14">
      <c r="A4489">
        <v>7.7690000000000001</v>
      </c>
      <c r="M4489" s="14"/>
      <c r="N4489" s="14"/>
    </row>
    <row r="4490" spans="1:14">
      <c r="A4490">
        <v>4.9909999999999997</v>
      </c>
      <c r="M4490" s="14"/>
      <c r="N4490" s="14"/>
    </row>
    <row r="4491" spans="1:14">
      <c r="A4491">
        <v>2.7959999999999998</v>
      </c>
      <c r="M4491" s="14"/>
      <c r="N4491" s="14"/>
    </row>
    <row r="4492" spans="1:14">
      <c r="A4492">
        <v>5.181</v>
      </c>
      <c r="M4492" s="14"/>
      <c r="N4492" s="14"/>
    </row>
    <row r="4493" spans="1:14">
      <c r="A4493">
        <v>5.7039999999999997</v>
      </c>
      <c r="M4493" s="14"/>
      <c r="N4493" s="14"/>
    </row>
    <row r="4494" spans="1:14">
      <c r="A4494">
        <v>9.2460000000000004</v>
      </c>
      <c r="M4494" s="14"/>
      <c r="N4494" s="14"/>
    </row>
    <row r="4495" spans="1:14">
      <c r="A4495">
        <v>9.5749999999999993</v>
      </c>
      <c r="M4495" s="14"/>
      <c r="N4495" s="14"/>
    </row>
    <row r="4496" spans="1:14">
      <c r="A4496">
        <v>214.69900000000001</v>
      </c>
      <c r="M4496" s="14"/>
      <c r="N4496" s="14"/>
    </row>
    <row r="4497" spans="1:14">
      <c r="A4497">
        <v>16.715</v>
      </c>
      <c r="M4497" s="14"/>
      <c r="N4497" s="14"/>
    </row>
    <row r="4498" spans="1:14">
      <c r="A4498">
        <v>39.167000000000002</v>
      </c>
      <c r="M4498" s="14"/>
      <c r="N4498" s="14"/>
    </row>
    <row r="4499" spans="1:14">
      <c r="A4499">
        <v>29.437999999999999</v>
      </c>
      <c r="M4499" s="14"/>
      <c r="N4499" s="14"/>
    </row>
    <row r="4500" spans="1:14">
      <c r="A4500">
        <v>36.814</v>
      </c>
      <c r="M4500" s="14"/>
      <c r="N4500" s="14"/>
    </row>
    <row r="4501" spans="1:14">
      <c r="A4501">
        <v>42.091999999999999</v>
      </c>
      <c r="M4501" s="14"/>
      <c r="N4501" s="14"/>
    </row>
    <row r="4502" spans="1:14">
      <c r="A4502">
        <v>45.402999999999999</v>
      </c>
      <c r="M4502" s="14"/>
      <c r="N4502" s="14"/>
    </row>
    <row r="4503" spans="1:14">
      <c r="A4503">
        <v>162.16</v>
      </c>
      <c r="M4503" s="14"/>
      <c r="N4503" s="14"/>
    </row>
    <row r="4504" spans="1:14">
      <c r="A4504">
        <v>87.51</v>
      </c>
      <c r="M4504" s="14"/>
      <c r="N4504" s="14"/>
    </row>
    <row r="4505" spans="1:14">
      <c r="A4505">
        <v>147.745</v>
      </c>
      <c r="M4505" s="14"/>
      <c r="N4505" s="14"/>
    </row>
    <row r="4506" spans="1:14">
      <c r="A4506">
        <v>73.882000000000005</v>
      </c>
      <c r="M4506" s="14"/>
      <c r="N4506" s="14"/>
    </row>
    <row r="4507" spans="1:14">
      <c r="A4507">
        <v>73.007999999999996</v>
      </c>
      <c r="M4507" s="14"/>
      <c r="N4507" s="14"/>
    </row>
    <row r="4508" spans="1:14">
      <c r="A4508">
        <v>38.81</v>
      </c>
      <c r="M4508" s="14"/>
      <c r="N4508" s="14"/>
    </row>
    <row r="4509" spans="1:14">
      <c r="A4509">
        <v>47.8</v>
      </c>
      <c r="M4509" s="14"/>
      <c r="N4509" s="14"/>
    </row>
    <row r="4510" spans="1:14">
      <c r="A4510">
        <v>29.741</v>
      </c>
      <c r="M4510" s="14"/>
      <c r="N4510" s="14"/>
    </row>
    <row r="4511" spans="1:14">
      <c r="A4511">
        <v>145.518</v>
      </c>
      <c r="M4511" s="14"/>
      <c r="N4511" s="14"/>
    </row>
    <row r="4512" spans="1:14">
      <c r="A4512">
        <v>33.828000000000003</v>
      </c>
      <c r="M4512" s="14"/>
      <c r="N4512" s="14"/>
    </row>
    <row r="4513" spans="1:14">
      <c r="A4513">
        <v>346.60199999999998</v>
      </c>
      <c r="M4513" s="14"/>
      <c r="N4513" s="14"/>
    </row>
    <row r="4514" spans="1:14">
      <c r="A4514">
        <v>167.785</v>
      </c>
      <c r="M4514" s="14"/>
      <c r="N4514" s="14"/>
    </row>
    <row r="4515" spans="1:14">
      <c r="A4515">
        <v>348.113</v>
      </c>
      <c r="M4515" s="14"/>
      <c r="N4515" s="14"/>
    </row>
    <row r="4516" spans="1:14">
      <c r="A4516">
        <v>86.230999999999995</v>
      </c>
      <c r="M4516" s="14"/>
      <c r="N4516" s="14"/>
    </row>
    <row r="4517" spans="1:14">
      <c r="A4517">
        <v>158.09899999999999</v>
      </c>
      <c r="M4517" s="14"/>
      <c r="N4517" s="14"/>
    </row>
    <row r="4518" spans="1:14">
      <c r="A4518">
        <v>108.065</v>
      </c>
      <c r="M4518" s="14"/>
      <c r="N4518" s="14"/>
    </row>
    <row r="4519" spans="1:14">
      <c r="A4519">
        <v>44.613</v>
      </c>
      <c r="M4519" s="14"/>
      <c r="N4519" s="14"/>
    </row>
    <row r="4520" spans="1:14">
      <c r="A4520">
        <v>73.05</v>
      </c>
      <c r="M4520" s="14"/>
      <c r="N4520" s="14"/>
    </row>
    <row r="4521" spans="1:14">
      <c r="A4521">
        <v>33.756</v>
      </c>
      <c r="M4521" s="14"/>
      <c r="N4521" s="14"/>
    </row>
    <row r="4522" spans="1:14">
      <c r="A4522">
        <v>98.17</v>
      </c>
      <c r="M4522" s="14"/>
      <c r="N4522" s="14"/>
    </row>
    <row r="4523" spans="1:14">
      <c r="A4523">
        <v>130.00800000000001</v>
      </c>
      <c r="M4523" s="14"/>
      <c r="N4523" s="14"/>
    </row>
    <row r="4524" spans="1:14">
      <c r="A4524">
        <v>45.168999999999997</v>
      </c>
      <c r="M4524" s="14"/>
      <c r="N4524" s="14"/>
    </row>
    <row r="4525" spans="1:14">
      <c r="A4525">
        <v>43.642000000000003</v>
      </c>
      <c r="M4525" s="14"/>
      <c r="N4525" s="14"/>
    </row>
    <row r="4526" spans="1:14">
      <c r="A4526">
        <v>41.48</v>
      </c>
      <c r="M4526" s="14"/>
      <c r="N4526" s="14"/>
    </row>
    <row r="4527" spans="1:14">
      <c r="A4527">
        <v>39.725000000000001</v>
      </c>
      <c r="M4527" s="14"/>
      <c r="N4527" s="14"/>
    </row>
    <row r="4528" spans="1:14">
      <c r="A4528">
        <v>39.53</v>
      </c>
      <c r="M4528" s="14"/>
      <c r="N4528" s="14"/>
    </row>
    <row r="4529" spans="1:14">
      <c r="A4529">
        <v>88.403000000000006</v>
      </c>
      <c r="M4529" s="14"/>
      <c r="N4529" s="14"/>
    </row>
    <row r="4530" spans="1:14">
      <c r="A4530">
        <v>68.364999999999995</v>
      </c>
      <c r="M4530" s="14"/>
      <c r="N4530" s="14"/>
    </row>
    <row r="4531" spans="1:14">
      <c r="A4531">
        <v>49.816000000000003</v>
      </c>
      <c r="M4531" s="14"/>
      <c r="N4531" s="14"/>
    </row>
    <row r="4532" spans="1:14">
      <c r="A4532">
        <v>170.34100000000001</v>
      </c>
      <c r="M4532" s="14"/>
      <c r="N4532" s="14"/>
    </row>
    <row r="4533" spans="1:14">
      <c r="A4533">
        <v>28.527000000000001</v>
      </c>
      <c r="M4533" s="14"/>
      <c r="N4533" s="14"/>
    </row>
    <row r="4534" spans="1:14">
      <c r="A4534">
        <v>28.920999999999999</v>
      </c>
      <c r="M4534" s="14"/>
      <c r="N4534" s="14"/>
    </row>
    <row r="4535" spans="1:14">
      <c r="A4535">
        <v>37.359000000000002</v>
      </c>
      <c r="M4535" s="14"/>
      <c r="N4535" s="14"/>
    </row>
    <row r="4536" spans="1:14">
      <c r="A4536">
        <v>43.226999999999997</v>
      </c>
      <c r="M4536" s="14"/>
      <c r="N4536" s="14"/>
    </row>
    <row r="4537" spans="1:14">
      <c r="A4537">
        <v>38.741999999999997</v>
      </c>
      <c r="M4537" s="14"/>
      <c r="N4537" s="14"/>
    </row>
    <row r="4538" spans="1:14">
      <c r="A4538">
        <v>77.326999999999998</v>
      </c>
      <c r="M4538" s="14"/>
      <c r="N4538" s="14"/>
    </row>
    <row r="4539" spans="1:14">
      <c r="A4539">
        <v>159.49199999999999</v>
      </c>
      <c r="M4539" s="14"/>
      <c r="N4539" s="14"/>
    </row>
    <row r="4540" spans="1:14">
      <c r="A4540">
        <v>166.977</v>
      </c>
      <c r="M4540" s="14"/>
      <c r="N4540" s="14"/>
    </row>
    <row r="4541" spans="1:14">
      <c r="A4541">
        <v>41.268000000000001</v>
      </c>
      <c r="M4541" s="14"/>
      <c r="N4541" s="14"/>
    </row>
    <row r="4542" spans="1:14">
      <c r="A4542">
        <v>38.389000000000003</v>
      </c>
      <c r="M4542" s="14"/>
      <c r="N4542" s="14"/>
    </row>
    <row r="4543" spans="1:14">
      <c r="A4543">
        <v>87.602999999999994</v>
      </c>
      <c r="M4543" s="14"/>
      <c r="N4543" s="14"/>
    </row>
    <row r="4544" spans="1:14">
      <c r="A4544">
        <v>159.071</v>
      </c>
      <c r="M4544" s="14"/>
      <c r="N4544" s="14"/>
    </row>
    <row r="4545" spans="1:14">
      <c r="A4545">
        <v>58.076000000000001</v>
      </c>
      <c r="M4545" s="14"/>
      <c r="N4545" s="14"/>
    </row>
    <row r="4546" spans="1:14">
      <c r="A4546">
        <v>240.41300000000001</v>
      </c>
      <c r="M4546" s="14"/>
      <c r="N4546" s="14"/>
    </row>
    <row r="4547" spans="1:14">
      <c r="A4547">
        <v>29.396000000000001</v>
      </c>
      <c r="M4547" s="14"/>
      <c r="N4547" s="14"/>
    </row>
    <row r="4548" spans="1:14">
      <c r="A4548">
        <v>29.454000000000001</v>
      </c>
      <c r="M4548" s="14"/>
      <c r="N4548" s="14"/>
    </row>
    <row r="4549" spans="1:14">
      <c r="A4549">
        <v>53.720999999999997</v>
      </c>
      <c r="M4549" s="14"/>
      <c r="N4549" s="14"/>
    </row>
    <row r="4550" spans="1:14">
      <c r="A4550">
        <v>29.491</v>
      </c>
      <c r="M4550" s="14"/>
      <c r="N4550" s="14"/>
    </row>
    <row r="4551" spans="1:14">
      <c r="A4551">
        <v>29.385999999999999</v>
      </c>
      <c r="M4551" s="14"/>
      <c r="N4551" s="14"/>
    </row>
    <row r="4552" spans="1:14">
      <c r="A4552">
        <v>29.423999999999999</v>
      </c>
      <c r="M4552" s="14"/>
      <c r="N4552" s="14"/>
    </row>
    <row r="4553" spans="1:14">
      <c r="A4553">
        <v>29.263999999999999</v>
      </c>
      <c r="M4553" s="14"/>
      <c r="N4553" s="14"/>
    </row>
    <row r="4554" spans="1:14">
      <c r="A4554">
        <v>29.422999999999998</v>
      </c>
      <c r="M4554" s="14"/>
      <c r="N4554" s="14"/>
    </row>
    <row r="4555" spans="1:14">
      <c r="A4555">
        <v>37.146000000000001</v>
      </c>
      <c r="M4555" s="14"/>
      <c r="N4555" s="14"/>
    </row>
    <row r="4556" spans="1:14">
      <c r="A4556">
        <v>7.0250000000000004</v>
      </c>
      <c r="M4556" s="14"/>
      <c r="N4556" s="14"/>
    </row>
    <row r="4557" spans="1:14">
      <c r="A4557">
        <v>2.903</v>
      </c>
      <c r="M4557" s="14"/>
      <c r="N4557" s="14"/>
    </row>
    <row r="4558" spans="1:14">
      <c r="A4558">
        <v>0.35099999999999998</v>
      </c>
      <c r="M4558" s="14"/>
      <c r="N4558" s="14"/>
    </row>
    <row r="4559" spans="1:14">
      <c r="A4559">
        <v>1.375</v>
      </c>
      <c r="M4559" s="14"/>
      <c r="N4559" s="14"/>
    </row>
    <row r="4560" spans="1:14">
      <c r="A4560">
        <v>2.218</v>
      </c>
      <c r="M4560" s="14"/>
      <c r="N4560" s="14"/>
    </row>
    <row r="4561" spans="1:14">
      <c r="A4561">
        <v>4.59</v>
      </c>
      <c r="M4561" s="14"/>
      <c r="N4561" s="14"/>
    </row>
    <row r="4562" spans="1:14">
      <c r="A4562">
        <v>7.5960000000000001</v>
      </c>
      <c r="M4562" s="14"/>
      <c r="N4562" s="14"/>
    </row>
    <row r="4563" spans="1:14">
      <c r="A4563">
        <v>11.804</v>
      </c>
      <c r="M4563" s="14"/>
      <c r="N4563" s="14"/>
    </row>
    <row r="4564" spans="1:14">
      <c r="A4564">
        <v>7.2910000000000004</v>
      </c>
      <c r="M4564" s="14"/>
      <c r="N4564" s="14"/>
    </row>
    <row r="4565" spans="1:14">
      <c r="A4565">
        <v>5.3179999999999996</v>
      </c>
      <c r="M4565" s="14"/>
      <c r="N4565" s="14"/>
    </row>
    <row r="4566" spans="1:14">
      <c r="A4566">
        <v>17.899000000000001</v>
      </c>
      <c r="M4566" s="14"/>
      <c r="N4566" s="14"/>
    </row>
    <row r="4567" spans="1:14">
      <c r="A4567">
        <v>18.009</v>
      </c>
      <c r="M4567" s="14"/>
      <c r="N4567" s="14"/>
    </row>
    <row r="4568" spans="1:14">
      <c r="A4568">
        <v>17.91</v>
      </c>
      <c r="M4568" s="14"/>
      <c r="N4568" s="14"/>
    </row>
    <row r="4569" spans="1:14">
      <c r="A4569">
        <v>5.1589999999999998</v>
      </c>
      <c r="M4569" s="14"/>
      <c r="N4569" s="14"/>
    </row>
    <row r="4570" spans="1:14">
      <c r="A4570">
        <v>8.0410000000000004</v>
      </c>
      <c r="M4570" s="14"/>
      <c r="N4570" s="14"/>
    </row>
    <row r="4571" spans="1:14">
      <c r="A4571">
        <v>1.7889999999999999</v>
      </c>
      <c r="M4571" s="14"/>
      <c r="N4571" s="14"/>
    </row>
    <row r="4572" spans="1:14">
      <c r="A4572">
        <v>22.114999999999998</v>
      </c>
      <c r="M4572" s="14"/>
      <c r="N4572" s="14"/>
    </row>
    <row r="4573" spans="1:14">
      <c r="A4573">
        <v>4.609</v>
      </c>
      <c r="M4573" s="14"/>
      <c r="N4573" s="14"/>
    </row>
    <row r="4574" spans="1:14">
      <c r="A4574">
        <v>3.4420000000000002</v>
      </c>
      <c r="M4574" s="14"/>
      <c r="N4574" s="14"/>
    </row>
    <row r="4575" spans="1:14">
      <c r="A4575">
        <v>6.258</v>
      </c>
      <c r="M4575" s="14"/>
      <c r="N4575" s="14"/>
    </row>
    <row r="4576" spans="1:14">
      <c r="A4576">
        <v>4.4530000000000003</v>
      </c>
      <c r="M4576" s="14"/>
      <c r="N4576" s="14"/>
    </row>
    <row r="4577" spans="1:14">
      <c r="A4577">
        <v>4.1989999999999998</v>
      </c>
      <c r="M4577" s="14"/>
      <c r="N4577" s="14"/>
    </row>
    <row r="4578" spans="1:14">
      <c r="A4578">
        <v>4.4240000000000004</v>
      </c>
      <c r="M4578" s="14"/>
      <c r="N4578" s="14"/>
    </row>
    <row r="4579" spans="1:14">
      <c r="A4579">
        <v>4.6310000000000002</v>
      </c>
      <c r="M4579" s="14"/>
      <c r="N4579" s="14"/>
    </row>
    <row r="4580" spans="1:14">
      <c r="A4580">
        <v>4.6859999999999999</v>
      </c>
      <c r="M4580" s="14"/>
      <c r="N4580" s="14"/>
    </row>
    <row r="4581" spans="1:14">
      <c r="A4581">
        <v>4.6539999999999999</v>
      </c>
      <c r="M4581" s="14"/>
      <c r="N4581" s="14"/>
    </row>
    <row r="4582" spans="1:14">
      <c r="A4582">
        <v>4.6239999999999997</v>
      </c>
      <c r="M4582" s="14"/>
      <c r="N4582" s="14"/>
    </row>
    <row r="4583" spans="1:14">
      <c r="A4583">
        <v>4.5519999999999996</v>
      </c>
      <c r="M4583" s="14"/>
      <c r="N4583" s="14"/>
    </row>
    <row r="4584" spans="1:14">
      <c r="A4584">
        <v>4.9489999999999998</v>
      </c>
      <c r="M4584" s="14"/>
      <c r="N4584" s="14"/>
    </row>
    <row r="4585" spans="1:14">
      <c r="A4585">
        <v>4.3659999999999997</v>
      </c>
      <c r="M4585" s="14"/>
      <c r="N4585" s="14"/>
    </row>
    <row r="4586" spans="1:14">
      <c r="A4586">
        <v>4.6710000000000003</v>
      </c>
      <c r="M4586" s="14"/>
      <c r="N4586" s="14"/>
    </row>
    <row r="4587" spans="1:14">
      <c r="A4587">
        <v>29.347000000000001</v>
      </c>
      <c r="M4587" s="14"/>
      <c r="N4587" s="14"/>
    </row>
    <row r="4588" spans="1:14">
      <c r="A4588">
        <v>29.327999999999999</v>
      </c>
      <c r="M4588" s="14"/>
      <c r="N4588" s="14"/>
    </row>
    <row r="4589" spans="1:14">
      <c r="A4589">
        <v>29.506</v>
      </c>
      <c r="M4589" s="14"/>
      <c r="N4589" s="14"/>
    </row>
    <row r="4590" spans="1:14">
      <c r="A4590">
        <v>29.725999999999999</v>
      </c>
      <c r="M4590" s="14"/>
      <c r="N4590" s="14"/>
    </row>
    <row r="4591" spans="1:14">
      <c r="A4591">
        <v>29.516999999999999</v>
      </c>
      <c r="M4591" s="14"/>
      <c r="N4591" s="14"/>
    </row>
    <row r="4592" spans="1:14">
      <c r="A4592">
        <v>29.460999999999999</v>
      </c>
      <c r="M4592" s="14"/>
      <c r="N4592" s="14"/>
    </row>
    <row r="4593" spans="1:14">
      <c r="A4593">
        <v>28.876000000000001</v>
      </c>
      <c r="M4593" s="14"/>
      <c r="N4593" s="14"/>
    </row>
    <row r="4594" spans="1:14">
      <c r="A4594">
        <v>29.463000000000001</v>
      </c>
      <c r="M4594" s="14"/>
      <c r="N4594" s="14"/>
    </row>
    <row r="4595" spans="1:14">
      <c r="A4595">
        <v>29.33</v>
      </c>
      <c r="M4595" s="14"/>
      <c r="N4595" s="14"/>
    </row>
    <row r="4596" spans="1:14">
      <c r="A4596">
        <v>29.44</v>
      </c>
      <c r="M4596" s="14"/>
      <c r="N4596" s="14"/>
    </row>
    <row r="4597" spans="1:14">
      <c r="A4597">
        <v>29.594000000000001</v>
      </c>
      <c r="M4597" s="14"/>
      <c r="N4597" s="14"/>
    </row>
    <row r="4598" spans="1:14">
      <c r="A4598">
        <v>6.1689999999999996</v>
      </c>
      <c r="M4598" s="14"/>
      <c r="N4598" s="14"/>
    </row>
    <row r="4599" spans="1:14">
      <c r="A4599">
        <v>4.6559999999999997</v>
      </c>
      <c r="M4599" s="14"/>
      <c r="N4599" s="14"/>
    </row>
    <row r="4600" spans="1:14">
      <c r="A4600">
        <v>4.5010000000000003</v>
      </c>
      <c r="M4600" s="14"/>
      <c r="N4600" s="14"/>
    </row>
    <row r="4601" spans="1:14">
      <c r="A4601">
        <v>4.8150000000000004</v>
      </c>
      <c r="M4601" s="14"/>
      <c r="N4601" s="14"/>
    </row>
    <row r="4602" spans="1:14">
      <c r="A4602">
        <v>4.4509999999999996</v>
      </c>
      <c r="M4602" s="14"/>
      <c r="N4602" s="14"/>
    </row>
    <row r="4603" spans="1:14">
      <c r="A4603">
        <v>2.7450000000000001</v>
      </c>
      <c r="M4603" s="14"/>
      <c r="N4603" s="14"/>
    </row>
    <row r="4604" spans="1:14">
      <c r="A4604">
        <v>10.87</v>
      </c>
      <c r="M4604" s="14"/>
      <c r="N4604" s="14"/>
    </row>
    <row r="4605" spans="1:14">
      <c r="A4605">
        <v>0.53200000000000003</v>
      </c>
      <c r="M4605" s="14"/>
      <c r="N4605" s="14"/>
    </row>
    <row r="4606" spans="1:14">
      <c r="A4606">
        <v>11.367000000000001</v>
      </c>
      <c r="M4606" s="14"/>
      <c r="N4606" s="14"/>
    </row>
    <row r="4607" spans="1:14">
      <c r="A4607">
        <v>4.2300000000000004</v>
      </c>
      <c r="M4607" s="14"/>
      <c r="N4607" s="14"/>
    </row>
    <row r="4608" spans="1:14">
      <c r="A4608">
        <v>9.8290000000000006</v>
      </c>
      <c r="M4608" s="14"/>
      <c r="N4608" s="14"/>
    </row>
    <row r="4609" spans="1:14">
      <c r="A4609">
        <v>31.847999999999999</v>
      </c>
      <c r="M4609" s="14"/>
      <c r="N4609" s="14"/>
    </row>
    <row r="4610" spans="1:14">
      <c r="A4610">
        <v>33.090000000000003</v>
      </c>
      <c r="M4610" s="14"/>
      <c r="N4610" s="14"/>
    </row>
    <row r="4611" spans="1:14">
      <c r="A4611">
        <v>10.119</v>
      </c>
      <c r="M4611" s="14"/>
      <c r="N4611" s="14"/>
    </row>
    <row r="4612" spans="1:14">
      <c r="A4612">
        <v>0.68300000000000005</v>
      </c>
      <c r="M4612" s="14"/>
      <c r="N4612" s="14"/>
    </row>
    <row r="4613" spans="1:14">
      <c r="A4613">
        <v>241.56399999999999</v>
      </c>
      <c r="M4613" s="14"/>
      <c r="N4613" s="14"/>
    </row>
    <row r="4614" spans="1:14">
      <c r="A4614">
        <v>15.395</v>
      </c>
      <c r="M4614" s="14"/>
      <c r="N4614" s="14"/>
    </row>
    <row r="4615" spans="1:14">
      <c r="A4615">
        <v>6.327</v>
      </c>
      <c r="M4615" s="14"/>
      <c r="N4615" s="14"/>
    </row>
    <row r="4616" spans="1:14">
      <c r="A4616">
        <v>5.9610000000000003</v>
      </c>
      <c r="M4616" s="14"/>
      <c r="N4616" s="14"/>
    </row>
    <row r="4617" spans="1:14">
      <c r="A4617">
        <v>16.731999999999999</v>
      </c>
      <c r="M4617" s="14"/>
      <c r="N4617" s="14"/>
    </row>
    <row r="4618" spans="1:14">
      <c r="A4618">
        <v>2.1520000000000001</v>
      </c>
      <c r="M4618" s="14"/>
      <c r="N4618" s="14"/>
    </row>
    <row r="4619" spans="1:14">
      <c r="A4619">
        <v>2.5299999999999998</v>
      </c>
      <c r="M4619" s="14"/>
      <c r="N4619" s="14"/>
    </row>
    <row r="4620" spans="1:14">
      <c r="A4620">
        <v>1.9990000000000001</v>
      </c>
      <c r="M4620" s="14"/>
      <c r="N4620" s="14"/>
    </row>
    <row r="4621" spans="1:14">
      <c r="A4621">
        <v>1.8759999999999999</v>
      </c>
      <c r="M4621" s="14"/>
      <c r="N4621" s="14"/>
    </row>
    <row r="4622" spans="1:14">
      <c r="A4622">
        <v>1.0629999999999999</v>
      </c>
      <c r="M4622" s="14"/>
      <c r="N4622" s="14"/>
    </row>
    <row r="4623" spans="1:14">
      <c r="A4623">
        <v>2.2919999999999998</v>
      </c>
      <c r="M4623" s="14"/>
      <c r="N4623" s="14"/>
    </row>
    <row r="4624" spans="1:14">
      <c r="A4624">
        <v>2.3050000000000002</v>
      </c>
      <c r="M4624" s="14"/>
      <c r="N4624" s="14"/>
    </row>
    <row r="4625" spans="1:14">
      <c r="A4625">
        <v>1.7989999999999999</v>
      </c>
      <c r="M4625" s="14"/>
      <c r="N4625" s="14"/>
    </row>
    <row r="4626" spans="1:14">
      <c r="A4626">
        <v>19.25</v>
      </c>
      <c r="M4626" s="14"/>
      <c r="N4626" s="14"/>
    </row>
    <row r="4627" spans="1:14">
      <c r="A4627">
        <v>1.24</v>
      </c>
      <c r="M4627" s="14"/>
      <c r="N4627" s="14"/>
    </row>
    <row r="4628" spans="1:14">
      <c r="A4628">
        <v>2.2930000000000001</v>
      </c>
      <c r="M4628" s="14"/>
      <c r="N4628" s="14"/>
    </row>
    <row r="4629" spans="1:14">
      <c r="A4629">
        <v>2.2909999999999999</v>
      </c>
      <c r="M4629" s="14"/>
      <c r="N4629" s="14"/>
    </row>
    <row r="4630" spans="1:14">
      <c r="A4630">
        <v>1.8260000000000001</v>
      </c>
      <c r="M4630" s="14"/>
      <c r="N4630" s="14"/>
    </row>
    <row r="4631" spans="1:14">
      <c r="A4631">
        <v>1.8149999999999999</v>
      </c>
      <c r="M4631" s="14"/>
      <c r="N4631" s="14"/>
    </row>
    <row r="4632" spans="1:14">
      <c r="A4632">
        <v>124.244</v>
      </c>
      <c r="M4632" s="14"/>
      <c r="N4632" s="14"/>
    </row>
    <row r="4633" spans="1:14">
      <c r="A4633">
        <v>1.635</v>
      </c>
      <c r="M4633" s="14"/>
      <c r="N4633" s="14"/>
    </row>
    <row r="4634" spans="1:14">
      <c r="A4634">
        <v>1.2410000000000001</v>
      </c>
      <c r="M4634" s="14"/>
      <c r="N4634" s="14"/>
    </row>
    <row r="4635" spans="1:14">
      <c r="A4635">
        <v>1.6</v>
      </c>
      <c r="M4635" s="14"/>
      <c r="N4635" s="14"/>
    </row>
    <row r="4636" spans="1:14">
      <c r="A4636">
        <v>1.895</v>
      </c>
      <c r="M4636" s="14"/>
      <c r="N4636" s="14"/>
    </row>
    <row r="4637" spans="1:14">
      <c r="A4637">
        <v>2.1669999999999998</v>
      </c>
      <c r="M4637" s="14"/>
      <c r="N4637" s="14"/>
    </row>
    <row r="4638" spans="1:14">
      <c r="A4638">
        <v>24.596</v>
      </c>
      <c r="M4638" s="14"/>
      <c r="N4638" s="14"/>
    </row>
    <row r="4639" spans="1:14">
      <c r="A4639">
        <v>38.091999999999999</v>
      </c>
      <c r="M4639" s="14"/>
      <c r="N4639" s="14"/>
    </row>
    <row r="4640" spans="1:14">
      <c r="A4640">
        <v>41.938000000000002</v>
      </c>
      <c r="M4640" s="14"/>
      <c r="N4640" s="14"/>
    </row>
    <row r="4641" spans="1:14">
      <c r="A4641">
        <v>19.603999999999999</v>
      </c>
      <c r="M4641" s="14"/>
      <c r="N4641" s="14"/>
    </row>
    <row r="4642" spans="1:14">
      <c r="A4642">
        <v>1.389</v>
      </c>
      <c r="M4642" s="14"/>
      <c r="N4642" s="14"/>
    </row>
    <row r="4643" spans="1:14">
      <c r="A4643">
        <v>3.3410000000000002</v>
      </c>
      <c r="M4643" s="14"/>
      <c r="N4643" s="14"/>
    </row>
    <row r="4644" spans="1:14">
      <c r="A4644">
        <v>10.893000000000001</v>
      </c>
      <c r="M4644" s="14"/>
      <c r="N4644" s="14"/>
    </row>
    <row r="4645" spans="1:14">
      <c r="A4645">
        <v>2.1880000000000002</v>
      </c>
      <c r="M4645" s="14"/>
      <c r="N4645" s="14"/>
    </row>
    <row r="4646" spans="1:14">
      <c r="A4646">
        <v>10.938000000000001</v>
      </c>
      <c r="M4646" s="14"/>
      <c r="N4646" s="14"/>
    </row>
    <row r="4647" spans="1:14">
      <c r="A4647">
        <v>7.476</v>
      </c>
      <c r="M4647" s="14"/>
      <c r="N4647" s="14"/>
    </row>
    <row r="4648" spans="1:14">
      <c r="A4648">
        <v>2.2530000000000001</v>
      </c>
      <c r="M4648" s="14"/>
      <c r="N4648" s="14"/>
    </row>
    <row r="4649" spans="1:14">
      <c r="A4649">
        <v>651.52300000000002</v>
      </c>
      <c r="M4649" s="14"/>
      <c r="N4649" s="14"/>
    </row>
    <row r="4650" spans="1:14">
      <c r="A4650">
        <v>132.83099999999999</v>
      </c>
      <c r="M4650" s="14"/>
      <c r="N4650" s="14"/>
    </row>
    <row r="4651" spans="1:14">
      <c r="A4651">
        <v>12.148</v>
      </c>
      <c r="M4651" s="14"/>
      <c r="N4651" s="14"/>
    </row>
    <row r="4652" spans="1:14">
      <c r="A4652">
        <v>2.794</v>
      </c>
      <c r="M4652" s="14"/>
      <c r="N4652" s="14"/>
    </row>
    <row r="4653" spans="1:14">
      <c r="A4653">
        <v>48.210999999999999</v>
      </c>
      <c r="M4653" s="14"/>
      <c r="N4653" s="14"/>
    </row>
    <row r="4654" spans="1:14">
      <c r="A4654">
        <v>57.677</v>
      </c>
      <c r="M4654" s="14"/>
      <c r="N4654" s="14"/>
    </row>
    <row r="4655" spans="1:14">
      <c r="A4655">
        <v>32.847000000000001</v>
      </c>
      <c r="M4655" s="14"/>
      <c r="N4655" s="14"/>
    </row>
    <row r="4656" spans="1:14">
      <c r="A4656">
        <v>160.358</v>
      </c>
      <c r="M4656" s="14"/>
      <c r="N4656" s="14"/>
    </row>
    <row r="4657" spans="1:14">
      <c r="A4657">
        <v>9.8550000000000004</v>
      </c>
      <c r="M4657" s="14"/>
      <c r="N4657" s="14"/>
    </row>
    <row r="4658" spans="1:14">
      <c r="A4658">
        <v>3.5419999999999998</v>
      </c>
      <c r="M4658" s="14"/>
      <c r="N4658" s="14"/>
    </row>
    <row r="4659" spans="1:14">
      <c r="A4659">
        <v>42.612000000000002</v>
      </c>
      <c r="M4659" s="14"/>
      <c r="N4659" s="14"/>
    </row>
    <row r="4660" spans="1:14">
      <c r="A4660">
        <v>41.631999999999998</v>
      </c>
      <c r="M4660" s="14"/>
      <c r="N4660" s="14"/>
    </row>
    <row r="4661" spans="1:14">
      <c r="A4661">
        <v>175.72</v>
      </c>
      <c r="M4661" s="14"/>
      <c r="N4661" s="14"/>
    </row>
    <row r="4662" spans="1:14">
      <c r="A4662">
        <v>43.804000000000002</v>
      </c>
      <c r="M4662" s="14"/>
      <c r="N4662" s="14"/>
    </row>
    <row r="4663" spans="1:14">
      <c r="A4663">
        <v>14.728999999999999</v>
      </c>
      <c r="M4663" s="14"/>
      <c r="N4663" s="14"/>
    </row>
    <row r="4664" spans="1:14">
      <c r="A4664">
        <v>8.1050000000000004</v>
      </c>
      <c r="M4664" s="14"/>
      <c r="N4664" s="14"/>
    </row>
    <row r="4665" spans="1:14">
      <c r="A4665">
        <v>8.4960000000000004</v>
      </c>
      <c r="M4665" s="14"/>
      <c r="N4665" s="14"/>
    </row>
    <row r="4666" spans="1:14">
      <c r="A4666">
        <v>8.4179999999999993</v>
      </c>
      <c r="M4666" s="14"/>
      <c r="N4666" s="14"/>
    </row>
    <row r="4667" spans="1:14">
      <c r="A4667">
        <v>147.303</v>
      </c>
      <c r="M4667" s="14"/>
      <c r="N4667" s="14"/>
    </row>
    <row r="4668" spans="1:14">
      <c r="A4668">
        <v>68.016000000000005</v>
      </c>
      <c r="M4668" s="14"/>
      <c r="N4668" s="14"/>
    </row>
    <row r="4669" spans="1:14">
      <c r="A4669">
        <v>11.648999999999999</v>
      </c>
      <c r="M4669" s="14"/>
      <c r="N4669" s="14"/>
    </row>
    <row r="4670" spans="1:14">
      <c r="A4670">
        <v>8.0869999999999997</v>
      </c>
      <c r="M4670" s="14"/>
      <c r="N4670" s="14"/>
    </row>
    <row r="4671" spans="1:14">
      <c r="A4671">
        <v>496.39600000000002</v>
      </c>
      <c r="M4671" s="14"/>
      <c r="N4671" s="14"/>
    </row>
    <row r="4672" spans="1:14">
      <c r="A4672">
        <v>47.636000000000003</v>
      </c>
      <c r="M4672" s="14"/>
      <c r="N4672" s="14"/>
    </row>
    <row r="4673" spans="1:14">
      <c r="A4673">
        <v>43.587000000000003</v>
      </c>
      <c r="M4673" s="14"/>
      <c r="N4673" s="14"/>
    </row>
    <row r="4674" spans="1:14">
      <c r="A4674">
        <v>177.53399999999999</v>
      </c>
      <c r="M4674" s="14"/>
      <c r="N4674" s="14"/>
    </row>
    <row r="4675" spans="1:14">
      <c r="A4675">
        <v>9.8670000000000009</v>
      </c>
      <c r="M4675" s="14"/>
      <c r="N4675" s="14"/>
    </row>
    <row r="4676" spans="1:14">
      <c r="A4676">
        <v>29.507999999999999</v>
      </c>
      <c r="M4676" s="14"/>
      <c r="N4676" s="14"/>
    </row>
    <row r="4677" spans="1:14">
      <c r="A4677">
        <v>10.760999999999999</v>
      </c>
      <c r="M4677" s="14"/>
      <c r="N4677" s="14"/>
    </row>
    <row r="4678" spans="1:14">
      <c r="A4678">
        <v>3.956</v>
      </c>
      <c r="M4678" s="14"/>
      <c r="N4678" s="14"/>
    </row>
    <row r="4679" spans="1:14">
      <c r="A4679">
        <v>8.9139999999999997</v>
      </c>
      <c r="M4679" s="14"/>
      <c r="N4679" s="14"/>
    </row>
    <row r="4680" spans="1:14">
      <c r="A4680">
        <v>2.7440000000000002</v>
      </c>
      <c r="M4680" s="14"/>
      <c r="N4680" s="14"/>
    </row>
    <row r="4681" spans="1:14">
      <c r="A4681">
        <v>1.7669999999999999</v>
      </c>
      <c r="M4681" s="14"/>
      <c r="N4681" s="14"/>
    </row>
    <row r="4682" spans="1:14">
      <c r="A4682">
        <v>182.309</v>
      </c>
      <c r="M4682" s="14"/>
      <c r="N4682" s="14"/>
    </row>
    <row r="4683" spans="1:14">
      <c r="A4683">
        <v>473.55799999999999</v>
      </c>
      <c r="M4683" s="14"/>
      <c r="N4683" s="14"/>
    </row>
    <row r="4684" spans="1:14">
      <c r="A4684">
        <v>193.30099999999999</v>
      </c>
      <c r="M4684" s="14"/>
      <c r="N4684" s="14"/>
    </row>
    <row r="4685" spans="1:14">
      <c r="A4685">
        <v>196.3</v>
      </c>
      <c r="M4685" s="14"/>
      <c r="N4685" s="14"/>
    </row>
    <row r="4686" spans="1:14">
      <c r="A4686">
        <v>1.7050000000000001</v>
      </c>
      <c r="M4686" s="14"/>
      <c r="N4686" s="14"/>
    </row>
    <row r="4687" spans="1:14">
      <c r="A4687">
        <v>5.9950000000000001</v>
      </c>
      <c r="M4687" s="14"/>
      <c r="N4687" s="14"/>
    </row>
    <row r="4688" spans="1:14">
      <c r="A4688">
        <v>1.387</v>
      </c>
      <c r="M4688" s="14"/>
      <c r="N4688" s="14"/>
    </row>
    <row r="4689" spans="1:14">
      <c r="A4689">
        <v>7.1970000000000001</v>
      </c>
      <c r="M4689" s="14"/>
      <c r="N4689" s="14"/>
    </row>
    <row r="4690" spans="1:14">
      <c r="A4690">
        <v>7.2329999999999997</v>
      </c>
      <c r="M4690" s="14"/>
      <c r="N4690" s="14"/>
    </row>
    <row r="4691" spans="1:14">
      <c r="A4691">
        <v>6.41</v>
      </c>
      <c r="M4691" s="14"/>
      <c r="N4691" s="14"/>
    </row>
    <row r="4692" spans="1:14">
      <c r="A4692">
        <v>2.7759999999999998</v>
      </c>
      <c r="M4692" s="14"/>
      <c r="N4692" s="14"/>
    </row>
    <row r="4693" spans="1:14">
      <c r="A4693">
        <v>2.7650000000000001</v>
      </c>
      <c r="M4693" s="14"/>
      <c r="N4693" s="14"/>
    </row>
    <row r="4694" spans="1:14">
      <c r="A4694">
        <v>8.3339999999999996</v>
      </c>
      <c r="M4694" s="14"/>
      <c r="N4694" s="14"/>
    </row>
    <row r="4695" spans="1:14">
      <c r="A4695">
        <v>3.1789999999999998</v>
      </c>
      <c r="M4695" s="14"/>
      <c r="N4695" s="14"/>
    </row>
    <row r="4696" spans="1:14">
      <c r="A4696">
        <v>35.685000000000002</v>
      </c>
      <c r="M4696" s="14"/>
      <c r="N4696" s="14"/>
    </row>
    <row r="4697" spans="1:14">
      <c r="A4697">
        <v>32.939</v>
      </c>
      <c r="M4697" s="14"/>
      <c r="N4697" s="14"/>
    </row>
    <row r="4698" spans="1:14">
      <c r="A4698">
        <v>34.064</v>
      </c>
      <c r="M4698" s="14"/>
      <c r="N4698" s="14"/>
    </row>
    <row r="4699" spans="1:14">
      <c r="A4699">
        <v>5.024</v>
      </c>
      <c r="M4699" s="14"/>
      <c r="N4699" s="14"/>
    </row>
    <row r="4700" spans="1:14">
      <c r="A4700">
        <v>5.032</v>
      </c>
      <c r="M4700" s="14"/>
      <c r="N4700" s="14"/>
    </row>
    <row r="4701" spans="1:14">
      <c r="A4701">
        <v>0.434</v>
      </c>
      <c r="M4701" s="14"/>
      <c r="N4701" s="14"/>
    </row>
    <row r="4702" spans="1:14">
      <c r="A4702">
        <v>0.32800000000000001</v>
      </c>
      <c r="M4702" s="14"/>
      <c r="N4702" s="14"/>
    </row>
    <row r="4703" spans="1:14">
      <c r="A4703">
        <v>35.158999999999999</v>
      </c>
      <c r="M4703" s="14"/>
      <c r="N4703" s="14"/>
    </row>
    <row r="4704" spans="1:14">
      <c r="A4704">
        <v>1.381</v>
      </c>
      <c r="M4704" s="14"/>
      <c r="N4704" s="14"/>
    </row>
    <row r="4705" spans="1:14">
      <c r="A4705">
        <v>1.353</v>
      </c>
      <c r="M4705" s="14"/>
      <c r="N4705" s="14"/>
    </row>
    <row r="4706" spans="1:14">
      <c r="A4706">
        <v>1.353</v>
      </c>
      <c r="M4706" s="14"/>
      <c r="N4706" s="14"/>
    </row>
    <row r="4707" spans="1:14">
      <c r="A4707">
        <v>4.9029999999999996</v>
      </c>
      <c r="M4707" s="14"/>
      <c r="N4707" s="14"/>
    </row>
    <row r="4708" spans="1:14">
      <c r="A4708">
        <v>5.2009999999999996</v>
      </c>
      <c r="M4708" s="14"/>
      <c r="N4708" s="14"/>
    </row>
    <row r="4709" spans="1:14">
      <c r="A4709">
        <v>5.3520000000000003</v>
      </c>
      <c r="M4709" s="14"/>
      <c r="N4709" s="14"/>
    </row>
    <row r="4710" spans="1:14">
      <c r="A4710">
        <v>5.0410000000000004</v>
      </c>
      <c r="M4710" s="14"/>
      <c r="N4710" s="14"/>
    </row>
    <row r="4711" spans="1:14">
      <c r="A4711">
        <v>5.3579999999999997</v>
      </c>
      <c r="M4711" s="14"/>
      <c r="N4711" s="14"/>
    </row>
    <row r="4712" spans="1:14">
      <c r="A4712">
        <v>171.45400000000001</v>
      </c>
      <c r="M4712" s="14"/>
      <c r="N4712" s="14"/>
    </row>
    <row r="4713" spans="1:14">
      <c r="A4713">
        <v>171.04499999999999</v>
      </c>
      <c r="M4713" s="14"/>
      <c r="N4713" s="14"/>
    </row>
    <row r="4714" spans="1:14">
      <c r="A4714">
        <v>178.262</v>
      </c>
      <c r="M4714" s="14"/>
      <c r="N4714" s="14"/>
    </row>
    <row r="4715" spans="1:14">
      <c r="A4715">
        <v>73.688999999999993</v>
      </c>
      <c r="M4715" s="14"/>
      <c r="N4715" s="14"/>
    </row>
    <row r="4716" spans="1:14">
      <c r="A4716">
        <v>8.9149999999999991</v>
      </c>
      <c r="M4716" s="14"/>
      <c r="N4716" s="14"/>
    </row>
    <row r="4717" spans="1:14">
      <c r="A4717">
        <v>122.52200000000001</v>
      </c>
      <c r="M4717" s="14"/>
      <c r="N4717" s="14"/>
    </row>
    <row r="4718" spans="1:14">
      <c r="A4718">
        <v>8.9079999999999995</v>
      </c>
      <c r="M4718" s="14"/>
      <c r="N4718" s="14"/>
    </row>
    <row r="4719" spans="1:14">
      <c r="A4719">
        <v>5.2130000000000001</v>
      </c>
      <c r="M4719" s="14"/>
      <c r="N4719" s="14"/>
    </row>
    <row r="4720" spans="1:14">
      <c r="A4720">
        <v>5.2880000000000003</v>
      </c>
      <c r="M4720" s="14"/>
      <c r="N4720" s="14"/>
    </row>
    <row r="4721" spans="1:14">
      <c r="A4721">
        <v>9.5530000000000008</v>
      </c>
      <c r="M4721" s="14"/>
      <c r="N4721" s="14"/>
    </row>
    <row r="4722" spans="1:14">
      <c r="A4722">
        <v>5.1109999999999998</v>
      </c>
      <c r="M4722" s="14"/>
      <c r="N4722" s="14"/>
    </row>
    <row r="4723" spans="1:14">
      <c r="A4723">
        <v>22.78</v>
      </c>
      <c r="M4723" s="14"/>
      <c r="N4723" s="14"/>
    </row>
    <row r="4724" spans="1:14">
      <c r="A4724">
        <v>10.757</v>
      </c>
      <c r="M4724" s="14"/>
      <c r="N4724" s="14"/>
    </row>
    <row r="4725" spans="1:14">
      <c r="A4725">
        <v>8.8870000000000005</v>
      </c>
      <c r="M4725" s="14"/>
      <c r="N4725" s="14"/>
    </row>
    <row r="4726" spans="1:14">
      <c r="A4726">
        <v>2.923</v>
      </c>
      <c r="M4726" s="14"/>
      <c r="N4726" s="14"/>
    </row>
    <row r="4727" spans="1:14">
      <c r="A4727">
        <v>11.071999999999999</v>
      </c>
      <c r="M4727" s="14"/>
      <c r="N4727" s="14"/>
    </row>
    <row r="4728" spans="1:14">
      <c r="A4728">
        <v>188.53399999999999</v>
      </c>
      <c r="M4728" s="14"/>
      <c r="N4728" s="14"/>
    </row>
    <row r="4729" spans="1:14">
      <c r="A4729">
        <v>12.02</v>
      </c>
      <c r="M4729" s="14"/>
      <c r="N4729" s="14"/>
    </row>
    <row r="4730" spans="1:14">
      <c r="A4730">
        <v>15.522</v>
      </c>
      <c r="M4730" s="14"/>
      <c r="N4730" s="14"/>
    </row>
    <row r="4731" spans="1:14">
      <c r="A4731">
        <v>14.478</v>
      </c>
      <c r="M4731" s="14"/>
      <c r="N4731" s="14"/>
    </row>
    <row r="4732" spans="1:14">
      <c r="A4732">
        <v>10.795</v>
      </c>
      <c r="M4732" s="14"/>
      <c r="N4732" s="14"/>
    </row>
    <row r="4733" spans="1:14">
      <c r="A4733">
        <v>12.162000000000001</v>
      </c>
      <c r="M4733" s="14"/>
      <c r="N4733" s="14"/>
    </row>
    <row r="4734" spans="1:14">
      <c r="A4734">
        <v>14.491</v>
      </c>
      <c r="M4734" s="14"/>
      <c r="N4734" s="14"/>
    </row>
    <row r="4735" spans="1:14">
      <c r="A4735">
        <v>13.188000000000001</v>
      </c>
      <c r="M4735" s="14"/>
      <c r="N4735" s="14"/>
    </row>
    <row r="4736" spans="1:14">
      <c r="A4736">
        <v>11.214</v>
      </c>
      <c r="M4736" s="14"/>
      <c r="N4736" s="14"/>
    </row>
    <row r="4737" spans="1:14">
      <c r="A4737">
        <v>16.132999999999999</v>
      </c>
      <c r="M4737" s="14"/>
      <c r="N4737" s="14"/>
    </row>
    <row r="4738" spans="1:14">
      <c r="A4738">
        <v>14.627000000000001</v>
      </c>
      <c r="M4738" s="14"/>
      <c r="N4738" s="14"/>
    </row>
    <row r="4739" spans="1:14">
      <c r="A4739">
        <v>5.5469999999999997</v>
      </c>
      <c r="M4739" s="14"/>
      <c r="N4739" s="14"/>
    </row>
    <row r="4740" spans="1:14">
      <c r="A4740">
        <v>14.904</v>
      </c>
      <c r="M4740" s="14"/>
      <c r="N4740" s="14"/>
    </row>
    <row r="4741" spans="1:14">
      <c r="A4741">
        <v>4.9610000000000003</v>
      </c>
      <c r="M4741" s="14"/>
      <c r="N4741" s="14"/>
    </row>
    <row r="4742" spans="1:14">
      <c r="A4742">
        <v>15.696</v>
      </c>
      <c r="M4742" s="14"/>
      <c r="N4742" s="14"/>
    </row>
    <row r="4743" spans="1:14">
      <c r="A4743">
        <v>136.89599999999999</v>
      </c>
      <c r="M4743" s="14"/>
      <c r="N4743" s="14"/>
    </row>
    <row r="4744" spans="1:14">
      <c r="A4744">
        <v>12.004</v>
      </c>
      <c r="M4744" s="14"/>
      <c r="N4744" s="14"/>
    </row>
    <row r="4745" spans="1:14">
      <c r="A4745">
        <v>10.877000000000001</v>
      </c>
      <c r="M4745" s="14"/>
      <c r="N4745" s="14"/>
    </row>
    <row r="4746" spans="1:14">
      <c r="A4746">
        <v>13.769</v>
      </c>
      <c r="M4746" s="14"/>
      <c r="N4746" s="14"/>
    </row>
    <row r="4747" spans="1:14">
      <c r="A4747">
        <v>29.766999999999999</v>
      </c>
      <c r="M4747" s="14"/>
      <c r="N4747" s="14"/>
    </row>
    <row r="4748" spans="1:14">
      <c r="A4748">
        <v>11.003</v>
      </c>
      <c r="M4748" s="14"/>
      <c r="N4748" s="14"/>
    </row>
    <row r="4749" spans="1:14">
      <c r="A4749">
        <v>9.5269999999999992</v>
      </c>
      <c r="M4749" s="14"/>
      <c r="N4749" s="14"/>
    </row>
    <row r="4750" spans="1:14">
      <c r="A4750">
        <v>7.7709999999999999</v>
      </c>
      <c r="M4750" s="14"/>
      <c r="N4750" s="14"/>
    </row>
    <row r="4751" spans="1:14">
      <c r="A4751">
        <v>24.837</v>
      </c>
      <c r="M4751" s="14"/>
      <c r="N4751" s="14"/>
    </row>
    <row r="4752" spans="1:14">
      <c r="A4752">
        <v>11.395</v>
      </c>
      <c r="M4752" s="14"/>
      <c r="N4752" s="14"/>
    </row>
    <row r="4753" spans="1:14">
      <c r="A4753">
        <v>10.815</v>
      </c>
      <c r="M4753" s="14"/>
      <c r="N4753" s="14"/>
    </row>
    <row r="4754" spans="1:14">
      <c r="A4754">
        <v>2.5310000000000001</v>
      </c>
      <c r="M4754" s="14"/>
      <c r="N4754" s="14"/>
    </row>
    <row r="4755" spans="1:14">
      <c r="A4755">
        <v>23.193000000000001</v>
      </c>
      <c r="M4755" s="14"/>
      <c r="N4755" s="14"/>
    </row>
    <row r="4756" spans="1:14">
      <c r="A4756">
        <v>2.754</v>
      </c>
      <c r="M4756" s="14"/>
      <c r="N4756" s="14"/>
    </row>
    <row r="4757" spans="1:14">
      <c r="A4757">
        <v>10.016999999999999</v>
      </c>
      <c r="M4757" s="14"/>
      <c r="N4757" s="14"/>
    </row>
    <row r="4758" spans="1:14">
      <c r="A4758">
        <v>11.183</v>
      </c>
      <c r="M4758" s="14"/>
      <c r="N4758" s="14"/>
    </row>
    <row r="4759" spans="1:14">
      <c r="A4759">
        <v>38.048999999999999</v>
      </c>
      <c r="M4759" s="14"/>
      <c r="N4759" s="14"/>
    </row>
    <row r="4760" spans="1:14">
      <c r="A4760">
        <v>0.41499999999999998</v>
      </c>
      <c r="M4760" s="14"/>
      <c r="N4760" s="14"/>
    </row>
    <row r="4761" spans="1:14">
      <c r="A4761">
        <v>26.315000000000001</v>
      </c>
      <c r="M4761" s="14"/>
      <c r="N4761" s="14"/>
    </row>
    <row r="4762" spans="1:14">
      <c r="A4762">
        <v>7.3330000000000002</v>
      </c>
      <c r="M4762" s="14"/>
      <c r="N4762" s="14"/>
    </row>
    <row r="4763" spans="1:14">
      <c r="A4763">
        <v>8.7680000000000007</v>
      </c>
      <c r="M4763" s="14"/>
      <c r="N4763" s="14"/>
    </row>
    <row r="4764" spans="1:14">
      <c r="A4764">
        <v>21.779</v>
      </c>
      <c r="M4764" s="14"/>
      <c r="N4764" s="14"/>
    </row>
    <row r="4765" spans="1:14">
      <c r="A4765">
        <v>21.414000000000001</v>
      </c>
      <c r="M4765" s="14"/>
      <c r="N4765" s="14"/>
    </row>
    <row r="4766" spans="1:14">
      <c r="A4766">
        <v>18.696999999999999</v>
      </c>
      <c r="M4766" s="14"/>
      <c r="N4766" s="14"/>
    </row>
    <row r="4767" spans="1:14">
      <c r="A4767">
        <v>205.89599999999999</v>
      </c>
      <c r="M4767" s="14"/>
      <c r="N4767" s="14"/>
    </row>
    <row r="4768" spans="1:14">
      <c r="A4768">
        <v>19.536999999999999</v>
      </c>
      <c r="M4768" s="14"/>
      <c r="N4768" s="14"/>
    </row>
    <row r="4769" spans="1:14">
      <c r="A4769">
        <v>10.89</v>
      </c>
      <c r="M4769" s="14"/>
      <c r="N4769" s="14"/>
    </row>
    <row r="4770" spans="1:14">
      <c r="A4770">
        <v>22.879000000000001</v>
      </c>
      <c r="M4770" s="14"/>
      <c r="N4770" s="14"/>
    </row>
    <row r="4771" spans="1:14">
      <c r="A4771">
        <v>9.8089999999999993</v>
      </c>
      <c r="M4771" s="14"/>
      <c r="N4771" s="14"/>
    </row>
    <row r="4772" spans="1:14">
      <c r="A4772">
        <v>24.521000000000001</v>
      </c>
      <c r="M4772" s="14"/>
      <c r="N4772" s="14"/>
    </row>
    <row r="4773" spans="1:14">
      <c r="A4773">
        <v>18.553999999999998</v>
      </c>
      <c r="M4773" s="14"/>
      <c r="N4773" s="14"/>
    </row>
    <row r="4774" spans="1:14">
      <c r="A4774">
        <v>16.248000000000001</v>
      </c>
      <c r="M4774" s="14"/>
      <c r="N4774" s="14"/>
    </row>
    <row r="4775" spans="1:14">
      <c r="A4775">
        <v>9.6530000000000005</v>
      </c>
      <c r="M4775" s="14"/>
      <c r="N4775" s="14"/>
    </row>
    <row r="4776" spans="1:14">
      <c r="A4776">
        <v>16.053000000000001</v>
      </c>
      <c r="M4776" s="14"/>
      <c r="N4776" s="14"/>
    </row>
    <row r="4777" spans="1:14">
      <c r="A4777">
        <v>10.992000000000001</v>
      </c>
      <c r="M4777" s="14"/>
      <c r="N4777" s="14"/>
    </row>
    <row r="4778" spans="1:14">
      <c r="A4778">
        <v>10.406000000000001</v>
      </c>
      <c r="M4778" s="14"/>
      <c r="N4778" s="14"/>
    </row>
    <row r="4779" spans="1:14">
      <c r="A4779">
        <v>10.484999999999999</v>
      </c>
      <c r="M4779" s="14"/>
      <c r="N4779" s="14"/>
    </row>
    <row r="4780" spans="1:14">
      <c r="A4780">
        <v>10.967000000000001</v>
      </c>
      <c r="M4780" s="14"/>
      <c r="N4780" s="14"/>
    </row>
    <row r="4781" spans="1:14">
      <c r="A4781">
        <v>167.46700000000001</v>
      </c>
      <c r="M4781" s="14"/>
      <c r="N4781" s="14"/>
    </row>
    <row r="4782" spans="1:14">
      <c r="A4782">
        <v>63.569000000000003</v>
      </c>
      <c r="M4782" s="14"/>
      <c r="N4782" s="14"/>
    </row>
    <row r="4783" spans="1:14">
      <c r="A4783">
        <v>127.011</v>
      </c>
      <c r="M4783" s="14"/>
      <c r="N4783" s="14"/>
    </row>
    <row r="4784" spans="1:14">
      <c r="A4784">
        <v>9.85</v>
      </c>
      <c r="M4784" s="14"/>
      <c r="N4784" s="14"/>
    </row>
    <row r="4785" spans="1:14">
      <c r="A4785">
        <v>2.2210000000000001</v>
      </c>
      <c r="M4785" s="14"/>
      <c r="N4785" s="14"/>
    </row>
    <row r="4786" spans="1:14">
      <c r="A4786">
        <v>2.2719999999999998</v>
      </c>
      <c r="M4786" s="14"/>
      <c r="N4786" s="14"/>
    </row>
    <row r="4787" spans="1:14">
      <c r="A4787">
        <v>8.5429999999999993</v>
      </c>
      <c r="M4787" s="14"/>
      <c r="N4787" s="14"/>
    </row>
    <row r="4788" spans="1:14">
      <c r="A4788">
        <v>3.9119999999999999</v>
      </c>
      <c r="M4788" s="14"/>
      <c r="N4788" s="14"/>
    </row>
    <row r="4789" spans="1:14">
      <c r="A4789">
        <v>4.9420000000000002</v>
      </c>
      <c r="M4789" s="14"/>
      <c r="N4789" s="14"/>
    </row>
    <row r="4790" spans="1:14">
      <c r="A4790">
        <v>8.3640000000000008</v>
      </c>
      <c r="M4790" s="14"/>
      <c r="N4790" s="14"/>
    </row>
    <row r="4791" spans="1:14">
      <c r="A4791">
        <v>1.8129999999999999</v>
      </c>
      <c r="M4791" s="14"/>
      <c r="N4791" s="14"/>
    </row>
    <row r="4792" spans="1:14">
      <c r="A4792">
        <v>4.1779999999999999</v>
      </c>
      <c r="M4792" s="14"/>
      <c r="N4792" s="14"/>
    </row>
    <row r="4793" spans="1:14">
      <c r="A4793">
        <v>2.7679999999999998</v>
      </c>
      <c r="M4793" s="14"/>
      <c r="N4793" s="14"/>
    </row>
    <row r="4794" spans="1:14">
      <c r="A4794">
        <v>2.7330000000000001</v>
      </c>
      <c r="M4794" s="14"/>
      <c r="N4794" s="14"/>
    </row>
    <row r="4795" spans="1:14">
      <c r="A4795">
        <v>9.6319999999999997</v>
      </c>
      <c r="M4795" s="14"/>
      <c r="N4795" s="14"/>
    </row>
    <row r="4796" spans="1:14">
      <c r="A4796">
        <v>12.045</v>
      </c>
      <c r="M4796" s="14"/>
      <c r="N4796" s="14"/>
    </row>
    <row r="4797" spans="1:14">
      <c r="A4797">
        <v>5.9969999999999999</v>
      </c>
      <c r="M4797" s="14"/>
      <c r="N4797" s="14"/>
    </row>
    <row r="4798" spans="1:14">
      <c r="A4798">
        <v>4.7839999999999998</v>
      </c>
      <c r="M4798" s="14"/>
      <c r="N4798" s="14"/>
    </row>
    <row r="4799" spans="1:14">
      <c r="A4799">
        <v>2.617</v>
      </c>
      <c r="M4799" s="14"/>
      <c r="N4799" s="14"/>
    </row>
    <row r="4800" spans="1:14">
      <c r="A4800">
        <v>4.742</v>
      </c>
      <c r="M4800" s="14"/>
      <c r="N4800" s="14"/>
    </row>
    <row r="4801" spans="1:14">
      <c r="A4801">
        <v>3.3380000000000001</v>
      </c>
      <c r="M4801" s="14"/>
      <c r="N4801" s="14"/>
    </row>
    <row r="4802" spans="1:14">
      <c r="A4802">
        <v>3.1640000000000001</v>
      </c>
      <c r="M4802" s="14"/>
      <c r="N4802" s="14"/>
    </row>
    <row r="4803" spans="1:14">
      <c r="A4803">
        <v>3.7469999999999999</v>
      </c>
      <c r="M4803" s="14"/>
      <c r="N4803" s="14"/>
    </row>
    <row r="4804" spans="1:14">
      <c r="A4804">
        <v>5.0069999999999997</v>
      </c>
      <c r="M4804" s="14"/>
      <c r="N4804" s="14"/>
    </row>
    <row r="4805" spans="1:14">
      <c r="A4805">
        <v>4.7809999999999997</v>
      </c>
      <c r="M4805" s="14"/>
      <c r="N4805" s="14"/>
    </row>
    <row r="4806" spans="1:14">
      <c r="A4806">
        <v>2.9220000000000002</v>
      </c>
      <c r="M4806" s="14"/>
      <c r="N4806" s="14"/>
    </row>
    <row r="4807" spans="1:14">
      <c r="A4807">
        <v>6.3929999999999998</v>
      </c>
      <c r="M4807" s="14"/>
      <c r="N4807" s="14"/>
    </row>
    <row r="4808" spans="1:14">
      <c r="A4808">
        <v>11.343</v>
      </c>
      <c r="M4808" s="14"/>
      <c r="N4808" s="14"/>
    </row>
    <row r="4809" spans="1:14">
      <c r="A4809">
        <v>7.7069999999999999</v>
      </c>
      <c r="M4809" s="14"/>
      <c r="N4809" s="14"/>
    </row>
    <row r="4810" spans="1:14">
      <c r="A4810">
        <v>6.7329999999999997</v>
      </c>
      <c r="M4810" s="14"/>
      <c r="N4810" s="14"/>
    </row>
    <row r="4811" spans="1:14">
      <c r="A4811">
        <v>6.1390000000000002</v>
      </c>
      <c r="M4811" s="14"/>
      <c r="N4811" s="14"/>
    </row>
    <row r="4812" spans="1:14">
      <c r="A4812">
        <v>5.056</v>
      </c>
      <c r="M4812" s="14"/>
      <c r="N4812" s="14"/>
    </row>
    <row r="4813" spans="1:14">
      <c r="A4813">
        <v>98.391999999999996</v>
      </c>
      <c r="M4813" s="14"/>
      <c r="N4813" s="14"/>
    </row>
    <row r="4814" spans="1:14">
      <c r="A4814">
        <v>2.4969999999999999</v>
      </c>
      <c r="M4814" s="14"/>
      <c r="N4814" s="14"/>
    </row>
    <row r="4815" spans="1:14">
      <c r="A4815">
        <v>11.877000000000001</v>
      </c>
      <c r="M4815" s="14"/>
      <c r="N4815" s="14"/>
    </row>
    <row r="4816" spans="1:14">
      <c r="A4816">
        <v>5.2210000000000001</v>
      </c>
      <c r="M4816" s="14"/>
      <c r="N4816" s="14"/>
    </row>
    <row r="4817" spans="1:14">
      <c r="A4817">
        <v>135.952</v>
      </c>
      <c r="M4817" s="14"/>
      <c r="N4817" s="14"/>
    </row>
    <row r="4818" spans="1:14">
      <c r="A4818">
        <v>5.1630000000000003</v>
      </c>
      <c r="M4818" s="14"/>
      <c r="N4818" s="14"/>
    </row>
    <row r="4819" spans="1:14">
      <c r="A4819">
        <v>6.8879999999999999</v>
      </c>
      <c r="M4819" s="14"/>
      <c r="N4819" s="14"/>
    </row>
    <row r="4820" spans="1:14">
      <c r="A4820">
        <v>4.6340000000000003</v>
      </c>
      <c r="M4820" s="14"/>
      <c r="N4820" s="14"/>
    </row>
    <row r="4821" spans="1:14">
      <c r="A4821">
        <v>94.108999999999995</v>
      </c>
      <c r="M4821" s="14"/>
      <c r="N4821" s="14"/>
    </row>
    <row r="4822" spans="1:14">
      <c r="A4822">
        <v>41.307000000000002</v>
      </c>
      <c r="M4822" s="14"/>
      <c r="N4822" s="14"/>
    </row>
    <row r="4823" spans="1:14">
      <c r="A4823">
        <v>50.515000000000001</v>
      </c>
      <c r="M4823" s="14"/>
      <c r="N4823" s="14"/>
    </row>
    <row r="4824" spans="1:14">
      <c r="A4824">
        <v>41.563000000000002</v>
      </c>
      <c r="M4824" s="14"/>
      <c r="N4824" s="14"/>
    </row>
    <row r="4825" spans="1:14">
      <c r="A4825">
        <v>68.227000000000004</v>
      </c>
      <c r="M4825" s="14"/>
      <c r="N4825" s="14"/>
    </row>
    <row r="4826" spans="1:14">
      <c r="A4826">
        <v>40.74</v>
      </c>
      <c r="M4826" s="14"/>
      <c r="N4826" s="14"/>
    </row>
    <row r="4827" spans="1:14">
      <c r="A4827">
        <v>149.21799999999999</v>
      </c>
      <c r="M4827" s="14"/>
      <c r="N4827" s="14"/>
    </row>
    <row r="4828" spans="1:14">
      <c r="A4828">
        <v>69.03</v>
      </c>
      <c r="M4828" s="14"/>
      <c r="N4828" s="14"/>
    </row>
    <row r="4829" spans="1:14">
      <c r="A4829">
        <v>43.963000000000001</v>
      </c>
      <c r="M4829" s="14"/>
      <c r="N4829" s="14"/>
    </row>
    <row r="4830" spans="1:14">
      <c r="A4830">
        <v>62.850999999999999</v>
      </c>
      <c r="M4830" s="14"/>
      <c r="N4830" s="14"/>
    </row>
    <row r="4831" spans="1:14">
      <c r="A4831">
        <v>41.526000000000003</v>
      </c>
      <c r="M4831" s="14"/>
      <c r="N4831" s="14"/>
    </row>
    <row r="4832" spans="1:14">
      <c r="A4832">
        <v>60.918999999999997</v>
      </c>
      <c r="M4832" s="14"/>
      <c r="N4832" s="14"/>
    </row>
    <row r="4833" spans="1:14">
      <c r="A4833">
        <v>41.868000000000002</v>
      </c>
      <c r="M4833" s="14"/>
      <c r="N4833" s="14"/>
    </row>
    <row r="4834" spans="1:14">
      <c r="A4834">
        <v>68.355000000000004</v>
      </c>
      <c r="M4834" s="14"/>
      <c r="N4834" s="14"/>
    </row>
    <row r="4835" spans="1:14">
      <c r="A4835">
        <v>56.668999999999997</v>
      </c>
      <c r="M4835" s="14"/>
      <c r="N4835" s="14"/>
    </row>
    <row r="4836" spans="1:14">
      <c r="A4836">
        <v>33.9</v>
      </c>
      <c r="M4836" s="14"/>
      <c r="N4836" s="14"/>
    </row>
    <row r="4837" spans="1:14">
      <c r="A4837">
        <v>15.523999999999999</v>
      </c>
      <c r="M4837" s="14"/>
      <c r="N4837" s="14"/>
    </row>
    <row r="4838" spans="1:14">
      <c r="A4838">
        <v>73.418999999999997</v>
      </c>
      <c r="M4838" s="14"/>
      <c r="N4838" s="14"/>
    </row>
    <row r="4839" spans="1:14">
      <c r="A4839">
        <v>68.471999999999994</v>
      </c>
      <c r="M4839" s="14"/>
      <c r="N4839" s="14"/>
    </row>
    <row r="4840" spans="1:14">
      <c r="A4840">
        <v>39.593000000000004</v>
      </c>
      <c r="M4840" s="14"/>
      <c r="N4840" s="14"/>
    </row>
    <row r="4841" spans="1:14">
      <c r="A4841">
        <v>50.417999999999999</v>
      </c>
      <c r="M4841" s="14"/>
      <c r="N4841" s="14"/>
    </row>
    <row r="4842" spans="1:14">
      <c r="A4842">
        <v>177.643</v>
      </c>
      <c r="M4842" s="14"/>
      <c r="N4842" s="14"/>
    </row>
    <row r="4843" spans="1:14">
      <c r="A4843">
        <v>37.975999999999999</v>
      </c>
      <c r="M4843" s="14"/>
      <c r="N4843" s="14"/>
    </row>
    <row r="4844" spans="1:14">
      <c r="A4844">
        <v>44.203000000000003</v>
      </c>
      <c r="M4844" s="14"/>
      <c r="N4844" s="14"/>
    </row>
    <row r="4845" spans="1:14">
      <c r="A4845">
        <v>149.732</v>
      </c>
      <c r="M4845" s="14"/>
      <c r="N4845" s="14"/>
    </row>
    <row r="4846" spans="1:14">
      <c r="A4846">
        <v>61.034999999999997</v>
      </c>
      <c r="M4846" s="14"/>
      <c r="N4846" s="14"/>
    </row>
    <row r="4847" spans="1:14">
      <c r="A4847">
        <v>19.350999999999999</v>
      </c>
      <c r="M4847" s="14"/>
      <c r="N4847" s="14"/>
    </row>
    <row r="4848" spans="1:14">
      <c r="A4848">
        <v>65.954999999999998</v>
      </c>
      <c r="M4848" s="14"/>
      <c r="N4848" s="14"/>
    </row>
    <row r="4849" spans="1:14">
      <c r="A4849">
        <v>56.274999999999999</v>
      </c>
      <c r="M4849" s="14"/>
      <c r="N4849" s="14"/>
    </row>
    <row r="4850" spans="1:14">
      <c r="A4850">
        <v>40.938000000000002</v>
      </c>
      <c r="M4850" s="14"/>
      <c r="N4850" s="14"/>
    </row>
    <row r="4851" spans="1:14">
      <c r="A4851">
        <v>166.31299999999999</v>
      </c>
      <c r="M4851" s="14"/>
      <c r="N4851" s="14"/>
    </row>
    <row r="4852" spans="1:14">
      <c r="A4852">
        <v>33.509</v>
      </c>
      <c r="M4852" s="14"/>
      <c r="N4852" s="14"/>
    </row>
    <row r="4853" spans="1:14">
      <c r="A4853">
        <v>77.778999999999996</v>
      </c>
      <c r="M4853" s="14"/>
      <c r="N4853" s="14"/>
    </row>
    <row r="4854" spans="1:14">
      <c r="A4854">
        <v>68.734999999999999</v>
      </c>
      <c r="M4854" s="14"/>
      <c r="N4854" s="14"/>
    </row>
    <row r="4855" spans="1:14">
      <c r="A4855">
        <v>39.234999999999999</v>
      </c>
      <c r="M4855" s="14"/>
      <c r="N4855" s="14"/>
    </row>
    <row r="4856" spans="1:14">
      <c r="A4856">
        <v>68.367000000000004</v>
      </c>
      <c r="M4856" s="14"/>
      <c r="N4856" s="14"/>
    </row>
    <row r="4857" spans="1:14">
      <c r="A4857">
        <v>36.594999999999999</v>
      </c>
      <c r="M4857" s="14"/>
      <c r="N4857" s="14"/>
    </row>
    <row r="4858" spans="1:14">
      <c r="A4858">
        <v>41.149000000000001</v>
      </c>
      <c r="M4858" s="14"/>
      <c r="N4858" s="14"/>
    </row>
    <row r="4859" spans="1:14">
      <c r="A4859">
        <v>142.98699999999999</v>
      </c>
      <c r="M4859" s="14"/>
      <c r="N4859" s="14"/>
    </row>
    <row r="4860" spans="1:14">
      <c r="A4860">
        <v>18.606999999999999</v>
      </c>
      <c r="M4860" s="14"/>
      <c r="N4860" s="14"/>
    </row>
    <row r="4861" spans="1:14">
      <c r="A4861">
        <v>46.595999999999997</v>
      </c>
      <c r="M4861" s="14"/>
      <c r="N4861" s="14"/>
    </row>
    <row r="4862" spans="1:14">
      <c r="A4862">
        <v>43.012</v>
      </c>
      <c r="M4862" s="14"/>
      <c r="N4862" s="14"/>
    </row>
    <row r="4863" spans="1:14">
      <c r="A4863">
        <v>41.338000000000001</v>
      </c>
      <c r="M4863" s="14"/>
      <c r="N4863" s="14"/>
    </row>
    <row r="4864" spans="1:14">
      <c r="A4864">
        <v>188.63200000000001</v>
      </c>
      <c r="M4864" s="14"/>
      <c r="N4864" s="14"/>
    </row>
    <row r="4865" spans="1:14">
      <c r="A4865">
        <v>29.407</v>
      </c>
      <c r="M4865" s="14"/>
      <c r="N4865" s="14"/>
    </row>
    <row r="4866" spans="1:14">
      <c r="A4866">
        <v>40.113999999999997</v>
      </c>
      <c r="M4866" s="14"/>
      <c r="N4866" s="14"/>
    </row>
    <row r="4867" spans="1:14">
      <c r="A4867">
        <v>38.084000000000003</v>
      </c>
      <c r="M4867" s="14"/>
      <c r="N4867" s="14"/>
    </row>
    <row r="4868" spans="1:14">
      <c r="A4868">
        <v>67.774000000000001</v>
      </c>
      <c r="M4868" s="14"/>
      <c r="N4868" s="14"/>
    </row>
    <row r="4869" spans="1:14">
      <c r="A4869">
        <v>51.637</v>
      </c>
      <c r="M4869" s="14"/>
      <c r="N4869" s="14"/>
    </row>
    <row r="4870" spans="1:14">
      <c r="A4870">
        <v>40.491</v>
      </c>
      <c r="M4870" s="14"/>
      <c r="N4870" s="14"/>
    </row>
    <row r="4871" spans="1:14">
      <c r="A4871">
        <v>53.140999999999998</v>
      </c>
      <c r="M4871" s="14"/>
      <c r="N4871" s="14"/>
    </row>
    <row r="4872" spans="1:14">
      <c r="A4872">
        <v>48.594000000000001</v>
      </c>
      <c r="M4872" s="14"/>
      <c r="N4872" s="14"/>
    </row>
    <row r="4873" spans="1:14">
      <c r="A4873">
        <v>70.27</v>
      </c>
      <c r="M4873" s="14"/>
      <c r="N4873" s="14"/>
    </row>
    <row r="4874" spans="1:14">
      <c r="A4874">
        <v>120.098</v>
      </c>
      <c r="M4874" s="14"/>
      <c r="N4874" s="14"/>
    </row>
    <row r="4875" spans="1:14">
      <c r="A4875">
        <v>51.366</v>
      </c>
      <c r="M4875" s="14"/>
      <c r="N4875" s="14"/>
    </row>
    <row r="4876" spans="1:14">
      <c r="A4876">
        <v>47.618000000000002</v>
      </c>
      <c r="M4876" s="14"/>
      <c r="N4876" s="14"/>
    </row>
    <row r="4877" spans="1:14">
      <c r="A4877">
        <v>134.27000000000001</v>
      </c>
      <c r="M4877" s="14"/>
      <c r="N4877" s="14"/>
    </row>
    <row r="4878" spans="1:14">
      <c r="A4878">
        <v>53.042000000000002</v>
      </c>
      <c r="M4878" s="14"/>
      <c r="N4878" s="14"/>
    </row>
    <row r="4879" spans="1:14">
      <c r="A4879">
        <v>58.984999999999999</v>
      </c>
      <c r="M4879" s="14"/>
      <c r="N4879" s="14"/>
    </row>
    <row r="4880" spans="1:14">
      <c r="A4880">
        <v>52.53</v>
      </c>
      <c r="M4880" s="14"/>
      <c r="N4880" s="14"/>
    </row>
    <row r="4881" spans="1:14">
      <c r="A4881">
        <v>84.582999999999998</v>
      </c>
      <c r="M4881" s="14"/>
      <c r="N4881" s="14"/>
    </row>
    <row r="4882" spans="1:14">
      <c r="A4882">
        <v>68.870999999999995</v>
      </c>
      <c r="M4882" s="14"/>
      <c r="N4882" s="14"/>
    </row>
    <row r="4883" spans="1:14">
      <c r="A4883">
        <v>109.8</v>
      </c>
      <c r="M4883" s="14"/>
      <c r="N4883" s="14"/>
    </row>
    <row r="4884" spans="1:14">
      <c r="A4884">
        <v>58.472000000000001</v>
      </c>
      <c r="M4884" s="14"/>
      <c r="N4884" s="14"/>
    </row>
    <row r="4885" spans="1:14">
      <c r="A4885">
        <v>61.511000000000003</v>
      </c>
      <c r="M4885" s="14"/>
      <c r="N4885" s="14"/>
    </row>
    <row r="4886" spans="1:14">
      <c r="A4886">
        <v>50.768000000000001</v>
      </c>
      <c r="M4886" s="14"/>
      <c r="N4886" s="14"/>
    </row>
    <row r="4887" spans="1:14">
      <c r="A4887">
        <v>49.036999999999999</v>
      </c>
      <c r="M4887" s="14"/>
      <c r="N4887" s="14"/>
    </row>
    <row r="4888" spans="1:14">
      <c r="A4888">
        <v>206.71299999999999</v>
      </c>
      <c r="M4888" s="14"/>
      <c r="N4888" s="14"/>
    </row>
    <row r="4889" spans="1:14">
      <c r="A4889">
        <v>31.074999999999999</v>
      </c>
      <c r="M4889" s="14"/>
      <c r="N4889" s="14"/>
    </row>
    <row r="4890" spans="1:14">
      <c r="A4890">
        <v>49.847000000000001</v>
      </c>
      <c r="M4890" s="14"/>
      <c r="N4890" s="14"/>
    </row>
    <row r="4891" spans="1:14">
      <c r="A4891">
        <v>48.689</v>
      </c>
      <c r="M4891" s="14"/>
      <c r="N4891" s="14"/>
    </row>
    <row r="4892" spans="1:14">
      <c r="A4892">
        <v>41.805</v>
      </c>
      <c r="M4892" s="14"/>
      <c r="N4892" s="14"/>
    </row>
    <row r="4893" spans="1:14">
      <c r="A4893">
        <v>61.081000000000003</v>
      </c>
      <c r="M4893" s="14"/>
      <c r="N4893" s="14"/>
    </row>
    <row r="4894" spans="1:14">
      <c r="A4894">
        <v>44.491999999999997</v>
      </c>
      <c r="M4894" s="14"/>
      <c r="N4894" s="14"/>
    </row>
    <row r="4895" spans="1:14">
      <c r="A4895">
        <v>53.454999999999998</v>
      </c>
      <c r="M4895" s="14"/>
      <c r="N4895" s="14"/>
    </row>
    <row r="4896" spans="1:14">
      <c r="A4896">
        <v>45.161000000000001</v>
      </c>
      <c r="M4896" s="14"/>
      <c r="N4896" s="14"/>
    </row>
    <row r="4897" spans="1:14">
      <c r="A4897">
        <v>44.576000000000001</v>
      </c>
      <c r="M4897" s="14"/>
      <c r="N4897" s="14"/>
    </row>
    <row r="4898" spans="1:14">
      <c r="A4898">
        <v>49.203000000000003</v>
      </c>
      <c r="M4898" s="14"/>
      <c r="N4898" s="14"/>
    </row>
    <row r="4899" spans="1:14">
      <c r="A4899">
        <v>72.138999999999996</v>
      </c>
      <c r="M4899" s="14"/>
      <c r="N4899" s="14"/>
    </row>
    <row r="4900" spans="1:14">
      <c r="A4900">
        <v>53.387</v>
      </c>
      <c r="M4900" s="14"/>
      <c r="N4900" s="14"/>
    </row>
    <row r="4901" spans="1:14">
      <c r="A4901">
        <v>130.952</v>
      </c>
      <c r="M4901" s="14"/>
      <c r="N4901" s="14"/>
    </row>
    <row r="4902" spans="1:14">
      <c r="A4902">
        <v>76.269000000000005</v>
      </c>
      <c r="M4902" s="14"/>
      <c r="N4902" s="14"/>
    </row>
    <row r="4903" spans="1:14">
      <c r="A4903">
        <v>76.963999999999999</v>
      </c>
      <c r="M4903" s="14"/>
      <c r="N4903" s="14"/>
    </row>
    <row r="4904" spans="1:14">
      <c r="A4904">
        <v>41.149000000000001</v>
      </c>
      <c r="M4904" s="14"/>
      <c r="N4904" s="14"/>
    </row>
    <row r="4905" spans="1:14">
      <c r="A4905">
        <v>45.652999999999999</v>
      </c>
      <c r="M4905" s="14"/>
      <c r="N4905" s="14"/>
    </row>
    <row r="4906" spans="1:14">
      <c r="A4906">
        <v>37.994999999999997</v>
      </c>
      <c r="M4906" s="14"/>
      <c r="N4906" s="14"/>
    </row>
    <row r="4907" spans="1:14">
      <c r="A4907">
        <v>161.989</v>
      </c>
      <c r="M4907" s="14"/>
      <c r="N4907" s="14"/>
    </row>
    <row r="4908" spans="1:14">
      <c r="A4908">
        <v>44.573</v>
      </c>
      <c r="M4908" s="14"/>
      <c r="N4908" s="14"/>
    </row>
    <row r="4909" spans="1:14">
      <c r="A4909">
        <v>87.372</v>
      </c>
      <c r="M4909" s="14"/>
      <c r="N4909" s="14"/>
    </row>
    <row r="4910" spans="1:14">
      <c r="A4910">
        <v>57.167999999999999</v>
      </c>
      <c r="M4910" s="14"/>
      <c r="N4910" s="14"/>
    </row>
    <row r="4911" spans="1:14">
      <c r="A4911">
        <v>56.527999999999999</v>
      </c>
      <c r="M4911" s="14"/>
      <c r="N4911" s="14"/>
    </row>
    <row r="4912" spans="1:14">
      <c r="A4912">
        <v>44.845999999999997</v>
      </c>
      <c r="M4912" s="14"/>
      <c r="N4912" s="14"/>
    </row>
    <row r="4913" spans="1:14">
      <c r="A4913">
        <v>75.167000000000002</v>
      </c>
      <c r="M4913" s="14"/>
      <c r="N4913" s="14"/>
    </row>
    <row r="4914" spans="1:14">
      <c r="A4914">
        <v>41.843000000000004</v>
      </c>
      <c r="M4914" s="14"/>
      <c r="N4914" s="14"/>
    </row>
    <row r="4915" spans="1:14">
      <c r="A4915">
        <v>43.594999999999999</v>
      </c>
      <c r="M4915" s="14"/>
      <c r="N4915" s="14"/>
    </row>
    <row r="4916" spans="1:14">
      <c r="A4916">
        <v>43.808999999999997</v>
      </c>
      <c r="M4916" s="14"/>
      <c r="N4916" s="14"/>
    </row>
    <row r="4917" spans="1:14">
      <c r="A4917">
        <v>309.20800000000003</v>
      </c>
      <c r="M4917" s="14"/>
      <c r="N4917" s="14"/>
    </row>
    <row r="4918" spans="1:14">
      <c r="A4918">
        <v>22.946999999999999</v>
      </c>
      <c r="M4918" s="14"/>
      <c r="N4918" s="14"/>
    </row>
    <row r="4919" spans="1:14">
      <c r="A4919">
        <v>56.505000000000003</v>
      </c>
      <c r="M4919" s="14"/>
      <c r="N4919" s="14"/>
    </row>
    <row r="4920" spans="1:14">
      <c r="A4920">
        <v>43.145000000000003</v>
      </c>
      <c r="M4920" s="14"/>
      <c r="N4920" s="14"/>
    </row>
    <row r="4921" spans="1:14">
      <c r="A4921">
        <v>9.6539999999999999</v>
      </c>
      <c r="M4921" s="14"/>
      <c r="N4921" s="14"/>
    </row>
    <row r="4922" spans="1:14">
      <c r="A4922">
        <v>9.3620000000000001</v>
      </c>
      <c r="M4922" s="14"/>
      <c r="N4922" s="14"/>
    </row>
    <row r="4923" spans="1:14">
      <c r="A4923">
        <v>30.623999999999999</v>
      </c>
      <c r="M4923" s="14"/>
      <c r="N4923" s="14"/>
    </row>
    <row r="4924" spans="1:14">
      <c r="A4924">
        <v>28.143999999999998</v>
      </c>
      <c r="M4924" s="14"/>
      <c r="N4924" s="14"/>
    </row>
    <row r="4925" spans="1:14">
      <c r="A4925">
        <v>14.243</v>
      </c>
      <c r="M4925" s="14"/>
      <c r="N4925" s="14"/>
    </row>
    <row r="4926" spans="1:14">
      <c r="A4926">
        <v>2.742</v>
      </c>
      <c r="M4926" s="14"/>
      <c r="N4926" s="14"/>
    </row>
    <row r="4927" spans="1:14">
      <c r="A4927">
        <v>10.316000000000001</v>
      </c>
      <c r="M4927" s="14"/>
      <c r="N4927" s="14"/>
    </row>
    <row r="4928" spans="1:14">
      <c r="A4928">
        <v>5.0270000000000001</v>
      </c>
      <c r="M4928" s="14"/>
      <c r="N4928" s="14"/>
    </row>
    <row r="4929" spans="1:14">
      <c r="A4929">
        <v>7.4169999999999998</v>
      </c>
      <c r="M4929" s="14"/>
      <c r="N4929" s="14"/>
    </row>
    <row r="4930" spans="1:14">
      <c r="A4930">
        <v>7.27</v>
      </c>
      <c r="M4930" s="14"/>
      <c r="N4930" s="14"/>
    </row>
    <row r="4931" spans="1:14">
      <c r="A4931">
        <v>8.5060000000000002</v>
      </c>
      <c r="M4931" s="14"/>
      <c r="N4931" s="14"/>
    </row>
    <row r="4932" spans="1:14">
      <c r="A4932">
        <v>28.111000000000001</v>
      </c>
      <c r="M4932" s="14"/>
      <c r="N4932" s="14"/>
    </row>
    <row r="4933" spans="1:14">
      <c r="A4933">
        <v>12.362</v>
      </c>
      <c r="M4933" s="14"/>
      <c r="N4933" s="14"/>
    </row>
    <row r="4934" spans="1:14">
      <c r="A4934">
        <v>5.867</v>
      </c>
      <c r="M4934" s="14"/>
      <c r="N4934" s="14"/>
    </row>
    <row r="4935" spans="1:14">
      <c r="A4935">
        <v>56.445</v>
      </c>
      <c r="M4935" s="14"/>
      <c r="N4935" s="14"/>
    </row>
    <row r="4936" spans="1:14">
      <c r="A4936">
        <v>5.181</v>
      </c>
      <c r="M4936" s="14"/>
      <c r="N4936" s="14"/>
    </row>
    <row r="4937" spans="1:14">
      <c r="A4937">
        <v>38.886000000000003</v>
      </c>
      <c r="M4937" s="14"/>
      <c r="N4937" s="14"/>
    </row>
    <row r="4938" spans="1:14">
      <c r="A4938">
        <v>58</v>
      </c>
      <c r="M4938" s="14"/>
      <c r="N4938" s="14"/>
    </row>
    <row r="4939" spans="1:14">
      <c r="A4939">
        <v>41.243000000000002</v>
      </c>
      <c r="M4939" s="14"/>
      <c r="N4939" s="14"/>
    </row>
    <row r="4940" spans="1:14">
      <c r="A4940">
        <v>15.728</v>
      </c>
      <c r="M4940" s="14"/>
      <c r="N4940" s="14"/>
    </row>
    <row r="4941" spans="1:14">
      <c r="A4941">
        <v>34.783000000000001</v>
      </c>
      <c r="M4941" s="14"/>
      <c r="N4941" s="14"/>
    </row>
    <row r="4942" spans="1:14">
      <c r="A4942">
        <v>40.86</v>
      </c>
      <c r="M4942" s="14"/>
      <c r="N4942" s="14"/>
    </row>
    <row r="4943" spans="1:14">
      <c r="A4943">
        <v>51.710999999999999</v>
      </c>
      <c r="M4943" s="14"/>
      <c r="N4943" s="14"/>
    </row>
    <row r="4944" spans="1:14">
      <c r="A4944">
        <v>28.489000000000001</v>
      </c>
      <c r="M4944" s="14"/>
      <c r="N4944" s="14"/>
    </row>
    <row r="4945" spans="1:14">
      <c r="A4945">
        <v>22.613</v>
      </c>
      <c r="M4945" s="14"/>
      <c r="N4945" s="14"/>
    </row>
    <row r="4946" spans="1:14">
      <c r="A4946">
        <v>167.124</v>
      </c>
      <c r="M4946" s="14"/>
      <c r="N4946" s="14"/>
    </row>
    <row r="4947" spans="1:14">
      <c r="A4947">
        <v>43.9</v>
      </c>
      <c r="M4947" s="14"/>
      <c r="N4947" s="14"/>
    </row>
    <row r="4948" spans="1:14">
      <c r="A4948">
        <v>167.298</v>
      </c>
      <c r="M4948" s="14"/>
      <c r="N4948" s="14"/>
    </row>
    <row r="4949" spans="1:14">
      <c r="A4949">
        <v>61.234999999999999</v>
      </c>
      <c r="M4949" s="14"/>
      <c r="N4949" s="14"/>
    </row>
    <row r="4950" spans="1:14">
      <c r="A4950">
        <v>88.697999999999993</v>
      </c>
      <c r="M4950" s="14"/>
      <c r="N4950" s="14"/>
    </row>
    <row r="4951" spans="1:14">
      <c r="A4951">
        <v>90.742999999999995</v>
      </c>
      <c r="M4951" s="14"/>
      <c r="N4951" s="14"/>
    </row>
    <row r="4952" spans="1:14">
      <c r="A4952">
        <v>4.2729999999999997</v>
      </c>
      <c r="M4952" s="14"/>
      <c r="N4952" s="14"/>
    </row>
    <row r="4953" spans="1:14">
      <c r="A4953">
        <v>4.468</v>
      </c>
      <c r="M4953" s="14"/>
      <c r="N4953" s="14"/>
    </row>
    <row r="4954" spans="1:14">
      <c r="A4954">
        <v>222.88800000000001</v>
      </c>
      <c r="M4954" s="14"/>
      <c r="N4954" s="14"/>
    </row>
    <row r="4955" spans="1:14">
      <c r="A4955">
        <v>73.42</v>
      </c>
      <c r="M4955" s="14"/>
      <c r="N4955" s="14"/>
    </row>
    <row r="4956" spans="1:14">
      <c r="A4956">
        <v>51.354999999999997</v>
      </c>
      <c r="M4956" s="14"/>
      <c r="N4956" s="14"/>
    </row>
    <row r="4957" spans="1:14">
      <c r="A4957">
        <v>59.415999999999997</v>
      </c>
      <c r="M4957" s="14"/>
      <c r="N4957" s="14"/>
    </row>
    <row r="4958" spans="1:14">
      <c r="A4958">
        <v>52.643000000000001</v>
      </c>
      <c r="M4958" s="14"/>
      <c r="N4958" s="14"/>
    </row>
    <row r="4959" spans="1:14">
      <c r="A4959">
        <v>41.448999999999998</v>
      </c>
      <c r="M4959" s="14"/>
      <c r="N4959" s="14"/>
    </row>
    <row r="4960" spans="1:14">
      <c r="A4960">
        <v>44.222000000000001</v>
      </c>
      <c r="M4960" s="14"/>
      <c r="N4960" s="14"/>
    </row>
    <row r="4961" spans="1:14">
      <c r="A4961">
        <v>177.68799999999999</v>
      </c>
      <c r="M4961" s="14"/>
      <c r="N4961" s="14"/>
    </row>
    <row r="4962" spans="1:14">
      <c r="A4962">
        <v>41.054000000000002</v>
      </c>
      <c r="M4962" s="14"/>
      <c r="N4962" s="14"/>
    </row>
    <row r="4963" spans="1:14">
      <c r="A4963">
        <v>42.593000000000004</v>
      </c>
      <c r="M4963" s="14"/>
      <c r="N4963" s="14"/>
    </row>
    <row r="4964" spans="1:14">
      <c r="A4964">
        <v>5.0010000000000003</v>
      </c>
      <c r="M4964" s="14"/>
      <c r="N4964" s="14"/>
    </row>
    <row r="4965" spans="1:14">
      <c r="A4965">
        <v>4.6230000000000002</v>
      </c>
      <c r="M4965" s="14"/>
      <c r="N4965" s="14"/>
    </row>
    <row r="4966" spans="1:14">
      <c r="A4966">
        <v>41.698</v>
      </c>
      <c r="M4966" s="14"/>
      <c r="N4966" s="14"/>
    </row>
    <row r="4967" spans="1:14">
      <c r="A4967">
        <v>66.111000000000004</v>
      </c>
      <c r="M4967" s="14"/>
      <c r="N4967" s="14"/>
    </row>
    <row r="4968" spans="1:14">
      <c r="A4968">
        <v>72.378</v>
      </c>
      <c r="M4968" s="14"/>
      <c r="N4968" s="14"/>
    </row>
    <row r="4969" spans="1:14">
      <c r="A4969">
        <v>42.508000000000003</v>
      </c>
      <c r="M4969" s="14"/>
      <c r="N4969" s="14"/>
    </row>
    <row r="4970" spans="1:14">
      <c r="A4970">
        <v>45.673000000000002</v>
      </c>
      <c r="M4970" s="14"/>
      <c r="N4970" s="14"/>
    </row>
    <row r="4971" spans="1:14">
      <c r="A4971">
        <v>31.521999999999998</v>
      </c>
      <c r="M4971" s="14"/>
      <c r="N4971" s="14"/>
    </row>
    <row r="4972" spans="1:14">
      <c r="A4972">
        <v>43.228000000000002</v>
      </c>
      <c r="M4972" s="14"/>
      <c r="N4972" s="14"/>
    </row>
    <row r="4973" spans="1:14">
      <c r="A4973">
        <v>42.881</v>
      </c>
      <c r="M4973" s="14"/>
      <c r="N4973" s="14"/>
    </row>
    <row r="4974" spans="1:14">
      <c r="A4974">
        <v>43.19</v>
      </c>
      <c r="M4974" s="14"/>
      <c r="N4974" s="14"/>
    </row>
    <row r="4975" spans="1:14">
      <c r="A4975">
        <v>248.08799999999999</v>
      </c>
      <c r="M4975" s="14"/>
      <c r="N4975" s="14"/>
    </row>
    <row r="4976" spans="1:14">
      <c r="A4976">
        <v>59.802</v>
      </c>
      <c r="M4976" s="14"/>
      <c r="N4976" s="14"/>
    </row>
    <row r="4977" spans="1:14">
      <c r="A4977">
        <v>60.753999999999998</v>
      </c>
      <c r="M4977" s="14"/>
      <c r="N4977" s="14"/>
    </row>
    <row r="4978" spans="1:14">
      <c r="A4978">
        <v>60.747</v>
      </c>
      <c r="M4978" s="14"/>
      <c r="N4978" s="14"/>
    </row>
    <row r="4979" spans="1:14">
      <c r="A4979">
        <v>59.67</v>
      </c>
      <c r="M4979" s="14"/>
      <c r="N4979" s="14"/>
    </row>
    <row r="4980" spans="1:14">
      <c r="A4980">
        <v>30.664000000000001</v>
      </c>
      <c r="M4980" s="14"/>
      <c r="N4980" s="14"/>
    </row>
    <row r="4981" spans="1:14">
      <c r="A4981">
        <v>223.93199999999999</v>
      </c>
      <c r="M4981" s="14"/>
      <c r="N4981" s="14"/>
    </row>
    <row r="4982" spans="1:14">
      <c r="A4982">
        <v>50.917999999999999</v>
      </c>
      <c r="M4982" s="14"/>
      <c r="N4982" s="14"/>
    </row>
    <row r="4983" spans="1:14">
      <c r="A4983">
        <v>140.96100000000001</v>
      </c>
      <c r="M4983" s="14"/>
      <c r="N4983" s="14"/>
    </row>
    <row r="4984" spans="1:14">
      <c r="A4984">
        <v>142.34800000000001</v>
      </c>
      <c r="M4984" s="14"/>
      <c r="N4984" s="14"/>
    </row>
    <row r="4985" spans="1:14">
      <c r="A4985">
        <v>197.36099999999999</v>
      </c>
      <c r="M4985" s="14"/>
      <c r="N4985" s="14"/>
    </row>
    <row r="4986" spans="1:14">
      <c r="A4986">
        <v>43.744999999999997</v>
      </c>
      <c r="M4986" s="14"/>
      <c r="N4986" s="14"/>
    </row>
    <row r="4987" spans="1:14">
      <c r="A4987">
        <v>54.295000000000002</v>
      </c>
      <c r="M4987" s="14"/>
      <c r="N4987" s="14"/>
    </row>
    <row r="4988" spans="1:14">
      <c r="A4988">
        <v>43.097999999999999</v>
      </c>
      <c r="M4988" s="14"/>
      <c r="N4988" s="14"/>
    </row>
    <row r="4989" spans="1:14">
      <c r="A4989">
        <v>41.930999999999997</v>
      </c>
      <c r="M4989" s="14"/>
      <c r="N4989" s="14"/>
    </row>
    <row r="4990" spans="1:14">
      <c r="A4990">
        <v>15.541</v>
      </c>
      <c r="M4990" s="14"/>
      <c r="N4990" s="14"/>
    </row>
    <row r="4991" spans="1:14">
      <c r="A4991">
        <v>26.975000000000001</v>
      </c>
      <c r="M4991" s="14"/>
      <c r="N4991" s="14"/>
    </row>
    <row r="4992" spans="1:14">
      <c r="A4992">
        <v>27.608000000000001</v>
      </c>
      <c r="M4992" s="14"/>
      <c r="N4992" s="14"/>
    </row>
    <row r="4993" spans="1:14">
      <c r="A4993">
        <v>27.783000000000001</v>
      </c>
      <c r="M4993" s="14"/>
      <c r="N4993" s="14"/>
    </row>
    <row r="4994" spans="1:14">
      <c r="A4994">
        <v>27.934999999999999</v>
      </c>
      <c r="M4994" s="14"/>
      <c r="N4994" s="14"/>
    </row>
    <row r="4995" spans="1:14">
      <c r="A4995">
        <v>44.36</v>
      </c>
      <c r="M4995" s="14"/>
      <c r="N4995" s="14"/>
    </row>
    <row r="4996" spans="1:14">
      <c r="A4996">
        <v>9.8949999999999996</v>
      </c>
      <c r="M4996" s="14"/>
      <c r="N4996" s="14"/>
    </row>
    <row r="4997" spans="1:14">
      <c r="A4997">
        <v>32</v>
      </c>
      <c r="M4997" s="14"/>
      <c r="N4997" s="14"/>
    </row>
    <row r="4998" spans="1:14">
      <c r="A4998">
        <v>1.3169999999999999</v>
      </c>
      <c r="M4998" s="14"/>
      <c r="N4998" s="14"/>
    </row>
    <row r="4999" spans="1:14">
      <c r="A4999">
        <v>162.327</v>
      </c>
      <c r="M4999" s="14"/>
      <c r="N4999" s="14"/>
    </row>
    <row r="5000" spans="1:14">
      <c r="A5000">
        <v>6.0890000000000004</v>
      </c>
      <c r="M5000" s="14"/>
      <c r="N5000" s="14"/>
    </row>
    <row r="5001" spans="1:14">
      <c r="A5001">
        <v>69.117999999999995</v>
      </c>
      <c r="M5001" s="14"/>
      <c r="N5001" s="14"/>
    </row>
    <row r="5002" spans="1:14">
      <c r="A5002">
        <v>32.683999999999997</v>
      </c>
      <c r="M5002" s="14"/>
      <c r="N5002" s="14"/>
    </row>
    <row r="5003" spans="1:14">
      <c r="A5003">
        <v>34.176000000000002</v>
      </c>
      <c r="M5003" s="14"/>
      <c r="N5003" s="14"/>
    </row>
    <row r="5004" spans="1:14">
      <c r="A5004">
        <v>39.399000000000001</v>
      </c>
      <c r="M5004" s="14"/>
      <c r="N5004" s="14"/>
    </row>
    <row r="5005" spans="1:14">
      <c r="A5005">
        <v>34.155000000000001</v>
      </c>
      <c r="M5005" s="14"/>
      <c r="N5005" s="14"/>
    </row>
    <row r="5006" spans="1:14">
      <c r="A5006">
        <v>38.750999999999998</v>
      </c>
      <c r="M5006" s="14"/>
      <c r="N5006" s="14"/>
    </row>
    <row r="5007" spans="1:14">
      <c r="A5007">
        <v>39.473999999999997</v>
      </c>
      <c r="M5007" s="14"/>
      <c r="N5007" s="14"/>
    </row>
    <row r="5008" spans="1:14">
      <c r="A5008">
        <v>18.609000000000002</v>
      </c>
      <c r="M5008" s="14"/>
      <c r="N5008" s="14"/>
    </row>
    <row r="5009" spans="1:14">
      <c r="A5009">
        <v>40.67</v>
      </c>
      <c r="M5009" s="14"/>
      <c r="N5009" s="14"/>
    </row>
    <row r="5010" spans="1:14">
      <c r="A5010">
        <v>58.064999999999998</v>
      </c>
      <c r="M5010" s="14"/>
      <c r="N5010" s="14"/>
    </row>
    <row r="5011" spans="1:14">
      <c r="A5011">
        <v>76.271000000000001</v>
      </c>
      <c r="M5011" s="14"/>
      <c r="N5011" s="14"/>
    </row>
    <row r="5012" spans="1:14">
      <c r="A5012">
        <v>62.180999999999997</v>
      </c>
      <c r="M5012" s="14"/>
      <c r="N5012" s="14"/>
    </row>
    <row r="5013" spans="1:14">
      <c r="A5013">
        <v>50.999000000000002</v>
      </c>
      <c r="M5013" s="14"/>
      <c r="N5013" s="14"/>
    </row>
    <row r="5014" spans="1:14">
      <c r="A5014">
        <v>50.613999999999997</v>
      </c>
      <c r="M5014" s="14"/>
      <c r="N5014" s="14"/>
    </row>
    <row r="5015" spans="1:14">
      <c r="A5015">
        <v>54.439</v>
      </c>
      <c r="M5015" s="14"/>
      <c r="N5015" s="14"/>
    </row>
    <row r="5016" spans="1:14">
      <c r="A5016">
        <v>42.265000000000001</v>
      </c>
      <c r="M5016" s="14"/>
      <c r="N5016" s="14"/>
    </row>
    <row r="5017" spans="1:14">
      <c r="A5017">
        <v>93.879000000000005</v>
      </c>
      <c r="M5017" s="14"/>
      <c r="N5017" s="14"/>
    </row>
    <row r="5018" spans="1:14">
      <c r="A5018">
        <v>52.088000000000001</v>
      </c>
      <c r="M5018" s="14"/>
      <c r="N5018" s="14"/>
    </row>
    <row r="5019" spans="1:14">
      <c r="A5019">
        <v>51.161000000000001</v>
      </c>
      <c r="M5019" s="14"/>
      <c r="N5019" s="14"/>
    </row>
    <row r="5020" spans="1:14">
      <c r="A5020">
        <v>52.055</v>
      </c>
      <c r="M5020" s="14"/>
      <c r="N5020" s="14"/>
    </row>
    <row r="5021" spans="1:14">
      <c r="A5021">
        <v>55.616999999999997</v>
      </c>
      <c r="M5021" s="14"/>
      <c r="N5021" s="14"/>
    </row>
    <row r="5022" spans="1:14">
      <c r="A5022">
        <v>75.626000000000005</v>
      </c>
      <c r="M5022" s="14"/>
      <c r="N5022" s="14"/>
    </row>
    <row r="5023" spans="1:14">
      <c r="A5023">
        <v>27.395</v>
      </c>
      <c r="M5023" s="14"/>
      <c r="N5023" s="14"/>
    </row>
    <row r="5024" spans="1:14">
      <c r="A5024">
        <v>66.102999999999994</v>
      </c>
      <c r="M5024" s="14"/>
      <c r="N5024" s="14"/>
    </row>
    <row r="5025" spans="1:14">
      <c r="A5025">
        <v>44.249000000000002</v>
      </c>
      <c r="M5025" s="14"/>
      <c r="N5025" s="14"/>
    </row>
    <row r="5026" spans="1:14">
      <c r="A5026">
        <v>58.670999999999999</v>
      </c>
      <c r="M5026" s="14"/>
      <c r="N5026" s="14"/>
    </row>
    <row r="5027" spans="1:14">
      <c r="A5027">
        <v>162.25200000000001</v>
      </c>
      <c r="M5027" s="14"/>
      <c r="N5027" s="14"/>
    </row>
    <row r="5028" spans="1:14">
      <c r="A5028">
        <v>49.948999999999998</v>
      </c>
      <c r="M5028" s="14"/>
      <c r="N5028" s="14"/>
    </row>
    <row r="5029" spans="1:14">
      <c r="A5029">
        <v>72.790000000000006</v>
      </c>
      <c r="M5029" s="14"/>
      <c r="N5029" s="14"/>
    </row>
    <row r="5030" spans="1:14">
      <c r="A5030">
        <v>48.753999999999998</v>
      </c>
      <c r="M5030" s="14"/>
      <c r="N5030" s="14"/>
    </row>
    <row r="5031" spans="1:14">
      <c r="A5031">
        <v>40.024000000000001</v>
      </c>
      <c r="M5031" s="14"/>
      <c r="N5031" s="14"/>
    </row>
    <row r="5032" spans="1:14">
      <c r="A5032">
        <v>50.164999999999999</v>
      </c>
      <c r="M5032" s="14"/>
      <c r="N5032" s="14"/>
    </row>
    <row r="5033" spans="1:14">
      <c r="A5033">
        <v>50.113</v>
      </c>
      <c r="M5033" s="14"/>
      <c r="N5033" s="14"/>
    </row>
    <row r="5034" spans="1:14">
      <c r="A5034">
        <v>58.338000000000001</v>
      </c>
      <c r="M5034" s="14"/>
      <c r="N5034" s="14"/>
    </row>
    <row r="5035" spans="1:14">
      <c r="A5035">
        <v>49.451999999999998</v>
      </c>
      <c r="M5035" s="14"/>
      <c r="N5035" s="14"/>
    </row>
    <row r="5036" spans="1:14">
      <c r="A5036">
        <v>57.765999999999998</v>
      </c>
      <c r="M5036" s="14"/>
      <c r="N5036" s="14"/>
    </row>
    <row r="5037" spans="1:14">
      <c r="A5037">
        <v>55.094000000000001</v>
      </c>
      <c r="M5037" s="14"/>
      <c r="N5037" s="14"/>
    </row>
    <row r="5038" spans="1:14">
      <c r="A5038">
        <v>75.816000000000003</v>
      </c>
      <c r="M5038" s="14"/>
      <c r="N5038" s="14"/>
    </row>
    <row r="5039" spans="1:14">
      <c r="A5039">
        <v>153.714</v>
      </c>
      <c r="M5039" s="14"/>
      <c r="N5039" s="14"/>
    </row>
    <row r="5040" spans="1:14">
      <c r="A5040">
        <v>59.052</v>
      </c>
      <c r="M5040" s="14"/>
      <c r="N5040" s="14"/>
    </row>
    <row r="5041" spans="1:14">
      <c r="A5041">
        <v>167.43100000000001</v>
      </c>
      <c r="M5041" s="14"/>
      <c r="N5041" s="14"/>
    </row>
    <row r="5042" spans="1:14">
      <c r="A5042">
        <v>52.356999999999999</v>
      </c>
      <c r="M5042" s="14"/>
      <c r="N5042" s="14"/>
    </row>
    <row r="5043" spans="1:14">
      <c r="A5043">
        <v>51.408999999999999</v>
      </c>
      <c r="M5043" s="14"/>
      <c r="N5043" s="14"/>
    </row>
    <row r="5044" spans="1:14">
      <c r="A5044">
        <v>53.219000000000001</v>
      </c>
      <c r="M5044" s="14"/>
      <c r="N5044" s="14"/>
    </row>
    <row r="5045" spans="1:14">
      <c r="A5045">
        <v>49.420999999999999</v>
      </c>
      <c r="M5045" s="14"/>
      <c r="N5045" s="14"/>
    </row>
    <row r="5046" spans="1:14">
      <c r="A5046">
        <v>59.652000000000001</v>
      </c>
      <c r="M5046" s="14"/>
      <c r="N5046" s="14"/>
    </row>
    <row r="5047" spans="1:14">
      <c r="A5047">
        <v>57.292999999999999</v>
      </c>
      <c r="M5047" s="14"/>
      <c r="N5047" s="14"/>
    </row>
    <row r="5048" spans="1:14">
      <c r="A5048">
        <v>71.213999999999999</v>
      </c>
      <c r="M5048" s="14"/>
      <c r="N5048" s="14"/>
    </row>
    <row r="5049" spans="1:14">
      <c r="A5049">
        <v>52.954999999999998</v>
      </c>
      <c r="M5049" s="14"/>
      <c r="N5049" s="14"/>
    </row>
    <row r="5050" spans="1:14">
      <c r="A5050">
        <v>126.34099999999999</v>
      </c>
      <c r="M5050" s="14"/>
      <c r="N5050" s="14"/>
    </row>
    <row r="5051" spans="1:14">
      <c r="A5051">
        <v>60.933999999999997</v>
      </c>
      <c r="M5051" s="14"/>
      <c r="N5051" s="14"/>
    </row>
    <row r="5052" spans="1:14">
      <c r="A5052">
        <v>43.15</v>
      </c>
      <c r="M5052" s="14"/>
      <c r="N5052" s="14"/>
    </row>
    <row r="5053" spans="1:14">
      <c r="A5053">
        <v>29.605</v>
      </c>
      <c r="M5053" s="14"/>
      <c r="N5053" s="14"/>
    </row>
    <row r="5054" spans="1:14">
      <c r="A5054">
        <v>162.48599999999999</v>
      </c>
      <c r="M5054" s="14"/>
      <c r="N5054" s="14"/>
    </row>
    <row r="5055" spans="1:14">
      <c r="A5055">
        <v>49.462000000000003</v>
      </c>
      <c r="M5055" s="14"/>
      <c r="N5055" s="14"/>
    </row>
    <row r="5056" spans="1:14">
      <c r="A5056">
        <v>62.738</v>
      </c>
      <c r="M5056" s="14"/>
      <c r="N5056" s="14"/>
    </row>
    <row r="5057" spans="1:14">
      <c r="A5057">
        <v>77.266000000000005</v>
      </c>
      <c r="M5057" s="14"/>
      <c r="N5057" s="14"/>
    </row>
    <row r="5058" spans="1:14">
      <c r="A5058">
        <v>147.589</v>
      </c>
      <c r="M5058" s="14"/>
      <c r="N5058" s="14"/>
    </row>
    <row r="5059" spans="1:14">
      <c r="A5059">
        <v>40</v>
      </c>
      <c r="M5059" s="14"/>
      <c r="N5059" s="14"/>
    </row>
    <row r="5060" spans="1:14">
      <c r="A5060">
        <v>40.759</v>
      </c>
      <c r="M5060" s="14"/>
      <c r="N5060" s="14"/>
    </row>
    <row r="5061" spans="1:14">
      <c r="A5061">
        <v>38.392000000000003</v>
      </c>
      <c r="M5061" s="14"/>
      <c r="N5061" s="14"/>
    </row>
    <row r="5062" spans="1:14">
      <c r="A5062">
        <v>43.723999999999997</v>
      </c>
      <c r="M5062" s="14"/>
      <c r="N5062" s="14"/>
    </row>
    <row r="5063" spans="1:14">
      <c r="A5063">
        <v>44.951999999999998</v>
      </c>
      <c r="M5063" s="14"/>
      <c r="N5063" s="14"/>
    </row>
    <row r="5064" spans="1:14">
      <c r="A5064">
        <v>37.246000000000002</v>
      </c>
      <c r="M5064" s="14"/>
      <c r="N5064" s="14"/>
    </row>
    <row r="5065" spans="1:14">
      <c r="A5065">
        <v>35.643999999999998</v>
      </c>
      <c r="M5065" s="14"/>
      <c r="N5065" s="14"/>
    </row>
    <row r="5066" spans="1:14">
      <c r="A5066">
        <v>48.216000000000001</v>
      </c>
      <c r="M5066" s="14"/>
      <c r="N5066" s="14"/>
    </row>
    <row r="5067" spans="1:14">
      <c r="A5067">
        <v>49.713999999999999</v>
      </c>
      <c r="M5067" s="14"/>
      <c r="N5067" s="14"/>
    </row>
    <row r="5068" spans="1:14">
      <c r="A5068">
        <v>116.13800000000001</v>
      </c>
      <c r="M5068" s="14"/>
      <c r="N5068" s="14"/>
    </row>
    <row r="5069" spans="1:14">
      <c r="A5069">
        <v>66.707999999999998</v>
      </c>
      <c r="M5069" s="14"/>
      <c r="N5069" s="14"/>
    </row>
    <row r="5070" spans="1:14">
      <c r="A5070">
        <v>52.927</v>
      </c>
      <c r="M5070" s="14"/>
      <c r="N5070" s="14"/>
    </row>
    <row r="5071" spans="1:14">
      <c r="A5071">
        <v>45.625999999999998</v>
      </c>
      <c r="M5071" s="14"/>
      <c r="N5071" s="14"/>
    </row>
    <row r="5072" spans="1:14">
      <c r="A5072">
        <v>162.101</v>
      </c>
      <c r="M5072" s="14"/>
      <c r="N5072" s="14"/>
    </row>
    <row r="5073" spans="1:14">
      <c r="A5073">
        <v>50.881999999999998</v>
      </c>
      <c r="M5073" s="14"/>
      <c r="N5073" s="14"/>
    </row>
    <row r="5074" spans="1:14">
      <c r="A5074">
        <v>170.52699999999999</v>
      </c>
      <c r="M5074" s="14"/>
      <c r="N5074" s="14"/>
    </row>
    <row r="5075" spans="1:14">
      <c r="A5075">
        <v>36.064999999999998</v>
      </c>
      <c r="M5075" s="14"/>
      <c r="N5075" s="14"/>
    </row>
    <row r="5076" spans="1:14">
      <c r="A5076">
        <v>56.826000000000001</v>
      </c>
      <c r="M5076" s="14"/>
      <c r="N5076" s="14"/>
    </row>
    <row r="5077" spans="1:14">
      <c r="A5077">
        <v>29.236999999999998</v>
      </c>
      <c r="M5077" s="14"/>
      <c r="N5077" s="14"/>
    </row>
    <row r="5078" spans="1:14">
      <c r="A5078">
        <v>32.674999999999997</v>
      </c>
      <c r="M5078" s="14"/>
      <c r="N5078" s="14"/>
    </row>
    <row r="5079" spans="1:14">
      <c r="A5079">
        <v>33.509</v>
      </c>
      <c r="M5079" s="14"/>
      <c r="N5079" s="14"/>
    </row>
    <row r="5080" spans="1:14">
      <c r="A5080">
        <v>29.733000000000001</v>
      </c>
      <c r="M5080" s="14"/>
      <c r="N5080" s="14"/>
    </row>
    <row r="5081" spans="1:14">
      <c r="A5081">
        <v>49.158000000000001</v>
      </c>
      <c r="M5081" s="14"/>
      <c r="N5081" s="14"/>
    </row>
    <row r="5082" spans="1:14">
      <c r="A5082">
        <v>52.392000000000003</v>
      </c>
      <c r="M5082" s="14"/>
      <c r="N5082" s="14"/>
    </row>
    <row r="5083" spans="1:14">
      <c r="A5083">
        <v>4.2759999999999998</v>
      </c>
      <c r="M5083" s="14"/>
      <c r="N5083" s="14"/>
    </row>
    <row r="5084" spans="1:14">
      <c r="A5084">
        <v>40.591999999999999</v>
      </c>
      <c r="M5084" s="14"/>
      <c r="N5084" s="14"/>
    </row>
    <row r="5085" spans="1:14">
      <c r="A5085">
        <v>170.286</v>
      </c>
      <c r="M5085" s="14"/>
      <c r="N5085" s="14"/>
    </row>
    <row r="5086" spans="1:14">
      <c r="A5086">
        <v>57.253</v>
      </c>
      <c r="M5086" s="14"/>
      <c r="N5086" s="14"/>
    </row>
    <row r="5087" spans="1:14">
      <c r="A5087">
        <v>52.646999999999998</v>
      </c>
      <c r="M5087" s="14"/>
      <c r="N5087" s="14"/>
    </row>
    <row r="5088" spans="1:14">
      <c r="A5088">
        <v>86.251999999999995</v>
      </c>
      <c r="M5088" s="14"/>
      <c r="N5088" s="14"/>
    </row>
    <row r="5089" spans="1:14">
      <c r="A5089">
        <v>49.716999999999999</v>
      </c>
      <c r="M5089" s="14"/>
      <c r="N5089" s="14"/>
    </row>
    <row r="5090" spans="1:14">
      <c r="A5090">
        <v>169.22300000000001</v>
      </c>
      <c r="M5090" s="14"/>
      <c r="N5090" s="14"/>
    </row>
    <row r="5091" spans="1:14">
      <c r="A5091">
        <v>50.856000000000002</v>
      </c>
      <c r="M5091" s="14"/>
      <c r="N5091" s="14"/>
    </row>
    <row r="5092" spans="1:14">
      <c r="A5092">
        <v>87.712000000000003</v>
      </c>
      <c r="M5092" s="14"/>
      <c r="N5092" s="14"/>
    </row>
    <row r="5093" spans="1:14">
      <c r="A5093">
        <v>182.14500000000001</v>
      </c>
      <c r="M5093" s="14"/>
      <c r="N5093" s="14"/>
    </row>
    <row r="5094" spans="1:14">
      <c r="A5094">
        <v>45.552</v>
      </c>
      <c r="M5094" s="14"/>
      <c r="N5094" s="14"/>
    </row>
    <row r="5095" spans="1:14">
      <c r="A5095">
        <v>138.87700000000001</v>
      </c>
      <c r="M5095" s="14"/>
      <c r="N5095" s="14"/>
    </row>
    <row r="5096" spans="1:14">
      <c r="A5096">
        <v>137.91800000000001</v>
      </c>
      <c r="M5096" s="14"/>
      <c r="N5096" s="14"/>
    </row>
    <row r="5097" spans="1:14">
      <c r="A5097">
        <v>43.216000000000001</v>
      </c>
      <c r="M5097" s="14"/>
      <c r="N5097" s="14"/>
    </row>
    <row r="5098" spans="1:14">
      <c r="A5098">
        <v>58.637</v>
      </c>
      <c r="M5098" s="14"/>
      <c r="N5098" s="14"/>
    </row>
    <row r="5099" spans="1:14">
      <c r="A5099">
        <v>43.225000000000001</v>
      </c>
      <c r="M5099" s="14"/>
      <c r="N5099" s="14"/>
    </row>
    <row r="5100" spans="1:14">
      <c r="A5100">
        <v>55.107999999999997</v>
      </c>
      <c r="M5100" s="14"/>
      <c r="N5100" s="14"/>
    </row>
    <row r="5101" spans="1:14">
      <c r="A5101">
        <v>59.878</v>
      </c>
      <c r="M5101" s="14"/>
      <c r="N5101" s="14"/>
    </row>
    <row r="5102" spans="1:14">
      <c r="A5102">
        <v>32.414000000000001</v>
      </c>
      <c r="M5102" s="14"/>
      <c r="N5102" s="14"/>
    </row>
    <row r="5103" spans="1:14">
      <c r="A5103">
        <v>68.838999999999999</v>
      </c>
      <c r="M5103" s="14"/>
      <c r="N5103" s="14"/>
    </row>
    <row r="5104" spans="1:14">
      <c r="A5104">
        <v>75.933000000000007</v>
      </c>
      <c r="M5104" s="14"/>
      <c r="N5104" s="14"/>
    </row>
    <row r="5105" spans="1:14">
      <c r="A5105">
        <v>68.346000000000004</v>
      </c>
      <c r="M5105" s="14"/>
      <c r="N5105" s="14"/>
    </row>
    <row r="5106" spans="1:14">
      <c r="A5106">
        <v>68.293000000000006</v>
      </c>
      <c r="M5106" s="14"/>
      <c r="N5106" s="14"/>
    </row>
    <row r="5107" spans="1:14">
      <c r="A5107">
        <v>153.40100000000001</v>
      </c>
      <c r="M5107" s="14"/>
      <c r="N5107" s="14"/>
    </row>
    <row r="5108" spans="1:14">
      <c r="A5108">
        <v>40.476999999999997</v>
      </c>
      <c r="M5108" s="14"/>
      <c r="N5108" s="14"/>
    </row>
    <row r="5109" spans="1:14">
      <c r="A5109">
        <v>40.829000000000001</v>
      </c>
      <c r="M5109" s="14"/>
      <c r="N5109" s="14"/>
    </row>
    <row r="5110" spans="1:14">
      <c r="A5110">
        <v>33.755000000000003</v>
      </c>
      <c r="M5110" s="14"/>
      <c r="N5110" s="14"/>
    </row>
    <row r="5111" spans="1:14">
      <c r="A5111">
        <v>52.139000000000003</v>
      </c>
      <c r="M5111" s="14"/>
      <c r="N5111" s="14"/>
    </row>
    <row r="5112" spans="1:14">
      <c r="A5112">
        <v>35.764000000000003</v>
      </c>
      <c r="M5112" s="14"/>
      <c r="N5112" s="14"/>
    </row>
    <row r="5113" spans="1:14">
      <c r="A5113">
        <v>50.078000000000003</v>
      </c>
      <c r="M5113" s="14"/>
      <c r="N5113" s="14"/>
    </row>
    <row r="5114" spans="1:14">
      <c r="A5114">
        <v>58.545999999999999</v>
      </c>
      <c r="M5114" s="14"/>
      <c r="N5114" s="14"/>
    </row>
    <row r="5115" spans="1:14">
      <c r="A5115">
        <v>171.541</v>
      </c>
      <c r="M5115" s="14"/>
      <c r="N5115" s="14"/>
    </row>
    <row r="5116" spans="1:14">
      <c r="A5116">
        <v>170.822</v>
      </c>
      <c r="M5116" s="14"/>
      <c r="N5116" s="14"/>
    </row>
    <row r="5117" spans="1:14">
      <c r="A5117">
        <v>170.33600000000001</v>
      </c>
      <c r="M5117" s="14"/>
      <c r="N5117" s="14"/>
    </row>
    <row r="5118" spans="1:14">
      <c r="A5118">
        <v>170.47300000000001</v>
      </c>
      <c r="M5118" s="14"/>
      <c r="N5118" s="14"/>
    </row>
    <row r="5119" spans="1:14">
      <c r="A5119">
        <v>110.764</v>
      </c>
      <c r="M5119" s="14"/>
      <c r="N5119" s="14"/>
    </row>
    <row r="5120" spans="1:14">
      <c r="A5120">
        <v>60.609000000000002</v>
      </c>
      <c r="M5120" s="14"/>
      <c r="N5120" s="14"/>
    </row>
    <row r="5121" spans="1:14">
      <c r="A5121">
        <v>52.966999999999999</v>
      </c>
      <c r="M5121" s="14"/>
      <c r="N5121" s="14"/>
    </row>
    <row r="5122" spans="1:14">
      <c r="A5122">
        <v>57.328000000000003</v>
      </c>
      <c r="M5122" s="14"/>
      <c r="N5122" s="14"/>
    </row>
    <row r="5123" spans="1:14">
      <c r="A5123">
        <v>43.68</v>
      </c>
      <c r="M5123" s="14"/>
      <c r="N5123" s="14"/>
    </row>
    <row r="5124" spans="1:14">
      <c r="A5124">
        <v>29.459</v>
      </c>
      <c r="M5124" s="14"/>
      <c r="N5124" s="14"/>
    </row>
    <row r="5125" spans="1:14">
      <c r="A5125">
        <v>32.182000000000002</v>
      </c>
      <c r="M5125" s="14"/>
      <c r="N5125" s="14"/>
    </row>
    <row r="5126" spans="1:14">
      <c r="A5126">
        <v>46.895000000000003</v>
      </c>
      <c r="M5126" s="14"/>
      <c r="N5126" s="14"/>
    </row>
    <row r="5127" spans="1:14">
      <c r="A5127">
        <v>41.506999999999998</v>
      </c>
      <c r="M5127" s="14"/>
      <c r="N5127" s="14"/>
    </row>
    <row r="5128" spans="1:14">
      <c r="A5128">
        <v>44.460999999999999</v>
      </c>
      <c r="M5128" s="14"/>
      <c r="N5128" s="14"/>
    </row>
    <row r="5129" spans="1:14">
      <c r="A5129">
        <v>39.133000000000003</v>
      </c>
      <c r="M5129" s="14"/>
      <c r="N5129" s="14"/>
    </row>
    <row r="5130" spans="1:14">
      <c r="A5130">
        <v>41.56</v>
      </c>
      <c r="M5130" s="14"/>
      <c r="N5130" s="14"/>
    </row>
    <row r="5131" spans="1:14">
      <c r="A5131">
        <v>33.274000000000001</v>
      </c>
      <c r="M5131" s="14"/>
      <c r="N5131" s="14"/>
    </row>
    <row r="5132" spans="1:14">
      <c r="A5132">
        <v>45.045000000000002</v>
      </c>
      <c r="M5132" s="14"/>
      <c r="N5132" s="14"/>
    </row>
    <row r="5133" spans="1:14">
      <c r="A5133">
        <v>111.751</v>
      </c>
      <c r="M5133" s="14"/>
      <c r="N5133" s="14"/>
    </row>
    <row r="5134" spans="1:14">
      <c r="A5134">
        <v>35.703000000000003</v>
      </c>
      <c r="M5134" s="14"/>
      <c r="N5134" s="14"/>
    </row>
    <row r="5135" spans="1:14">
      <c r="A5135">
        <v>32.845999999999997</v>
      </c>
      <c r="M5135" s="14"/>
      <c r="N5135" s="14"/>
    </row>
    <row r="5136" spans="1:14">
      <c r="A5136">
        <v>52.261000000000003</v>
      </c>
      <c r="M5136" s="14"/>
      <c r="N5136" s="14"/>
    </row>
    <row r="5137" spans="1:14">
      <c r="A5137">
        <v>49.316000000000003</v>
      </c>
      <c r="M5137" s="14"/>
      <c r="N5137" s="14"/>
    </row>
    <row r="5138" spans="1:14">
      <c r="A5138">
        <v>38.625</v>
      </c>
      <c r="M5138" s="14"/>
      <c r="N5138" s="14"/>
    </row>
    <row r="5139" spans="1:14">
      <c r="A5139">
        <v>72.825000000000003</v>
      </c>
      <c r="M5139" s="14"/>
      <c r="N5139" s="14"/>
    </row>
    <row r="5140" spans="1:14">
      <c r="A5140">
        <v>38.268999999999998</v>
      </c>
      <c r="M5140" s="14"/>
      <c r="N5140" s="14"/>
    </row>
    <row r="5141" spans="1:14">
      <c r="A5141">
        <v>39.424999999999997</v>
      </c>
      <c r="M5141" s="14"/>
      <c r="N5141" s="14"/>
    </row>
    <row r="5142" spans="1:14">
      <c r="A5142">
        <v>43.189</v>
      </c>
      <c r="M5142" s="14"/>
      <c r="N5142" s="14"/>
    </row>
    <row r="5143" spans="1:14">
      <c r="A5143">
        <v>156.833</v>
      </c>
      <c r="M5143" s="14"/>
      <c r="N5143" s="14"/>
    </row>
    <row r="5144" spans="1:14">
      <c r="A5144">
        <v>154.434</v>
      </c>
      <c r="M5144" s="14"/>
      <c r="N5144" s="14"/>
    </row>
    <row r="5145" spans="1:14">
      <c r="A5145">
        <v>53.183</v>
      </c>
      <c r="M5145" s="14"/>
      <c r="N5145" s="14"/>
    </row>
    <row r="5146" spans="1:14">
      <c r="A5146">
        <v>60.216000000000001</v>
      </c>
      <c r="M5146" s="14"/>
      <c r="N5146" s="14"/>
    </row>
    <row r="5147" spans="1:14">
      <c r="A5147">
        <v>32.893999999999998</v>
      </c>
      <c r="M5147" s="14"/>
      <c r="N5147" s="14"/>
    </row>
    <row r="5148" spans="1:14">
      <c r="A5148">
        <v>50.826999999999998</v>
      </c>
      <c r="M5148" s="14"/>
      <c r="N5148" s="14"/>
    </row>
    <row r="5149" spans="1:14">
      <c r="A5149">
        <v>131.70400000000001</v>
      </c>
      <c r="M5149" s="14"/>
      <c r="N5149" s="14"/>
    </row>
    <row r="5150" spans="1:14">
      <c r="A5150">
        <v>51.896000000000001</v>
      </c>
      <c r="M5150" s="14"/>
      <c r="N5150" s="14"/>
    </row>
    <row r="5151" spans="1:14">
      <c r="A5151">
        <v>9.59</v>
      </c>
      <c r="M5151" s="14"/>
      <c r="N5151" s="14"/>
    </row>
    <row r="5152" spans="1:14">
      <c r="A5152">
        <v>9.1300000000000008</v>
      </c>
      <c r="M5152" s="14"/>
      <c r="N5152" s="14"/>
    </row>
    <row r="5153" spans="1:14">
      <c r="A5153">
        <v>62.22</v>
      </c>
      <c r="M5153" s="14"/>
      <c r="N5153" s="14"/>
    </row>
    <row r="5154" spans="1:14">
      <c r="A5154">
        <v>1.8460000000000001</v>
      </c>
      <c r="M5154" s="14"/>
      <c r="N5154" s="14"/>
    </row>
    <row r="5155" spans="1:14">
      <c r="A5155">
        <v>11.907</v>
      </c>
      <c r="M5155" s="14"/>
      <c r="N5155" s="14"/>
    </row>
    <row r="5156" spans="1:14">
      <c r="A5156">
        <v>64.322999999999993</v>
      </c>
      <c r="M5156" s="14"/>
      <c r="N5156" s="14"/>
    </row>
    <row r="5157" spans="1:14">
      <c r="A5157">
        <v>34.997</v>
      </c>
      <c r="M5157" s="14"/>
      <c r="N5157" s="14"/>
    </row>
    <row r="5158" spans="1:14">
      <c r="A5158">
        <v>45.633000000000003</v>
      </c>
      <c r="M5158" s="14"/>
      <c r="N5158" s="14"/>
    </row>
    <row r="5159" spans="1:14">
      <c r="A5159">
        <v>8.6120000000000001</v>
      </c>
      <c r="M5159" s="14"/>
      <c r="N5159" s="14"/>
    </row>
    <row r="5160" spans="1:14">
      <c r="A5160">
        <v>41.941000000000003</v>
      </c>
      <c r="M5160" s="14"/>
      <c r="N5160" s="14"/>
    </row>
    <row r="5161" spans="1:14">
      <c r="A5161">
        <v>142.096</v>
      </c>
      <c r="M5161" s="14"/>
      <c r="N5161" s="14"/>
    </row>
    <row r="5162" spans="1:14">
      <c r="A5162">
        <v>10.423</v>
      </c>
      <c r="M5162" s="14"/>
      <c r="N5162" s="14"/>
    </row>
    <row r="5163" spans="1:14">
      <c r="A5163">
        <v>1.21</v>
      </c>
      <c r="M5163" s="14"/>
      <c r="N5163" s="14"/>
    </row>
    <row r="5164" spans="1:14">
      <c r="A5164">
        <v>127.726</v>
      </c>
      <c r="M5164" s="14"/>
      <c r="N5164" s="14"/>
    </row>
    <row r="5165" spans="1:14">
      <c r="A5165">
        <v>41.085000000000001</v>
      </c>
      <c r="M5165" s="14"/>
      <c r="N5165" s="14"/>
    </row>
    <row r="5166" spans="1:14">
      <c r="A5166">
        <v>72.191999999999993</v>
      </c>
      <c r="M5166" s="14"/>
      <c r="N5166" s="14"/>
    </row>
    <row r="5167" spans="1:14">
      <c r="A5167">
        <v>81.540999999999997</v>
      </c>
      <c r="M5167" s="14"/>
      <c r="N5167" s="14"/>
    </row>
    <row r="5168" spans="1:14">
      <c r="A5168">
        <v>31.702999999999999</v>
      </c>
      <c r="M5168" s="14"/>
      <c r="N5168" s="14"/>
    </row>
    <row r="5169" spans="1:14">
      <c r="A5169">
        <v>54.311999999999998</v>
      </c>
      <c r="M5169" s="14"/>
      <c r="N5169" s="14"/>
    </row>
    <row r="5170" spans="1:14">
      <c r="A5170">
        <v>98.765000000000001</v>
      </c>
      <c r="M5170" s="14"/>
      <c r="N5170" s="14"/>
    </row>
    <row r="5171" spans="1:14">
      <c r="A5171">
        <v>1.853</v>
      </c>
      <c r="M5171" s="14"/>
      <c r="N5171" s="14"/>
    </row>
    <row r="5172" spans="1:14">
      <c r="A5172">
        <v>134.74199999999999</v>
      </c>
      <c r="M5172" s="14"/>
      <c r="N5172" s="14"/>
    </row>
    <row r="5173" spans="1:14">
      <c r="A5173">
        <v>2.7</v>
      </c>
      <c r="M5173" s="14"/>
      <c r="N5173" s="14"/>
    </row>
    <row r="5174" spans="1:14">
      <c r="A5174">
        <v>16.943999999999999</v>
      </c>
      <c r="M5174" s="14"/>
      <c r="N5174" s="14"/>
    </row>
    <row r="5175" spans="1:14">
      <c r="A5175">
        <v>131.90299999999999</v>
      </c>
      <c r="M5175" s="14"/>
      <c r="N5175" s="14"/>
    </row>
    <row r="5176" spans="1:14">
      <c r="A5176">
        <v>8.5399999999999991</v>
      </c>
      <c r="M5176" s="14"/>
      <c r="N5176" s="14"/>
    </row>
    <row r="5177" spans="1:14">
      <c r="A5177">
        <v>8.6280000000000001</v>
      </c>
      <c r="M5177" s="14"/>
      <c r="N5177" s="14"/>
    </row>
    <row r="5178" spans="1:14">
      <c r="A5178">
        <v>60.875</v>
      </c>
      <c r="M5178" s="14"/>
      <c r="N5178" s="14"/>
    </row>
    <row r="5179" spans="1:14">
      <c r="A5179">
        <v>165.03100000000001</v>
      </c>
      <c r="M5179" s="14"/>
      <c r="N5179" s="14"/>
    </row>
    <row r="5180" spans="1:14">
      <c r="A5180">
        <v>168.77099999999999</v>
      </c>
      <c r="M5180" s="14"/>
      <c r="N5180" s="14"/>
    </row>
    <row r="5181" spans="1:14">
      <c r="A5181">
        <v>36.314999999999998</v>
      </c>
      <c r="M5181" s="14"/>
      <c r="N5181" s="14"/>
    </row>
    <row r="5182" spans="1:14">
      <c r="A5182">
        <v>37.99</v>
      </c>
      <c r="M5182" s="14"/>
      <c r="N5182" s="14"/>
    </row>
    <row r="5183" spans="1:14">
      <c r="A5183">
        <v>51.491999999999997</v>
      </c>
      <c r="M5183" s="14"/>
      <c r="N5183" s="14"/>
    </row>
    <row r="5184" spans="1:14">
      <c r="A5184">
        <v>151.41900000000001</v>
      </c>
      <c r="M5184" s="14"/>
      <c r="N5184" s="14"/>
    </row>
    <row r="5185" spans="1:14">
      <c r="A5185">
        <v>93.463999999999999</v>
      </c>
      <c r="M5185" s="14"/>
      <c r="N5185" s="14"/>
    </row>
    <row r="5186" spans="1:14">
      <c r="A5186">
        <v>186.71299999999999</v>
      </c>
      <c r="M5186" s="14"/>
      <c r="N5186" s="14"/>
    </row>
    <row r="5187" spans="1:14">
      <c r="A5187">
        <v>10.29</v>
      </c>
      <c r="M5187" s="14"/>
      <c r="N5187" s="14"/>
    </row>
    <row r="5188" spans="1:14">
      <c r="A5188">
        <v>94.766000000000005</v>
      </c>
      <c r="M5188" s="14"/>
      <c r="N5188" s="14"/>
    </row>
    <row r="5189" spans="1:14">
      <c r="A5189">
        <v>75.986999999999995</v>
      </c>
      <c r="M5189" s="14"/>
      <c r="N5189" s="14"/>
    </row>
    <row r="5190" spans="1:14">
      <c r="A5190">
        <v>141.298</v>
      </c>
      <c r="M5190" s="14"/>
      <c r="N5190" s="14"/>
    </row>
    <row r="5191" spans="1:14">
      <c r="A5191">
        <v>133.53100000000001</v>
      </c>
      <c r="M5191" s="14"/>
      <c r="N5191" s="14"/>
    </row>
    <row r="5192" spans="1:14">
      <c r="A5192">
        <v>18.466999999999999</v>
      </c>
      <c r="M5192" s="14"/>
      <c r="N5192" s="14"/>
    </row>
    <row r="5193" spans="1:14">
      <c r="A5193">
        <v>6.6559999999999997</v>
      </c>
      <c r="M5193" s="14"/>
      <c r="N5193" s="14"/>
    </row>
    <row r="5194" spans="1:14">
      <c r="A5194">
        <v>2.9649999999999999</v>
      </c>
      <c r="M5194" s="14"/>
      <c r="N5194" s="14"/>
    </row>
    <row r="5195" spans="1:14">
      <c r="A5195">
        <v>24.847000000000001</v>
      </c>
      <c r="M5195" s="14"/>
      <c r="N5195" s="14"/>
    </row>
    <row r="5196" spans="1:14">
      <c r="A5196">
        <v>48.665999999999997</v>
      </c>
      <c r="M5196" s="14"/>
      <c r="N5196" s="14"/>
    </row>
    <row r="5197" spans="1:14">
      <c r="A5197">
        <v>8.6069999999999993</v>
      </c>
      <c r="M5197" s="14"/>
      <c r="N5197" s="14"/>
    </row>
    <row r="5198" spans="1:14">
      <c r="A5198">
        <v>33.595999999999997</v>
      </c>
      <c r="M5198" s="14"/>
      <c r="N5198" s="14"/>
    </row>
    <row r="5199" spans="1:14">
      <c r="A5199">
        <v>1.2230000000000001</v>
      </c>
      <c r="M5199" s="14"/>
      <c r="N5199" s="14"/>
    </row>
    <row r="5200" spans="1:14">
      <c r="A5200">
        <v>1.722</v>
      </c>
      <c r="M5200" s="14"/>
      <c r="N5200" s="14"/>
    </row>
    <row r="5201" spans="1:14">
      <c r="A5201">
        <v>44.496000000000002</v>
      </c>
      <c r="M5201" s="14"/>
      <c r="N5201" s="14"/>
    </row>
    <row r="5202" spans="1:14">
      <c r="A5202">
        <v>75.796000000000006</v>
      </c>
      <c r="M5202" s="14"/>
      <c r="N5202" s="14"/>
    </row>
    <row r="5203" spans="1:14">
      <c r="A5203">
        <v>76.275999999999996</v>
      </c>
      <c r="M5203" s="14"/>
      <c r="N5203" s="14"/>
    </row>
    <row r="5204" spans="1:14">
      <c r="A5204">
        <v>106.071</v>
      </c>
      <c r="M5204" s="14"/>
      <c r="N5204" s="14"/>
    </row>
    <row r="5205" spans="1:14">
      <c r="A5205">
        <v>52.155000000000001</v>
      </c>
      <c r="M5205" s="14"/>
      <c r="N5205" s="14"/>
    </row>
    <row r="5206" spans="1:14">
      <c r="A5206">
        <v>28.643000000000001</v>
      </c>
      <c r="M5206" s="14"/>
      <c r="N5206" s="14"/>
    </row>
    <row r="5207" spans="1:14">
      <c r="A5207">
        <v>5.0030000000000001</v>
      </c>
      <c r="M5207" s="14"/>
      <c r="N5207" s="14"/>
    </row>
    <row r="5208" spans="1:14">
      <c r="A5208">
        <v>15.077999999999999</v>
      </c>
      <c r="M5208" s="14"/>
      <c r="N5208" s="14"/>
    </row>
    <row r="5209" spans="1:14">
      <c r="A5209">
        <v>41.62</v>
      </c>
      <c r="M5209" s="14"/>
      <c r="N5209" s="14"/>
    </row>
    <row r="5210" spans="1:14">
      <c r="A5210">
        <v>33.399000000000001</v>
      </c>
      <c r="M5210" s="14"/>
      <c r="N5210" s="14"/>
    </row>
    <row r="5211" spans="1:14">
      <c r="A5211">
        <v>36.051000000000002</v>
      </c>
      <c r="M5211" s="14"/>
      <c r="N5211" s="14"/>
    </row>
    <row r="5212" spans="1:14">
      <c r="A5212">
        <v>8.6129999999999995</v>
      </c>
      <c r="M5212" s="14"/>
      <c r="N5212" s="14"/>
    </row>
    <row r="5213" spans="1:14">
      <c r="A5213">
        <v>6.391</v>
      </c>
      <c r="M5213" s="14"/>
      <c r="N5213" s="14"/>
    </row>
    <row r="5214" spans="1:14">
      <c r="A5214">
        <v>6.4210000000000003</v>
      </c>
      <c r="M5214" s="14"/>
      <c r="N5214" s="14"/>
    </row>
    <row r="5215" spans="1:14">
      <c r="A5215">
        <v>1.21</v>
      </c>
      <c r="M5215" s="14"/>
      <c r="N5215" s="14"/>
    </row>
    <row r="5216" spans="1:14">
      <c r="A5216">
        <v>1.714</v>
      </c>
      <c r="M5216" s="14"/>
      <c r="N5216" s="14"/>
    </row>
    <row r="5217" spans="1:14">
      <c r="A5217">
        <v>75.338999999999999</v>
      </c>
      <c r="M5217" s="14"/>
      <c r="N5217" s="14"/>
    </row>
    <row r="5218" spans="1:14">
      <c r="A5218">
        <v>5.2119999999999997</v>
      </c>
      <c r="M5218" s="14"/>
      <c r="N5218" s="14"/>
    </row>
    <row r="5219" spans="1:14">
      <c r="A5219">
        <v>9.5809999999999995</v>
      </c>
      <c r="M5219" s="14"/>
      <c r="N5219" s="14"/>
    </row>
    <row r="5220" spans="1:14">
      <c r="A5220">
        <v>140.12200000000001</v>
      </c>
      <c r="M5220" s="14"/>
      <c r="N5220" s="14"/>
    </row>
    <row r="5221" spans="1:14">
      <c r="A5221">
        <v>129.56299999999999</v>
      </c>
      <c r="M5221" s="14"/>
      <c r="N5221" s="14"/>
    </row>
    <row r="5222" spans="1:14">
      <c r="A5222">
        <v>5.2030000000000003</v>
      </c>
      <c r="M5222" s="14"/>
      <c r="N5222" s="14"/>
    </row>
    <row r="5223" spans="1:14">
      <c r="A5223">
        <v>7.6630000000000003</v>
      </c>
      <c r="M5223" s="14"/>
      <c r="N5223" s="14"/>
    </row>
    <row r="5224" spans="1:14">
      <c r="A5224">
        <v>7.9249999999999998</v>
      </c>
      <c r="M5224" s="14"/>
      <c r="N5224" s="14"/>
    </row>
    <row r="5225" spans="1:14">
      <c r="A5225">
        <v>6.0380000000000003</v>
      </c>
      <c r="M5225" s="14"/>
      <c r="N5225" s="14"/>
    </row>
    <row r="5226" spans="1:14">
      <c r="A5226">
        <v>111.246</v>
      </c>
      <c r="M5226" s="14"/>
      <c r="N5226" s="14"/>
    </row>
    <row r="5227" spans="1:14">
      <c r="A5227">
        <v>3.0030000000000001</v>
      </c>
      <c r="M5227" s="14"/>
      <c r="N5227" s="14"/>
    </row>
    <row r="5228" spans="1:14">
      <c r="A5228">
        <v>3.1240000000000001</v>
      </c>
      <c r="M5228" s="14"/>
      <c r="N5228" s="14"/>
    </row>
    <row r="5229" spans="1:14">
      <c r="A5229">
        <v>4.0199999999999996</v>
      </c>
      <c r="M5229" s="14"/>
      <c r="N5229" s="14"/>
    </row>
    <row r="5230" spans="1:14">
      <c r="A5230">
        <v>1.137</v>
      </c>
      <c r="M5230" s="14"/>
      <c r="N5230" s="14"/>
    </row>
    <row r="5231" spans="1:14">
      <c r="A5231">
        <v>1.1819999999999999</v>
      </c>
      <c r="M5231" s="14"/>
      <c r="N5231" s="14"/>
    </row>
    <row r="5232" spans="1:14">
      <c r="A5232">
        <v>1.0960000000000001</v>
      </c>
      <c r="M5232" s="14"/>
      <c r="N5232" s="14"/>
    </row>
    <row r="5233" spans="1:14">
      <c r="A5233">
        <v>1.113</v>
      </c>
      <c r="M5233" s="14"/>
      <c r="N5233" s="14"/>
    </row>
    <row r="5234" spans="1:14">
      <c r="A5234">
        <v>1.0449999999999999</v>
      </c>
      <c r="M5234" s="14"/>
      <c r="N5234" s="14"/>
    </row>
    <row r="5235" spans="1:14">
      <c r="A5235">
        <v>0.83799999999999997</v>
      </c>
      <c r="M5235" s="14"/>
      <c r="N5235" s="14"/>
    </row>
    <row r="5236" spans="1:14">
      <c r="A5236">
        <v>1.0820000000000001</v>
      </c>
      <c r="M5236" s="14"/>
      <c r="N5236" s="14"/>
    </row>
    <row r="5237" spans="1:14">
      <c r="A5237">
        <v>1.131</v>
      </c>
      <c r="M5237" s="14"/>
      <c r="N5237" s="14"/>
    </row>
    <row r="5238" spans="1:14">
      <c r="A5238">
        <v>1.123</v>
      </c>
      <c r="M5238" s="14"/>
      <c r="N5238" s="14"/>
    </row>
    <row r="5239" spans="1:14">
      <c r="A5239">
        <v>1.6930000000000001</v>
      </c>
      <c r="M5239" s="14"/>
      <c r="N5239" s="14"/>
    </row>
    <row r="5240" spans="1:14">
      <c r="A5240">
        <v>1.2170000000000001</v>
      </c>
      <c r="M5240" s="14"/>
      <c r="N5240" s="14"/>
    </row>
    <row r="5241" spans="1:14">
      <c r="A5241">
        <v>4.4409999999999998</v>
      </c>
      <c r="M5241" s="14"/>
      <c r="N5241" s="14"/>
    </row>
    <row r="5242" spans="1:14">
      <c r="A5242">
        <v>4.282</v>
      </c>
      <c r="M5242" s="14"/>
      <c r="N5242" s="14"/>
    </row>
    <row r="5243" spans="1:14">
      <c r="A5243">
        <v>6.38</v>
      </c>
      <c r="M5243" s="14"/>
      <c r="N5243" s="14"/>
    </row>
    <row r="5244" spans="1:14">
      <c r="A5244">
        <v>2.2559999999999998</v>
      </c>
      <c r="M5244" s="14"/>
      <c r="N5244" s="14"/>
    </row>
    <row r="5245" spans="1:14">
      <c r="A5245">
        <v>2.2589999999999999</v>
      </c>
      <c r="M5245" s="14"/>
      <c r="N5245" s="14"/>
    </row>
    <row r="5246" spans="1:14">
      <c r="A5246">
        <v>1.776</v>
      </c>
      <c r="M5246" s="14"/>
      <c r="N5246" s="14"/>
    </row>
    <row r="5247" spans="1:14">
      <c r="A5247">
        <v>1.627</v>
      </c>
      <c r="M5247" s="14"/>
      <c r="N5247" s="14"/>
    </row>
    <row r="5248" spans="1:14">
      <c r="A5248">
        <v>1.7749999999999999</v>
      </c>
      <c r="M5248" s="14"/>
      <c r="N5248" s="14"/>
    </row>
    <row r="5249" spans="1:14">
      <c r="A5249">
        <v>2.0219999999999998</v>
      </c>
      <c r="M5249" s="14"/>
      <c r="N5249" s="14"/>
    </row>
    <row r="5250" spans="1:14">
      <c r="A5250">
        <v>1.9319999999999999</v>
      </c>
      <c r="M5250" s="14"/>
      <c r="N5250" s="14"/>
    </row>
    <row r="5251" spans="1:14">
      <c r="A5251">
        <v>2.2050000000000001</v>
      </c>
      <c r="M5251" s="14"/>
      <c r="N5251" s="14"/>
    </row>
    <row r="5252" spans="1:14">
      <c r="A5252">
        <v>2.3039999999999998</v>
      </c>
      <c r="M5252" s="14"/>
      <c r="N5252" s="14"/>
    </row>
    <row r="5253" spans="1:14">
      <c r="A5253">
        <v>2.9390000000000001</v>
      </c>
      <c r="M5253" s="14"/>
      <c r="N5253" s="14"/>
    </row>
    <row r="5254" spans="1:14">
      <c r="A5254">
        <v>2.1749999999999998</v>
      </c>
      <c r="M5254" s="14"/>
      <c r="N5254" s="14"/>
    </row>
    <row r="5255" spans="1:14">
      <c r="A5255">
        <v>1.66</v>
      </c>
      <c r="M5255" s="14"/>
      <c r="N5255" s="14"/>
    </row>
    <row r="5256" spans="1:14">
      <c r="A5256">
        <v>1.762</v>
      </c>
      <c r="M5256" s="14"/>
      <c r="N5256" s="14"/>
    </row>
    <row r="5257" spans="1:14">
      <c r="A5257">
        <v>1.6319999999999999</v>
      </c>
      <c r="M5257" s="14"/>
      <c r="N5257" s="14"/>
    </row>
    <row r="5258" spans="1:14">
      <c r="A5258">
        <v>2.3010000000000002</v>
      </c>
      <c r="M5258" s="14"/>
      <c r="N5258" s="14"/>
    </row>
    <row r="5259" spans="1:14">
      <c r="A5259">
        <v>1.931</v>
      </c>
      <c r="M5259" s="14"/>
      <c r="N5259" s="14"/>
    </row>
    <row r="5260" spans="1:14">
      <c r="A5260">
        <v>1.821</v>
      </c>
      <c r="M5260" s="14"/>
      <c r="N5260" s="14"/>
    </row>
    <row r="5261" spans="1:14">
      <c r="A5261">
        <v>2.6779999999999999</v>
      </c>
      <c r="M5261" s="14"/>
      <c r="N5261" s="14"/>
    </row>
    <row r="5262" spans="1:14">
      <c r="A5262">
        <v>1.8879999999999999</v>
      </c>
      <c r="M5262" s="14"/>
      <c r="N5262" s="14"/>
    </row>
    <row r="5263" spans="1:14">
      <c r="A5263">
        <v>1.9630000000000001</v>
      </c>
      <c r="M5263" s="14"/>
      <c r="N5263" s="14"/>
    </row>
    <row r="5264" spans="1:14">
      <c r="A5264">
        <v>4.3010000000000002</v>
      </c>
      <c r="M5264" s="14"/>
      <c r="N5264" s="14"/>
    </row>
    <row r="5265" spans="1:14">
      <c r="A5265">
        <v>1.587</v>
      </c>
      <c r="M5265" s="14"/>
      <c r="N5265" s="14"/>
    </row>
    <row r="5266" spans="1:14">
      <c r="A5266">
        <v>1.8979999999999999</v>
      </c>
      <c r="M5266" s="14"/>
      <c r="N5266" s="14"/>
    </row>
    <row r="5267" spans="1:14">
      <c r="A5267">
        <v>2.198</v>
      </c>
      <c r="M5267" s="14"/>
      <c r="N5267" s="14"/>
    </row>
    <row r="5268" spans="1:14">
      <c r="A5268">
        <v>1.915</v>
      </c>
      <c r="M5268" s="14"/>
      <c r="N5268" s="14"/>
    </row>
    <row r="5269" spans="1:14">
      <c r="A5269">
        <v>2.8620000000000001</v>
      </c>
      <c r="M5269" s="14"/>
      <c r="N5269" s="14"/>
    </row>
    <row r="5270" spans="1:14">
      <c r="A5270">
        <v>1.802</v>
      </c>
      <c r="M5270" s="14"/>
      <c r="N5270" s="14"/>
    </row>
    <row r="5271" spans="1:14">
      <c r="A5271">
        <v>2.9870000000000001</v>
      </c>
      <c r="M5271" s="14"/>
      <c r="N5271" s="14"/>
    </row>
    <row r="5272" spans="1:14">
      <c r="A5272">
        <v>2.927</v>
      </c>
      <c r="M5272" s="14"/>
      <c r="N5272" s="14"/>
    </row>
    <row r="5273" spans="1:14">
      <c r="A5273">
        <v>2.0390000000000001</v>
      </c>
      <c r="M5273" s="14"/>
      <c r="N5273" s="14"/>
    </row>
    <row r="5274" spans="1:14">
      <c r="A5274">
        <v>2.7320000000000002</v>
      </c>
      <c r="M5274" s="14"/>
      <c r="N5274" s="14"/>
    </row>
    <row r="5275" spans="1:14">
      <c r="A5275">
        <v>1.9119999999999999</v>
      </c>
      <c r="M5275" s="14"/>
      <c r="N5275" s="14"/>
    </row>
    <row r="5276" spans="1:14">
      <c r="A5276">
        <v>2.903</v>
      </c>
      <c r="M5276" s="14"/>
      <c r="N5276" s="14"/>
    </row>
    <row r="5277" spans="1:14">
      <c r="A5277">
        <v>3.91</v>
      </c>
      <c r="M5277" s="14"/>
      <c r="N5277" s="14"/>
    </row>
    <row r="5278" spans="1:14">
      <c r="A5278">
        <v>2.9990000000000001</v>
      </c>
      <c r="M5278" s="14"/>
      <c r="N5278" s="14"/>
    </row>
    <row r="5279" spans="1:14">
      <c r="A5279">
        <v>3.0489999999999999</v>
      </c>
      <c r="M5279" s="14"/>
      <c r="N5279" s="14"/>
    </row>
    <row r="5280" spans="1:14">
      <c r="A5280">
        <v>3.0910000000000002</v>
      </c>
      <c r="M5280" s="14"/>
      <c r="N5280" s="14"/>
    </row>
    <row r="5281" spans="1:14">
      <c r="A5281">
        <v>2.746</v>
      </c>
      <c r="M5281" s="14"/>
      <c r="N5281" s="14"/>
    </row>
    <row r="5282" spans="1:14">
      <c r="A5282">
        <v>1.7090000000000001</v>
      </c>
      <c r="M5282" s="14"/>
      <c r="N5282" s="14"/>
    </row>
    <row r="5283" spans="1:14">
      <c r="A5283">
        <v>3.2080000000000002</v>
      </c>
      <c r="M5283" s="14"/>
      <c r="N5283" s="14"/>
    </row>
    <row r="5284" spans="1:14">
      <c r="A5284">
        <v>3.5310000000000001</v>
      </c>
      <c r="M5284" s="14"/>
      <c r="N5284" s="14"/>
    </row>
    <row r="5285" spans="1:14">
      <c r="A5285">
        <v>1.677</v>
      </c>
      <c r="M5285" s="14"/>
      <c r="N5285" s="14"/>
    </row>
    <row r="5286" spans="1:14">
      <c r="A5286">
        <v>2.0230000000000001</v>
      </c>
      <c r="M5286" s="14"/>
      <c r="N5286" s="14"/>
    </row>
    <row r="5287" spans="1:14">
      <c r="A5287">
        <v>3.4809999999999999</v>
      </c>
      <c r="M5287" s="14"/>
      <c r="N5287" s="14"/>
    </row>
    <row r="5288" spans="1:14">
      <c r="A5288">
        <v>2.1640000000000001</v>
      </c>
      <c r="M5288" s="14"/>
      <c r="N5288" s="14"/>
    </row>
    <row r="5289" spans="1:14">
      <c r="A5289">
        <v>2.1909999999999998</v>
      </c>
      <c r="M5289" s="14"/>
      <c r="N5289" s="14"/>
    </row>
    <row r="5290" spans="1:14">
      <c r="A5290">
        <v>2.5459999999999998</v>
      </c>
      <c r="M5290" s="14"/>
      <c r="N5290" s="14"/>
    </row>
    <row r="5291" spans="1:14">
      <c r="A5291">
        <v>8.66</v>
      </c>
      <c r="M5291" s="14"/>
      <c r="N5291" s="14"/>
    </row>
    <row r="5292" spans="1:14">
      <c r="A5292">
        <v>124.04900000000001</v>
      </c>
      <c r="M5292" s="14"/>
      <c r="N5292" s="14"/>
    </row>
    <row r="5293" spans="1:14">
      <c r="A5293">
        <v>7.0469999999999997</v>
      </c>
      <c r="M5293" s="14"/>
      <c r="N5293" s="14"/>
    </row>
    <row r="5294" spans="1:14">
      <c r="A5294">
        <v>5.7130000000000001</v>
      </c>
      <c r="M5294" s="14"/>
      <c r="N5294" s="14"/>
    </row>
    <row r="5295" spans="1:14">
      <c r="A5295">
        <v>70.811999999999998</v>
      </c>
      <c r="M5295" s="14"/>
      <c r="N5295" s="14"/>
    </row>
    <row r="5296" spans="1:14">
      <c r="A5296">
        <v>8.1869999999999994</v>
      </c>
      <c r="M5296" s="14"/>
      <c r="N5296" s="14"/>
    </row>
    <row r="5297" spans="1:14">
      <c r="A5297">
        <v>7.8970000000000002</v>
      </c>
      <c r="M5297" s="14"/>
      <c r="N5297" s="14"/>
    </row>
    <row r="5298" spans="1:14">
      <c r="A5298">
        <v>6.36</v>
      </c>
      <c r="M5298" s="14"/>
      <c r="N5298" s="14"/>
    </row>
    <row r="5299" spans="1:14">
      <c r="A5299">
        <v>29.763000000000002</v>
      </c>
      <c r="M5299" s="14"/>
      <c r="N5299" s="14"/>
    </row>
    <row r="5300" spans="1:14">
      <c r="A5300">
        <v>8.9039999999999999</v>
      </c>
      <c r="M5300" s="14"/>
      <c r="N5300" s="14"/>
    </row>
    <row r="5301" spans="1:14">
      <c r="A5301">
        <v>2.7480000000000002</v>
      </c>
      <c r="M5301" s="14"/>
      <c r="N5301" s="14"/>
    </row>
    <row r="5302" spans="1:14">
      <c r="A5302">
        <v>8.1010000000000009</v>
      </c>
      <c r="M5302" s="14"/>
      <c r="N5302" s="14"/>
    </row>
    <row r="5303" spans="1:14">
      <c r="A5303">
        <v>6.0170000000000003</v>
      </c>
      <c r="M5303" s="14"/>
      <c r="N5303" s="14"/>
    </row>
    <row r="5304" spans="1:14">
      <c r="A5304">
        <v>362.27600000000001</v>
      </c>
      <c r="M5304" s="14"/>
      <c r="N5304" s="14"/>
    </row>
    <row r="5305" spans="1:14">
      <c r="A5305">
        <v>17.608000000000001</v>
      </c>
      <c r="M5305" s="14"/>
      <c r="N5305" s="14"/>
    </row>
    <row r="5306" spans="1:14">
      <c r="A5306">
        <v>2.984</v>
      </c>
      <c r="M5306" s="14"/>
      <c r="N5306" s="14"/>
    </row>
    <row r="5307" spans="1:14">
      <c r="A5307">
        <v>17.036000000000001</v>
      </c>
      <c r="M5307" s="14"/>
      <c r="N5307" s="14"/>
    </row>
    <row r="5308" spans="1:14">
      <c r="A5308">
        <v>9.2759999999999998</v>
      </c>
      <c r="M5308" s="14"/>
      <c r="N5308" s="14"/>
    </row>
    <row r="5309" spans="1:14">
      <c r="A5309">
        <v>3.218</v>
      </c>
      <c r="M5309" s="14"/>
      <c r="N5309" s="14"/>
    </row>
    <row r="5310" spans="1:14">
      <c r="A5310">
        <v>14.923999999999999</v>
      </c>
      <c r="M5310" s="14"/>
      <c r="N5310" s="14"/>
    </row>
    <row r="5311" spans="1:14">
      <c r="A5311">
        <v>4.7649999999999997</v>
      </c>
      <c r="M5311" s="14"/>
      <c r="N5311" s="14"/>
    </row>
    <row r="5312" spans="1:14">
      <c r="A5312">
        <v>16.806000000000001</v>
      </c>
      <c r="M5312" s="14"/>
      <c r="N5312" s="14"/>
    </row>
    <row r="5313" spans="1:14">
      <c r="A5313">
        <v>4.3959999999999999</v>
      </c>
      <c r="M5313" s="14"/>
      <c r="N5313" s="14"/>
    </row>
    <row r="5314" spans="1:14">
      <c r="A5314">
        <v>5.4610000000000003</v>
      </c>
      <c r="M5314" s="14"/>
      <c r="N5314" s="14"/>
    </row>
    <row r="5315" spans="1:14">
      <c r="A5315">
        <v>8.1829999999999998</v>
      </c>
      <c r="M5315" s="14"/>
      <c r="N5315" s="14"/>
    </row>
    <row r="5316" spans="1:14">
      <c r="A5316">
        <v>7.47</v>
      </c>
      <c r="M5316" s="14"/>
      <c r="N5316" s="14"/>
    </row>
    <row r="5317" spans="1:14">
      <c r="A5317">
        <v>7.3819999999999997</v>
      </c>
      <c r="M5317" s="14"/>
      <c r="N5317" s="14"/>
    </row>
    <row r="5318" spans="1:14">
      <c r="A5318">
        <v>18.236000000000001</v>
      </c>
      <c r="M5318" s="14"/>
      <c r="N5318" s="14"/>
    </row>
    <row r="5319" spans="1:14">
      <c r="A5319">
        <v>37.545000000000002</v>
      </c>
      <c r="M5319" s="14"/>
      <c r="N5319" s="14"/>
    </row>
    <row r="5320" spans="1:14">
      <c r="A5320">
        <v>38.073</v>
      </c>
      <c r="M5320" s="14"/>
      <c r="N5320" s="14"/>
    </row>
    <row r="5321" spans="1:14">
      <c r="A5321">
        <v>37.555999999999997</v>
      </c>
      <c r="M5321" s="14"/>
      <c r="N5321" s="14"/>
    </row>
    <row r="5322" spans="1:14">
      <c r="A5322">
        <v>6.4029999999999996</v>
      </c>
      <c r="M5322" s="14"/>
      <c r="N5322" s="14"/>
    </row>
    <row r="5323" spans="1:14">
      <c r="A5323">
        <v>6.4560000000000004</v>
      </c>
      <c r="M5323" s="14"/>
      <c r="N5323" s="14"/>
    </row>
    <row r="5324" spans="1:14">
      <c r="A5324">
        <v>6.3170000000000002</v>
      </c>
      <c r="M5324" s="14"/>
      <c r="N5324" s="14"/>
    </row>
    <row r="5325" spans="1:14">
      <c r="A5325">
        <v>10.323</v>
      </c>
      <c r="M5325" s="14"/>
      <c r="N5325" s="14"/>
    </row>
    <row r="5326" spans="1:14">
      <c r="A5326">
        <v>5.1760000000000002</v>
      </c>
      <c r="M5326" s="14"/>
      <c r="N5326" s="14"/>
    </row>
    <row r="5327" spans="1:14">
      <c r="A5327">
        <v>7.367</v>
      </c>
      <c r="M5327" s="14"/>
      <c r="N5327" s="14"/>
    </row>
    <row r="5328" spans="1:14">
      <c r="A5328">
        <v>5.62</v>
      </c>
      <c r="M5328" s="14"/>
      <c r="N5328" s="14"/>
    </row>
    <row r="5329" spans="1:14">
      <c r="A5329">
        <v>23.195</v>
      </c>
      <c r="M5329" s="14"/>
      <c r="N5329" s="14"/>
    </row>
    <row r="5330" spans="1:14">
      <c r="A5330">
        <v>1.335</v>
      </c>
      <c r="M5330" s="14"/>
      <c r="N5330" s="14"/>
    </row>
    <row r="5331" spans="1:14">
      <c r="A5331">
        <v>4.3</v>
      </c>
      <c r="M5331" s="14"/>
      <c r="N5331" s="14"/>
    </row>
    <row r="5332" spans="1:14">
      <c r="A5332">
        <v>5.2110000000000003</v>
      </c>
      <c r="M5332" s="14"/>
      <c r="N5332" s="14"/>
    </row>
    <row r="5333" spans="1:14">
      <c r="A5333">
        <v>1.361</v>
      </c>
      <c r="M5333" s="14"/>
      <c r="N5333" s="14"/>
    </row>
    <row r="5334" spans="1:14">
      <c r="A5334">
        <v>5.625</v>
      </c>
      <c r="M5334" s="14"/>
      <c r="N5334" s="14"/>
    </row>
    <row r="5335" spans="1:14">
      <c r="A5335">
        <v>5.726</v>
      </c>
      <c r="M5335" s="14"/>
      <c r="N5335" s="14"/>
    </row>
    <row r="5336" spans="1:14">
      <c r="A5336">
        <v>3.0379999999999998</v>
      </c>
      <c r="M5336" s="14"/>
      <c r="N5336" s="14"/>
    </row>
    <row r="5337" spans="1:14">
      <c r="A5337">
        <v>15.247</v>
      </c>
      <c r="M5337" s="14"/>
      <c r="N5337" s="14"/>
    </row>
    <row r="5338" spans="1:14">
      <c r="A5338">
        <v>134.27199999999999</v>
      </c>
      <c r="M5338" s="14"/>
      <c r="N5338" s="14"/>
    </row>
    <row r="5339" spans="1:14">
      <c r="A5339">
        <v>105.55500000000001</v>
      </c>
      <c r="M5339" s="14"/>
      <c r="N5339" s="14"/>
    </row>
    <row r="5340" spans="1:14">
      <c r="A5340">
        <v>2.7480000000000002</v>
      </c>
      <c r="M5340" s="14"/>
      <c r="N5340" s="14"/>
    </row>
    <row r="5341" spans="1:14">
      <c r="A5341">
        <v>3.06</v>
      </c>
      <c r="M5341" s="14"/>
      <c r="N5341" s="14"/>
    </row>
    <row r="5342" spans="1:14">
      <c r="A5342">
        <v>2.6080000000000001</v>
      </c>
      <c r="M5342" s="14"/>
      <c r="N5342" s="14"/>
    </row>
    <row r="5343" spans="1:14">
      <c r="A5343">
        <v>2.468</v>
      </c>
      <c r="M5343" s="14"/>
      <c r="N5343" s="14"/>
    </row>
    <row r="5344" spans="1:14">
      <c r="A5344">
        <v>2.7229999999999999</v>
      </c>
      <c r="M5344" s="14"/>
      <c r="N5344" s="14"/>
    </row>
    <row r="5345" spans="1:14">
      <c r="A5345">
        <v>2.3079999999999998</v>
      </c>
      <c r="M5345" s="14"/>
      <c r="N5345" s="14"/>
    </row>
    <row r="5346" spans="1:14">
      <c r="A5346">
        <v>2.226</v>
      </c>
      <c r="M5346" s="14"/>
      <c r="N5346" s="14"/>
    </row>
    <row r="5347" spans="1:14">
      <c r="A5347">
        <v>14.334</v>
      </c>
      <c r="M5347" s="14"/>
      <c r="N5347" s="14"/>
    </row>
    <row r="5348" spans="1:14">
      <c r="A5348">
        <v>1.28</v>
      </c>
      <c r="M5348" s="14"/>
      <c r="N5348" s="14"/>
    </row>
    <row r="5349" spans="1:14">
      <c r="A5349">
        <v>2.75</v>
      </c>
      <c r="M5349" s="14"/>
      <c r="N5349" s="14"/>
    </row>
    <row r="5350" spans="1:14">
      <c r="A5350">
        <v>8.9190000000000005</v>
      </c>
      <c r="M5350" s="14"/>
      <c r="N5350" s="14"/>
    </row>
    <row r="5351" spans="1:14">
      <c r="A5351">
        <v>2.1360000000000001</v>
      </c>
      <c r="M5351" s="14"/>
      <c r="N5351" s="14"/>
    </row>
    <row r="5352" spans="1:14">
      <c r="A5352">
        <v>2.5680000000000001</v>
      </c>
      <c r="M5352" s="14"/>
      <c r="N5352" s="14"/>
    </row>
    <row r="5353" spans="1:14">
      <c r="A5353">
        <v>2.7549999999999999</v>
      </c>
      <c r="M5353" s="14"/>
      <c r="N5353" s="14"/>
    </row>
    <row r="5354" spans="1:14">
      <c r="A5354">
        <v>2.2469999999999999</v>
      </c>
      <c r="M5354" s="14"/>
      <c r="N5354" s="14"/>
    </row>
    <row r="5355" spans="1:14">
      <c r="A5355">
        <v>2.3839999999999999</v>
      </c>
      <c r="M5355" s="14"/>
      <c r="N5355" s="14"/>
    </row>
    <row r="5356" spans="1:14">
      <c r="A5356">
        <v>125.17100000000001</v>
      </c>
      <c r="M5356" s="14"/>
      <c r="N5356" s="14"/>
    </row>
    <row r="5357" spans="1:14">
      <c r="A5357">
        <v>2.589</v>
      </c>
      <c r="M5357" s="14"/>
      <c r="N5357" s="14"/>
    </row>
    <row r="5358" spans="1:14">
      <c r="A5358">
        <v>1.845</v>
      </c>
      <c r="M5358" s="14"/>
      <c r="N5358" s="14"/>
    </row>
    <row r="5359" spans="1:14">
      <c r="A5359">
        <v>2.782</v>
      </c>
      <c r="M5359" s="14"/>
      <c r="N5359" s="14"/>
    </row>
    <row r="5360" spans="1:14">
      <c r="A5360">
        <v>24.899000000000001</v>
      </c>
      <c r="M5360" s="14"/>
      <c r="N5360" s="14"/>
    </row>
    <row r="5361" spans="1:14">
      <c r="A5361">
        <v>2.6840000000000002</v>
      </c>
      <c r="M5361" s="14"/>
      <c r="N5361" s="14"/>
    </row>
    <row r="5362" spans="1:14">
      <c r="A5362">
        <v>2.8610000000000002</v>
      </c>
      <c r="M5362" s="14"/>
      <c r="N5362" s="14"/>
    </row>
    <row r="5363" spans="1:14">
      <c r="A5363">
        <v>2.6230000000000002</v>
      </c>
      <c r="M5363" s="14"/>
      <c r="N5363" s="14"/>
    </row>
    <row r="5364" spans="1:14">
      <c r="A5364">
        <v>2.125</v>
      </c>
      <c r="M5364" s="14"/>
      <c r="N5364" s="14"/>
    </row>
    <row r="5365" spans="1:14">
      <c r="A5365">
        <v>2.23</v>
      </c>
      <c r="M5365" s="14"/>
      <c r="N5365" s="14"/>
    </row>
    <row r="5366" spans="1:14">
      <c r="A5366">
        <v>9.8960000000000008</v>
      </c>
      <c r="M5366" s="14"/>
      <c r="N5366" s="14"/>
    </row>
    <row r="5367" spans="1:14">
      <c r="A5367">
        <v>1.8560000000000001</v>
      </c>
      <c r="M5367" s="14"/>
      <c r="N5367" s="14"/>
    </row>
    <row r="5368" spans="1:14">
      <c r="A5368">
        <v>2.6840000000000002</v>
      </c>
      <c r="M5368" s="14"/>
      <c r="N5368" s="14"/>
    </row>
    <row r="5369" spans="1:14">
      <c r="A5369">
        <v>1.474</v>
      </c>
      <c r="M5369" s="14"/>
      <c r="N5369" s="14"/>
    </row>
    <row r="5370" spans="1:14">
      <c r="A5370">
        <v>2.7120000000000002</v>
      </c>
      <c r="M5370" s="14"/>
      <c r="N5370" s="14"/>
    </row>
    <row r="5371" spans="1:14">
      <c r="A5371">
        <v>2.645</v>
      </c>
      <c r="M5371" s="14"/>
      <c r="N5371" s="14"/>
    </row>
    <row r="5372" spans="1:14">
      <c r="A5372">
        <v>2.1640000000000001</v>
      </c>
      <c r="M5372" s="14"/>
      <c r="N5372" s="14"/>
    </row>
    <row r="5373" spans="1:14">
      <c r="A5373">
        <v>2.2400000000000002</v>
      </c>
      <c r="M5373" s="14"/>
      <c r="N5373" s="14"/>
    </row>
    <row r="5374" spans="1:14">
      <c r="A5374">
        <v>2.194</v>
      </c>
      <c r="M5374" s="14"/>
      <c r="N5374" s="14"/>
    </row>
    <row r="5375" spans="1:14">
      <c r="A5375">
        <v>8.0820000000000007</v>
      </c>
      <c r="M5375" s="14"/>
      <c r="N5375" s="14"/>
    </row>
    <row r="5376" spans="1:14">
      <c r="A5376">
        <v>2.0019999999999998</v>
      </c>
      <c r="M5376" s="14"/>
      <c r="N5376" s="14"/>
    </row>
    <row r="5377" spans="1:14">
      <c r="A5377">
        <v>2.355</v>
      </c>
      <c r="M5377" s="14"/>
      <c r="N5377" s="14"/>
    </row>
    <row r="5378" spans="1:14">
      <c r="A5378">
        <v>9.5180000000000007</v>
      </c>
      <c r="M5378" s="14"/>
      <c r="N5378" s="14"/>
    </row>
    <row r="5379" spans="1:14">
      <c r="A5379">
        <v>4.4829999999999997</v>
      </c>
      <c r="M5379" s="14"/>
      <c r="N5379" s="14"/>
    </row>
    <row r="5380" spans="1:14">
      <c r="A5380">
        <v>1.9390000000000001</v>
      </c>
      <c r="M5380" s="14"/>
      <c r="N5380" s="14"/>
    </row>
    <row r="5381" spans="1:14">
      <c r="A5381">
        <v>7.5350000000000001</v>
      </c>
      <c r="M5381" s="14"/>
      <c r="N5381" s="14"/>
    </row>
    <row r="5382" spans="1:14">
      <c r="A5382">
        <v>11.163</v>
      </c>
      <c r="M5382" s="14"/>
      <c r="N5382" s="14"/>
    </row>
    <row r="5383" spans="1:14">
      <c r="A5383">
        <v>137.44800000000001</v>
      </c>
      <c r="M5383" s="14"/>
      <c r="N5383" s="14"/>
    </row>
    <row r="5384" spans="1:14">
      <c r="A5384">
        <v>9.4190000000000005</v>
      </c>
      <c r="M5384" s="14"/>
      <c r="N5384" s="14"/>
    </row>
    <row r="5385" spans="1:14">
      <c r="A5385">
        <v>5.0999999999999996</v>
      </c>
      <c r="M5385" s="14"/>
      <c r="N5385" s="14"/>
    </row>
    <row r="5386" spans="1:14">
      <c r="A5386">
        <v>5.8129999999999997</v>
      </c>
      <c r="M5386" s="14"/>
      <c r="N5386" s="14"/>
    </row>
    <row r="5387" spans="1:14">
      <c r="A5387">
        <v>3.12</v>
      </c>
      <c r="M5387" s="14"/>
      <c r="N5387" s="14"/>
    </row>
    <row r="5388" spans="1:14">
      <c r="A5388">
        <v>128.05799999999999</v>
      </c>
      <c r="M5388" s="14"/>
      <c r="N5388" s="14"/>
    </row>
    <row r="5389" spans="1:14">
      <c r="A5389">
        <v>1.3859999999999999</v>
      </c>
      <c r="M5389" s="14"/>
      <c r="N5389" s="14"/>
    </row>
    <row r="5390" spans="1:14">
      <c r="A5390">
        <v>6.35</v>
      </c>
      <c r="M5390" s="14"/>
      <c r="N5390" s="14"/>
    </row>
    <row r="5391" spans="1:14">
      <c r="A5391">
        <v>5.5830000000000002</v>
      </c>
      <c r="M5391" s="14"/>
      <c r="N5391" s="14"/>
    </row>
    <row r="5392" spans="1:14">
      <c r="A5392">
        <v>372.70699999999999</v>
      </c>
      <c r="M5392" s="14"/>
      <c r="N5392" s="14"/>
    </row>
    <row r="5393" spans="1:14">
      <c r="A5393">
        <v>23.675999999999998</v>
      </c>
      <c r="M5393" s="14"/>
      <c r="N5393" s="14"/>
    </row>
    <row r="5394" spans="1:14">
      <c r="A5394">
        <v>9.6219999999999999</v>
      </c>
      <c r="M5394" s="14"/>
      <c r="N5394" s="14"/>
    </row>
    <row r="5395" spans="1:14">
      <c r="A5395">
        <v>2.6829999999999998</v>
      </c>
      <c r="M5395" s="14"/>
      <c r="N5395" s="14"/>
    </row>
    <row r="5396" spans="1:14">
      <c r="A5396">
        <v>20.433</v>
      </c>
      <c r="M5396" s="14"/>
      <c r="N5396" s="14"/>
    </row>
    <row r="5397" spans="1:14">
      <c r="A5397">
        <v>9.1679999999999993</v>
      </c>
      <c r="M5397" s="14"/>
      <c r="N5397" s="14"/>
    </row>
    <row r="5398" spans="1:14">
      <c r="A5398">
        <v>8.6440000000000001</v>
      </c>
      <c r="M5398" s="14"/>
      <c r="N5398" s="14"/>
    </row>
    <row r="5399" spans="1:14">
      <c r="A5399">
        <v>9.3569999999999993</v>
      </c>
      <c r="M5399" s="14"/>
      <c r="N5399" s="14"/>
    </row>
    <row r="5400" spans="1:14">
      <c r="A5400">
        <v>8.5310000000000006</v>
      </c>
      <c r="M5400" s="14"/>
      <c r="N5400" s="14"/>
    </row>
    <row r="5401" spans="1:14">
      <c r="A5401">
        <v>10.864000000000001</v>
      </c>
      <c r="M5401" s="14"/>
      <c r="N5401" s="14"/>
    </row>
    <row r="5402" spans="1:14">
      <c r="A5402">
        <v>10.206</v>
      </c>
      <c r="M5402" s="14"/>
      <c r="N5402" s="14"/>
    </row>
    <row r="5403" spans="1:14">
      <c r="A5403">
        <v>7.7880000000000003</v>
      </c>
      <c r="M5403" s="14"/>
      <c r="N5403" s="14"/>
    </row>
    <row r="5404" spans="1:14">
      <c r="A5404">
        <v>5.0709999999999997</v>
      </c>
      <c r="M5404" s="14"/>
      <c r="N5404" s="14"/>
    </row>
    <row r="5405" spans="1:14">
      <c r="A5405">
        <v>9.6300000000000008</v>
      </c>
      <c r="M5405" s="14"/>
      <c r="N5405" s="14"/>
    </row>
    <row r="5406" spans="1:14">
      <c r="A5406">
        <v>28.434000000000001</v>
      </c>
      <c r="M5406" s="14"/>
      <c r="N5406" s="14"/>
    </row>
    <row r="5407" spans="1:14">
      <c r="A5407">
        <v>9.5370000000000008</v>
      </c>
      <c r="M5407" s="14"/>
      <c r="N5407" s="14"/>
    </row>
    <row r="5408" spans="1:14">
      <c r="A5408">
        <v>2.8029999999999999</v>
      </c>
      <c r="M5408" s="14"/>
      <c r="N5408" s="14"/>
    </row>
    <row r="5409" spans="1:14">
      <c r="A5409">
        <v>9.31</v>
      </c>
      <c r="M5409" s="14"/>
      <c r="N5409" s="14"/>
    </row>
    <row r="5410" spans="1:14">
      <c r="A5410">
        <v>1.367</v>
      </c>
      <c r="M5410" s="14"/>
      <c r="N5410" s="14"/>
    </row>
    <row r="5411" spans="1:14">
      <c r="A5411">
        <v>5.4820000000000002</v>
      </c>
      <c r="M5411" s="14"/>
      <c r="N5411" s="14"/>
    </row>
    <row r="5412" spans="1:14">
      <c r="A5412">
        <v>3.782</v>
      </c>
      <c r="M5412" s="14"/>
      <c r="N5412" s="14"/>
    </row>
    <row r="5413" spans="1:14">
      <c r="A5413">
        <v>16.670999999999999</v>
      </c>
      <c r="M5413" s="14"/>
      <c r="N5413" s="14"/>
    </row>
    <row r="5414" spans="1:14">
      <c r="A5414">
        <v>5.4020000000000001</v>
      </c>
      <c r="M5414" s="14"/>
      <c r="N5414" s="14"/>
    </row>
    <row r="5415" spans="1:14">
      <c r="A5415">
        <v>126.965</v>
      </c>
      <c r="M5415" s="14"/>
      <c r="N5415" s="14"/>
    </row>
    <row r="5416" spans="1:14">
      <c r="A5416">
        <v>5.1619999999999999</v>
      </c>
      <c r="M5416" s="14"/>
      <c r="N5416" s="14"/>
    </row>
    <row r="5417" spans="1:14">
      <c r="A5417">
        <v>10.157999999999999</v>
      </c>
      <c r="M5417" s="14"/>
      <c r="N5417" s="14"/>
    </row>
    <row r="5418" spans="1:14">
      <c r="A5418">
        <v>2.5219999999999998</v>
      </c>
      <c r="M5418" s="14"/>
      <c r="N5418" s="14"/>
    </row>
    <row r="5419" spans="1:14">
      <c r="A5419">
        <v>2.4710000000000001</v>
      </c>
      <c r="M5419" s="14"/>
      <c r="N5419" s="14"/>
    </row>
    <row r="5420" spans="1:14">
      <c r="A5420">
        <v>2.7149999999999999</v>
      </c>
      <c r="M5420" s="14"/>
      <c r="N5420" s="14"/>
    </row>
    <row r="5421" spans="1:14">
      <c r="A5421">
        <v>4.7130000000000001</v>
      </c>
      <c r="M5421" s="14"/>
      <c r="N5421" s="14"/>
    </row>
    <row r="5422" spans="1:14">
      <c r="A5422">
        <v>10.122</v>
      </c>
      <c r="M5422" s="14"/>
      <c r="N5422" s="14"/>
    </row>
    <row r="5423" spans="1:14">
      <c r="A5423">
        <v>5.2240000000000002</v>
      </c>
      <c r="M5423" s="14"/>
      <c r="N5423" s="14"/>
    </row>
    <row r="5424" spans="1:14">
      <c r="A5424">
        <v>23.957999999999998</v>
      </c>
      <c r="M5424" s="14"/>
      <c r="N5424" s="14"/>
    </row>
    <row r="5425" spans="1:14">
      <c r="A5425">
        <v>9.3689999999999998</v>
      </c>
      <c r="M5425" s="14"/>
      <c r="N5425" s="14"/>
    </row>
    <row r="5426" spans="1:14">
      <c r="A5426">
        <v>2.6309999999999998</v>
      </c>
      <c r="M5426" s="14"/>
      <c r="N5426" s="14"/>
    </row>
    <row r="5427" spans="1:14">
      <c r="A5427">
        <v>2.4790000000000001</v>
      </c>
      <c r="M5427" s="14"/>
      <c r="N5427" s="14"/>
    </row>
    <row r="5428" spans="1:14">
      <c r="A5428">
        <v>2.9510000000000001</v>
      </c>
      <c r="M5428" s="14"/>
      <c r="N5428" s="14"/>
    </row>
    <row r="5429" spans="1:14">
      <c r="A5429">
        <v>3.26</v>
      </c>
      <c r="M5429" s="14"/>
      <c r="N5429" s="14"/>
    </row>
    <row r="5430" spans="1:14">
      <c r="A5430">
        <v>2.2639999999999998</v>
      </c>
      <c r="M5430" s="14"/>
      <c r="N5430" s="14"/>
    </row>
    <row r="5431" spans="1:14">
      <c r="A5431">
        <v>3.1379999999999999</v>
      </c>
      <c r="M5431" s="14"/>
      <c r="N5431" s="14"/>
    </row>
    <row r="5432" spans="1:14">
      <c r="A5432">
        <v>2.262</v>
      </c>
      <c r="M5432" s="14"/>
      <c r="N5432" s="14"/>
    </row>
    <row r="5433" spans="1:14">
      <c r="A5433">
        <v>13.433999999999999</v>
      </c>
      <c r="M5433" s="14"/>
      <c r="N5433" s="14"/>
    </row>
    <row r="5434" spans="1:14">
      <c r="A5434">
        <v>3.206</v>
      </c>
      <c r="M5434" s="14"/>
      <c r="N5434" s="14"/>
    </row>
    <row r="5435" spans="1:14">
      <c r="A5435">
        <v>27.709</v>
      </c>
      <c r="M5435" s="14"/>
      <c r="N5435" s="14"/>
    </row>
    <row r="5436" spans="1:14">
      <c r="A5436">
        <v>4.7889999999999997</v>
      </c>
      <c r="M5436" s="14"/>
      <c r="N5436" s="14"/>
    </row>
    <row r="5437" spans="1:14">
      <c r="A5437">
        <v>2.3559999999999999</v>
      </c>
      <c r="M5437" s="14"/>
      <c r="N5437" s="14"/>
    </row>
    <row r="5438" spans="1:14">
      <c r="A5438">
        <v>2.8540000000000001</v>
      </c>
      <c r="M5438" s="14"/>
      <c r="N5438" s="14"/>
    </row>
    <row r="5439" spans="1:14">
      <c r="A5439">
        <v>3.0209999999999999</v>
      </c>
      <c r="M5439" s="14"/>
      <c r="N5439" s="14"/>
    </row>
    <row r="5440" spans="1:14">
      <c r="A5440">
        <v>1.8640000000000001</v>
      </c>
      <c r="M5440" s="14"/>
      <c r="N5440" s="14"/>
    </row>
    <row r="5441" spans="1:14">
      <c r="A5441">
        <v>3.1240000000000001</v>
      </c>
      <c r="M5441" s="14"/>
      <c r="N5441" s="14"/>
    </row>
    <row r="5442" spans="1:14">
      <c r="A5442">
        <v>7.3170000000000002</v>
      </c>
      <c r="M5442" s="14"/>
      <c r="N5442" s="14"/>
    </row>
    <row r="5443" spans="1:14">
      <c r="A5443">
        <v>2.0289999999999999</v>
      </c>
      <c r="M5443" s="14"/>
      <c r="N5443" s="14"/>
    </row>
    <row r="5444" spans="1:14">
      <c r="A5444">
        <v>2.6509999999999998</v>
      </c>
      <c r="M5444" s="14"/>
      <c r="N5444" s="14"/>
    </row>
    <row r="5445" spans="1:14">
      <c r="A5445">
        <v>2.9849999999999999</v>
      </c>
      <c r="M5445" s="14"/>
      <c r="N5445" s="14"/>
    </row>
    <row r="5446" spans="1:14">
      <c r="A5446">
        <v>2.1030000000000002</v>
      </c>
      <c r="M5446" s="14"/>
      <c r="N5446" s="14"/>
    </row>
    <row r="5447" spans="1:14">
      <c r="A5447">
        <v>3.8109999999999999</v>
      </c>
      <c r="M5447" s="14"/>
      <c r="N5447" s="14"/>
    </row>
    <row r="5448" spans="1:14">
      <c r="A5448">
        <v>2.3690000000000002</v>
      </c>
      <c r="M5448" s="14"/>
      <c r="N5448" s="14"/>
    </row>
    <row r="5449" spans="1:14">
      <c r="A5449">
        <v>1.173</v>
      </c>
      <c r="M5449" s="14"/>
      <c r="N5449" s="14"/>
    </row>
    <row r="5450" spans="1:14">
      <c r="A5450">
        <v>2.5219999999999998</v>
      </c>
      <c r="M5450" s="14"/>
      <c r="N5450" s="14"/>
    </row>
    <row r="5451" spans="1:14">
      <c r="A5451">
        <v>2.1869999999999998</v>
      </c>
      <c r="M5451" s="14"/>
      <c r="N5451" s="14"/>
    </row>
    <row r="5452" spans="1:14">
      <c r="A5452">
        <v>2.3199999999999998</v>
      </c>
      <c r="M5452" s="14"/>
      <c r="N5452" s="14"/>
    </row>
    <row r="5453" spans="1:14">
      <c r="A5453">
        <v>5.1840000000000002</v>
      </c>
      <c r="M5453" s="14"/>
      <c r="N5453" s="14"/>
    </row>
    <row r="5454" spans="1:14">
      <c r="A5454">
        <v>1.784</v>
      </c>
      <c r="M5454" s="14"/>
      <c r="N5454" s="14"/>
    </row>
    <row r="5455" spans="1:14">
      <c r="A5455">
        <v>1.8280000000000001</v>
      </c>
      <c r="M5455" s="14"/>
      <c r="N5455" s="14"/>
    </row>
    <row r="5456" spans="1:14">
      <c r="A5456">
        <v>2.5329999999999999</v>
      </c>
      <c r="M5456" s="14"/>
      <c r="N5456" s="14"/>
    </row>
    <row r="5457" spans="1:14">
      <c r="A5457">
        <v>2.4329999999999998</v>
      </c>
      <c r="M5457" s="14"/>
      <c r="N5457" s="14"/>
    </row>
    <row r="5458" spans="1:14">
      <c r="A5458">
        <v>1.0509999999999999</v>
      </c>
      <c r="M5458" s="14"/>
      <c r="N5458" s="14"/>
    </row>
    <row r="5459" spans="1:14">
      <c r="A5459">
        <v>5.016</v>
      </c>
      <c r="M5459" s="14"/>
      <c r="N5459" s="14"/>
    </row>
    <row r="5460" spans="1:14">
      <c r="A5460">
        <v>4.851</v>
      </c>
      <c r="M5460" s="14"/>
      <c r="N5460" s="14"/>
    </row>
    <row r="5461" spans="1:14">
      <c r="A5461">
        <v>0.748</v>
      </c>
      <c r="M5461" s="14"/>
      <c r="N5461" s="14"/>
    </row>
    <row r="5462" spans="1:14">
      <c r="A5462">
        <v>42.14</v>
      </c>
      <c r="M5462" s="14"/>
      <c r="N5462" s="14"/>
    </row>
    <row r="5463" spans="1:14">
      <c r="A5463">
        <v>10.913</v>
      </c>
      <c r="M5463" s="14"/>
      <c r="N5463" s="14"/>
    </row>
    <row r="5464" spans="1:14">
      <c r="A5464">
        <v>2.5680000000000001</v>
      </c>
      <c r="M5464" s="14"/>
      <c r="N5464" s="14"/>
    </row>
    <row r="5465" spans="1:14">
      <c r="A5465">
        <v>0.745</v>
      </c>
      <c r="M5465" s="14"/>
      <c r="N5465" s="14"/>
    </row>
    <row r="5466" spans="1:14">
      <c r="A5466">
        <v>6.4</v>
      </c>
      <c r="M5466" s="14"/>
      <c r="N5466" s="14"/>
    </row>
    <row r="5467" spans="1:14">
      <c r="A5467">
        <v>10.644</v>
      </c>
      <c r="M5467" s="14"/>
      <c r="N5467" s="14"/>
    </row>
    <row r="5468" spans="1:14">
      <c r="A5468">
        <v>133.49199999999999</v>
      </c>
      <c r="M5468" s="14"/>
      <c r="N5468" s="14"/>
    </row>
    <row r="5469" spans="1:14">
      <c r="A5469">
        <v>10.907999999999999</v>
      </c>
      <c r="M5469" s="14"/>
      <c r="N5469" s="14"/>
    </row>
    <row r="5470" spans="1:14">
      <c r="A5470">
        <v>8.2460000000000004</v>
      </c>
      <c r="M5470" s="14"/>
      <c r="N5470" s="14"/>
    </row>
    <row r="5471" spans="1:14">
      <c r="A5471">
        <v>6.8630000000000004</v>
      </c>
      <c r="M5471" s="14"/>
      <c r="N5471" s="14"/>
    </row>
    <row r="5472" spans="1:14">
      <c r="A5472">
        <v>52.923999999999999</v>
      </c>
      <c r="M5472" s="14"/>
      <c r="N5472" s="14"/>
    </row>
    <row r="5473" spans="1:14">
      <c r="A5473">
        <v>93.138999999999996</v>
      </c>
      <c r="M5473" s="14"/>
      <c r="N5473" s="14"/>
    </row>
    <row r="5474" spans="1:14">
      <c r="A5474">
        <v>9.8079999999999998</v>
      </c>
      <c r="M5474" s="14"/>
      <c r="N5474" s="14"/>
    </row>
    <row r="5475" spans="1:14">
      <c r="A5475">
        <v>52.683999999999997</v>
      </c>
      <c r="M5475" s="14"/>
      <c r="N5475" s="14"/>
    </row>
    <row r="5476" spans="1:14">
      <c r="A5476">
        <v>2.7589999999999999</v>
      </c>
      <c r="M5476" s="14"/>
      <c r="N5476" s="14"/>
    </row>
    <row r="5477" spans="1:14">
      <c r="A5477">
        <v>52.689</v>
      </c>
      <c r="M5477" s="14"/>
      <c r="N5477" s="14"/>
    </row>
    <row r="5478" spans="1:14">
      <c r="A5478">
        <v>9.2240000000000002</v>
      </c>
      <c r="M5478" s="14"/>
      <c r="N5478" s="14"/>
    </row>
    <row r="5479" spans="1:14">
      <c r="A5479">
        <v>2.74</v>
      </c>
      <c r="M5479" s="14"/>
      <c r="N5479" s="14"/>
    </row>
    <row r="5480" spans="1:14">
      <c r="A5480">
        <v>15.458</v>
      </c>
      <c r="M5480" s="14"/>
      <c r="N5480" s="14"/>
    </row>
    <row r="5481" spans="1:14">
      <c r="A5481">
        <v>9.8680000000000003</v>
      </c>
      <c r="M5481" s="14"/>
      <c r="N5481" s="14"/>
    </row>
    <row r="5482" spans="1:14">
      <c r="A5482">
        <v>2.742</v>
      </c>
      <c r="M5482" s="14"/>
      <c r="N5482" s="14"/>
    </row>
    <row r="5483" spans="1:14">
      <c r="A5483">
        <v>3.9350000000000001</v>
      </c>
      <c r="M5483" s="14"/>
      <c r="N5483" s="14"/>
    </row>
    <row r="5484" spans="1:14">
      <c r="A5484">
        <v>2.5059999999999998</v>
      </c>
      <c r="M5484" s="14"/>
      <c r="N5484" s="14"/>
    </row>
    <row r="5485" spans="1:14">
      <c r="A5485">
        <v>9.8629999999999995</v>
      </c>
      <c r="M5485" s="14"/>
      <c r="N5485" s="14"/>
    </row>
    <row r="5486" spans="1:14">
      <c r="A5486">
        <v>6.7750000000000004</v>
      </c>
      <c r="M5486" s="14"/>
      <c r="N5486" s="14"/>
    </row>
    <row r="5487" spans="1:14">
      <c r="A5487">
        <v>5.3070000000000004</v>
      </c>
      <c r="M5487" s="14"/>
      <c r="N5487" s="14"/>
    </row>
    <row r="5488" spans="1:14">
      <c r="A5488">
        <v>4.6970000000000001</v>
      </c>
      <c r="M5488" s="14"/>
      <c r="N5488" s="14"/>
    </row>
    <row r="5489" spans="1:14">
      <c r="A5489">
        <v>4.7539999999999996</v>
      </c>
      <c r="M5489" s="14"/>
      <c r="N5489" s="14"/>
    </row>
    <row r="5490" spans="1:14">
      <c r="A5490">
        <v>5.2430000000000003</v>
      </c>
      <c r="M5490" s="14"/>
      <c r="N5490" s="14"/>
    </row>
    <row r="5491" spans="1:14">
      <c r="A5491">
        <v>5.1529999999999996</v>
      </c>
      <c r="M5491" s="14"/>
      <c r="N5491" s="14"/>
    </row>
    <row r="5492" spans="1:14">
      <c r="A5492">
        <v>5.3719999999999999</v>
      </c>
      <c r="M5492" s="14"/>
      <c r="N5492" s="14"/>
    </row>
    <row r="5493" spans="1:14">
      <c r="A5493">
        <v>7.484</v>
      </c>
      <c r="M5493" s="14"/>
      <c r="N5493" s="14"/>
    </row>
    <row r="5494" spans="1:14">
      <c r="A5494">
        <v>7.2530000000000001</v>
      </c>
      <c r="M5494" s="14"/>
      <c r="N5494" s="14"/>
    </row>
    <row r="5495" spans="1:14">
      <c r="A5495">
        <v>7.9610000000000003</v>
      </c>
      <c r="M5495" s="14"/>
      <c r="N5495" s="14"/>
    </row>
    <row r="5496" spans="1:14">
      <c r="A5496">
        <v>7.149</v>
      </c>
      <c r="M5496" s="14"/>
      <c r="N5496" s="14"/>
    </row>
    <row r="5497" spans="1:14">
      <c r="A5497">
        <v>7.4020000000000001</v>
      </c>
      <c r="M5497" s="14"/>
      <c r="N5497" s="14"/>
    </row>
    <row r="5498" spans="1:14">
      <c r="A5498">
        <v>32.69</v>
      </c>
      <c r="M5498" s="14"/>
      <c r="N5498" s="14"/>
    </row>
    <row r="5499" spans="1:14">
      <c r="A5499">
        <v>7.282</v>
      </c>
      <c r="M5499" s="14"/>
      <c r="N5499" s="14"/>
    </row>
    <row r="5500" spans="1:14">
      <c r="A5500">
        <v>9.859</v>
      </c>
      <c r="M5500" s="14"/>
      <c r="N5500" s="14"/>
    </row>
    <row r="5501" spans="1:14">
      <c r="A5501">
        <v>7.2770000000000001</v>
      </c>
      <c r="M5501" s="14"/>
      <c r="N5501" s="14"/>
    </row>
    <row r="5502" spans="1:14">
      <c r="A5502">
        <v>7.5270000000000001</v>
      </c>
      <c r="M5502" s="14"/>
      <c r="N5502" s="14"/>
    </row>
    <row r="5503" spans="1:14">
      <c r="A5503">
        <v>7.2990000000000004</v>
      </c>
      <c r="M5503" s="14"/>
      <c r="N5503" s="14"/>
    </row>
    <row r="5504" spans="1:14">
      <c r="A5504">
        <v>5.7480000000000002</v>
      </c>
      <c r="M5504" s="14"/>
      <c r="N5504" s="14"/>
    </row>
    <row r="5505" spans="1:14">
      <c r="A5505">
        <v>4.2679999999999998</v>
      </c>
      <c r="M5505" s="14"/>
      <c r="N5505" s="14"/>
    </row>
    <row r="5506" spans="1:14">
      <c r="A5506">
        <v>12.162000000000001</v>
      </c>
      <c r="M5506" s="14"/>
      <c r="N5506" s="14"/>
    </row>
    <row r="5507" spans="1:14">
      <c r="A5507">
        <v>9.8369999999999997</v>
      </c>
      <c r="M5507" s="14"/>
      <c r="N5507" s="14"/>
    </row>
    <row r="5508" spans="1:14">
      <c r="A5508">
        <v>8.9459999999999997</v>
      </c>
      <c r="M5508" s="14"/>
      <c r="N5508" s="14"/>
    </row>
    <row r="5509" spans="1:14">
      <c r="A5509">
        <v>9.7780000000000005</v>
      </c>
      <c r="M5509" s="14"/>
      <c r="N5509" s="14"/>
    </row>
    <row r="5510" spans="1:14">
      <c r="A5510">
        <v>31.314</v>
      </c>
      <c r="M5510" s="14"/>
      <c r="N5510" s="14"/>
    </row>
    <row r="5511" spans="1:14">
      <c r="A5511">
        <v>6.4340000000000002</v>
      </c>
      <c r="M5511" s="14"/>
      <c r="N5511" s="14"/>
    </row>
    <row r="5512" spans="1:14">
      <c r="A5512">
        <v>4.6390000000000002</v>
      </c>
      <c r="M5512" s="14"/>
      <c r="N5512" s="14"/>
    </row>
    <row r="5513" spans="1:14">
      <c r="A5513">
        <v>115.51</v>
      </c>
      <c r="M5513" s="14"/>
      <c r="N5513" s="14"/>
    </row>
    <row r="5514" spans="1:14">
      <c r="A5514">
        <v>4.3879999999999999</v>
      </c>
      <c r="M5514" s="14"/>
      <c r="N5514" s="14"/>
    </row>
    <row r="5515" spans="1:14">
      <c r="A5515">
        <v>2.387</v>
      </c>
      <c r="M5515" s="14"/>
      <c r="N5515" s="14"/>
    </row>
    <row r="5516" spans="1:14">
      <c r="A5516">
        <v>29.161999999999999</v>
      </c>
      <c r="M5516" s="14"/>
      <c r="N5516" s="14"/>
    </row>
    <row r="5517" spans="1:14">
      <c r="A5517">
        <v>7.7469999999999999</v>
      </c>
      <c r="M5517" s="14"/>
      <c r="N5517" s="14"/>
    </row>
    <row r="5518" spans="1:14">
      <c r="A5518">
        <v>6.3789999999999996</v>
      </c>
      <c r="M5518" s="14"/>
      <c r="N5518" s="14"/>
    </row>
    <row r="5519" spans="1:14">
      <c r="A5519">
        <v>2.0539999999999998</v>
      </c>
      <c r="M5519" s="14"/>
      <c r="N5519" s="14"/>
    </row>
    <row r="5520" spans="1:14">
      <c r="A5520">
        <v>2.4140000000000001</v>
      </c>
      <c r="M5520" s="14"/>
      <c r="N5520" s="14"/>
    </row>
    <row r="5521" spans="1:14">
      <c r="A5521">
        <v>3.8730000000000002</v>
      </c>
      <c r="M5521" s="14"/>
      <c r="N5521" s="14"/>
    </row>
    <row r="5522" spans="1:14">
      <c r="A5522">
        <v>9.1479999999999997</v>
      </c>
      <c r="M5522" s="14"/>
      <c r="N5522" s="14"/>
    </row>
    <row r="5523" spans="1:14">
      <c r="A5523">
        <v>4.6619999999999999</v>
      </c>
      <c r="M5523" s="14"/>
      <c r="N5523" s="14"/>
    </row>
    <row r="5524" spans="1:14">
      <c r="A5524">
        <v>2.718</v>
      </c>
      <c r="M5524" s="14"/>
      <c r="N5524" s="14"/>
    </row>
    <row r="5525" spans="1:14">
      <c r="A5525">
        <v>5.2240000000000002</v>
      </c>
      <c r="M5525" s="14"/>
      <c r="N5525" s="14"/>
    </row>
    <row r="5526" spans="1:14">
      <c r="A5526">
        <v>4.2240000000000002</v>
      </c>
      <c r="M5526" s="14"/>
      <c r="N5526" s="14"/>
    </row>
    <row r="5527" spans="1:14">
      <c r="A5527">
        <v>5.1239999999999997</v>
      </c>
      <c r="M5527" s="14"/>
      <c r="N5527" s="14"/>
    </row>
    <row r="5528" spans="1:14">
      <c r="A5528">
        <v>2.2970000000000002</v>
      </c>
      <c r="M5528" s="14"/>
      <c r="N5528" s="14"/>
    </row>
    <row r="5529" spans="1:14">
      <c r="A5529">
        <v>29.581</v>
      </c>
      <c r="M5529" s="14"/>
      <c r="N5529" s="14"/>
    </row>
    <row r="5530" spans="1:14">
      <c r="A5530">
        <v>2.3969999999999998</v>
      </c>
      <c r="M5530" s="14"/>
      <c r="N5530" s="14"/>
    </row>
    <row r="5531" spans="1:14">
      <c r="A5531">
        <v>6.6079999999999997</v>
      </c>
      <c r="M5531" s="14"/>
      <c r="N5531" s="14"/>
    </row>
    <row r="5532" spans="1:14">
      <c r="A5532">
        <v>8.5370000000000008</v>
      </c>
      <c r="M5532" s="14"/>
      <c r="N5532" s="14"/>
    </row>
    <row r="5533" spans="1:14">
      <c r="A5533">
        <v>4.8159999999999998</v>
      </c>
      <c r="M5533" s="14"/>
      <c r="N5533" s="14"/>
    </row>
    <row r="5534" spans="1:14">
      <c r="A5534">
        <v>30.161000000000001</v>
      </c>
      <c r="M5534" s="14"/>
      <c r="N5534" s="14"/>
    </row>
    <row r="5535" spans="1:14">
      <c r="A5535">
        <v>2.2200000000000002</v>
      </c>
      <c r="M5535" s="14"/>
      <c r="N5535" s="14"/>
    </row>
    <row r="5536" spans="1:14">
      <c r="A5536">
        <v>3.722</v>
      </c>
      <c r="M5536" s="14"/>
      <c r="N5536" s="14"/>
    </row>
    <row r="5537" spans="1:14">
      <c r="A5537">
        <v>32.994999999999997</v>
      </c>
      <c r="M5537" s="14"/>
      <c r="N5537" s="14"/>
    </row>
    <row r="5538" spans="1:14">
      <c r="A5538">
        <v>8.9700000000000006</v>
      </c>
      <c r="M5538" s="14"/>
      <c r="N5538" s="14"/>
    </row>
    <row r="5539" spans="1:14">
      <c r="A5539">
        <v>4.0739999999999998</v>
      </c>
      <c r="M5539" s="14"/>
      <c r="N5539" s="14"/>
    </row>
    <row r="5540" spans="1:14">
      <c r="A5540">
        <v>170.65</v>
      </c>
      <c r="M5540" s="14"/>
      <c r="N5540" s="14"/>
    </row>
    <row r="5541" spans="1:14">
      <c r="A5541">
        <v>165.77199999999999</v>
      </c>
      <c r="M5541" s="14"/>
      <c r="N5541" s="14"/>
    </row>
    <row r="5542" spans="1:14">
      <c r="A5542">
        <v>35.067999999999998</v>
      </c>
      <c r="M5542" s="14"/>
      <c r="N5542" s="14"/>
    </row>
    <row r="5543" spans="1:14">
      <c r="A5543">
        <v>41.005000000000003</v>
      </c>
      <c r="M5543" s="14"/>
      <c r="N5543" s="14"/>
    </row>
    <row r="5544" spans="1:14">
      <c r="A5544">
        <v>52.738</v>
      </c>
      <c r="M5544" s="14"/>
      <c r="N5544" s="14"/>
    </row>
    <row r="5545" spans="1:14">
      <c r="A5545">
        <v>41.856999999999999</v>
      </c>
      <c r="M5545" s="14"/>
      <c r="N5545" s="14"/>
    </row>
    <row r="5546" spans="1:14">
      <c r="A5546">
        <v>78.302000000000007</v>
      </c>
      <c r="M5546" s="14"/>
      <c r="N5546" s="14"/>
    </row>
    <row r="5547" spans="1:14">
      <c r="A5547">
        <v>52.725999999999999</v>
      </c>
      <c r="M5547" s="14"/>
      <c r="N5547" s="14"/>
    </row>
    <row r="5548" spans="1:14">
      <c r="A5548">
        <v>44.536000000000001</v>
      </c>
      <c r="M5548" s="14"/>
      <c r="N5548" s="14"/>
    </row>
    <row r="5549" spans="1:14">
      <c r="A5549">
        <v>45.284999999999997</v>
      </c>
      <c r="M5549" s="14"/>
      <c r="N5549" s="14"/>
    </row>
    <row r="5550" spans="1:14">
      <c r="A5550">
        <v>44.929000000000002</v>
      </c>
      <c r="M5550" s="14"/>
      <c r="N5550" s="14"/>
    </row>
    <row r="5551" spans="1:14">
      <c r="A5551">
        <v>93.686000000000007</v>
      </c>
      <c r="M5551" s="14"/>
      <c r="N5551" s="14"/>
    </row>
    <row r="5552" spans="1:14">
      <c r="A5552">
        <v>54.167000000000002</v>
      </c>
      <c r="M5552" s="14"/>
      <c r="N5552" s="14"/>
    </row>
    <row r="5553" spans="1:14">
      <c r="A5553">
        <v>47.898000000000003</v>
      </c>
      <c r="M5553" s="14"/>
      <c r="N5553" s="14"/>
    </row>
    <row r="5554" spans="1:14">
      <c r="A5554">
        <v>92.58</v>
      </c>
      <c r="M5554" s="14"/>
      <c r="N5554" s="14"/>
    </row>
    <row r="5555" spans="1:14">
      <c r="A5555">
        <v>241.14699999999999</v>
      </c>
      <c r="M5555" s="14"/>
      <c r="N5555" s="14"/>
    </row>
    <row r="5556" spans="1:14">
      <c r="A5556">
        <v>229.501</v>
      </c>
      <c r="M5556" s="14"/>
      <c r="N5556" s="14"/>
    </row>
    <row r="5557" spans="1:14">
      <c r="A5557">
        <v>246.39</v>
      </c>
      <c r="M5557" s="14"/>
      <c r="N5557" s="14"/>
    </row>
    <row r="5558" spans="1:14">
      <c r="A5558">
        <v>240.761</v>
      </c>
      <c r="M5558" s="14"/>
      <c r="N5558" s="14"/>
    </row>
    <row r="5559" spans="1:14">
      <c r="A5559">
        <v>223.935</v>
      </c>
      <c r="M5559" s="14"/>
      <c r="N5559" s="14"/>
    </row>
    <row r="5560" spans="1:14">
      <c r="A5560">
        <v>244.84</v>
      </c>
      <c r="M5560" s="14"/>
      <c r="N5560" s="14"/>
    </row>
    <row r="5561" spans="1:14">
      <c r="A5561">
        <v>246.291</v>
      </c>
      <c r="M5561" s="14"/>
      <c r="N5561" s="14"/>
    </row>
    <row r="5562" spans="1:14">
      <c r="A5562">
        <v>24.32</v>
      </c>
      <c r="M5562" s="14"/>
      <c r="N5562" s="14"/>
    </row>
    <row r="5563" spans="1:14">
      <c r="A5563">
        <v>26.504000000000001</v>
      </c>
      <c r="M5563" s="14"/>
      <c r="N5563" s="14"/>
    </row>
    <row r="5564" spans="1:14">
      <c r="A5564">
        <v>25.908000000000001</v>
      </c>
      <c r="M5564" s="14"/>
      <c r="N5564" s="14"/>
    </row>
    <row r="5565" spans="1:14">
      <c r="A5565">
        <v>162.41499999999999</v>
      </c>
      <c r="M5565" s="14"/>
      <c r="N5565" s="14"/>
    </row>
    <row r="5566" spans="1:14">
      <c r="A5566">
        <v>162.15100000000001</v>
      </c>
      <c r="M5566" s="14"/>
      <c r="N5566" s="14"/>
    </row>
    <row r="5567" spans="1:14">
      <c r="A5567">
        <v>87.662000000000006</v>
      </c>
      <c r="M5567" s="14"/>
      <c r="N5567" s="14"/>
    </row>
    <row r="5568" spans="1:14">
      <c r="A5568">
        <v>94.555000000000007</v>
      </c>
      <c r="M5568" s="14"/>
      <c r="N5568" s="14"/>
    </row>
    <row r="5569" spans="1:14">
      <c r="A5569">
        <v>72.978999999999999</v>
      </c>
      <c r="M5569" s="14"/>
      <c r="N5569" s="14"/>
    </row>
    <row r="5570" spans="1:14">
      <c r="A5570">
        <v>222.83199999999999</v>
      </c>
      <c r="M5570" s="14"/>
      <c r="N5570" s="14"/>
    </row>
    <row r="5571" spans="1:14">
      <c r="A5571">
        <v>17.640999999999998</v>
      </c>
      <c r="M5571" s="14"/>
      <c r="N5571" s="14"/>
    </row>
    <row r="5572" spans="1:14">
      <c r="A5572">
        <v>32.649000000000001</v>
      </c>
      <c r="M5572" s="14"/>
      <c r="N5572" s="14"/>
    </row>
    <row r="5573" spans="1:14">
      <c r="A5573">
        <v>33.104999999999997</v>
      </c>
      <c r="M5573" s="14"/>
      <c r="N5573" s="14"/>
    </row>
    <row r="5574" spans="1:14">
      <c r="A5574">
        <v>39.444000000000003</v>
      </c>
      <c r="M5574" s="14"/>
      <c r="N5574" s="14"/>
    </row>
    <row r="5575" spans="1:14">
      <c r="A5575">
        <v>39.158000000000001</v>
      </c>
      <c r="M5575" s="14"/>
      <c r="N5575" s="14"/>
    </row>
    <row r="5576" spans="1:14">
      <c r="A5576">
        <v>39.433999999999997</v>
      </c>
      <c r="M5576" s="14"/>
      <c r="N5576" s="14"/>
    </row>
    <row r="5577" spans="1:14">
      <c r="A5577">
        <v>44.884999999999998</v>
      </c>
      <c r="M5577" s="14"/>
      <c r="N5577" s="14"/>
    </row>
    <row r="5578" spans="1:14">
      <c r="A5578">
        <v>40.57</v>
      </c>
      <c r="M5578" s="14"/>
      <c r="N5578" s="14"/>
    </row>
    <row r="5579" spans="1:14">
      <c r="A5579">
        <v>168.75800000000001</v>
      </c>
      <c r="M5579" s="14"/>
      <c r="N5579" s="14"/>
    </row>
    <row r="5580" spans="1:14">
      <c r="A5580">
        <v>50.933999999999997</v>
      </c>
      <c r="M5580" s="14"/>
      <c r="N5580" s="14"/>
    </row>
    <row r="5581" spans="1:14">
      <c r="A5581">
        <v>170.77</v>
      </c>
      <c r="M5581" s="14"/>
      <c r="N5581" s="14"/>
    </row>
    <row r="5582" spans="1:14">
      <c r="A5582">
        <v>29.338000000000001</v>
      </c>
      <c r="M5582" s="14"/>
      <c r="N5582" s="14"/>
    </row>
    <row r="5583" spans="1:14">
      <c r="A5583">
        <v>29.254000000000001</v>
      </c>
      <c r="M5583" s="14"/>
      <c r="N5583" s="14"/>
    </row>
    <row r="5584" spans="1:14">
      <c r="A5584">
        <v>29.347000000000001</v>
      </c>
      <c r="M5584" s="14"/>
      <c r="N5584" s="14"/>
    </row>
    <row r="5585" spans="1:14">
      <c r="A5585">
        <v>29.248999999999999</v>
      </c>
      <c r="M5585" s="14"/>
      <c r="N5585" s="14"/>
    </row>
    <row r="5586" spans="1:14">
      <c r="A5586">
        <v>111.325</v>
      </c>
      <c r="M5586" s="14"/>
      <c r="N5586" s="14"/>
    </row>
    <row r="5587" spans="1:14">
      <c r="A5587">
        <v>251.042</v>
      </c>
      <c r="M5587" s="14"/>
      <c r="N5587" s="14"/>
    </row>
    <row r="5588" spans="1:14">
      <c r="A5588">
        <v>42.429000000000002</v>
      </c>
      <c r="M5588" s="14"/>
      <c r="N5588" s="14"/>
    </row>
    <row r="5589" spans="1:14">
      <c r="A5589">
        <v>50.082000000000001</v>
      </c>
      <c r="M5589" s="14"/>
      <c r="N5589" s="14"/>
    </row>
    <row r="5590" spans="1:14">
      <c r="A5590">
        <v>76.012</v>
      </c>
      <c r="M5590" s="14"/>
      <c r="N5590" s="14"/>
    </row>
    <row r="5591" spans="1:14">
      <c r="A5591">
        <v>38.773000000000003</v>
      </c>
      <c r="M5591" s="14"/>
      <c r="N5591" s="14"/>
    </row>
    <row r="5592" spans="1:14">
      <c r="A5592">
        <v>36.201999999999998</v>
      </c>
      <c r="M5592" s="14"/>
      <c r="N5592" s="14"/>
    </row>
    <row r="5593" spans="1:14">
      <c r="A5593">
        <v>32.728999999999999</v>
      </c>
      <c r="M5593" s="14"/>
      <c r="N5593" s="14"/>
    </row>
    <row r="5594" spans="1:14">
      <c r="A5594">
        <v>163.345</v>
      </c>
      <c r="M5594" s="14"/>
      <c r="N5594" s="14"/>
    </row>
    <row r="5595" spans="1:14">
      <c r="A5595">
        <v>162.35900000000001</v>
      </c>
      <c r="M5595" s="14"/>
      <c r="N5595" s="14"/>
    </row>
    <row r="5596" spans="1:14">
      <c r="A5596">
        <v>164.44300000000001</v>
      </c>
      <c r="M5596" s="14"/>
      <c r="N5596" s="14"/>
    </row>
    <row r="5597" spans="1:14">
      <c r="A5597">
        <v>161.929</v>
      </c>
      <c r="M5597" s="14"/>
      <c r="N5597" s="14"/>
    </row>
    <row r="5598" spans="1:14">
      <c r="A5598">
        <v>163.041</v>
      </c>
      <c r="M5598" s="14"/>
      <c r="N5598" s="14"/>
    </row>
    <row r="5599" spans="1:14">
      <c r="A5599">
        <v>162.375</v>
      </c>
      <c r="M5599" s="14"/>
      <c r="N5599" s="14"/>
    </row>
    <row r="5600" spans="1:14">
      <c r="A5600">
        <v>161.55199999999999</v>
      </c>
      <c r="M5600" s="14"/>
      <c r="N5600" s="14"/>
    </row>
    <row r="5601" spans="1:14">
      <c r="A5601">
        <v>39.274000000000001</v>
      </c>
      <c r="M5601" s="14"/>
      <c r="N5601" s="14"/>
    </row>
    <row r="5602" spans="1:14">
      <c r="A5602">
        <v>32.408999999999999</v>
      </c>
      <c r="M5602" s="14"/>
      <c r="N5602" s="14"/>
    </row>
    <row r="5603" spans="1:14">
      <c r="A5603">
        <v>31.986999999999998</v>
      </c>
      <c r="M5603" s="14"/>
      <c r="N5603" s="14"/>
    </row>
    <row r="5604" spans="1:14">
      <c r="A5604">
        <v>180.21899999999999</v>
      </c>
      <c r="M5604" s="14"/>
      <c r="N5604" s="14"/>
    </row>
    <row r="5605" spans="1:14">
      <c r="A5605">
        <v>42.201000000000001</v>
      </c>
      <c r="M5605" s="14"/>
      <c r="N5605" s="14"/>
    </row>
    <row r="5606" spans="1:14">
      <c r="A5606">
        <v>75.147000000000006</v>
      </c>
      <c r="M5606" s="14"/>
      <c r="N5606" s="14"/>
    </row>
    <row r="5607" spans="1:14">
      <c r="A5607">
        <v>40.749000000000002</v>
      </c>
      <c r="M5607" s="14"/>
      <c r="N5607" s="14"/>
    </row>
    <row r="5608" spans="1:14">
      <c r="A5608">
        <v>163.20099999999999</v>
      </c>
      <c r="M5608" s="14"/>
      <c r="N5608" s="14"/>
    </row>
    <row r="5609" spans="1:14">
      <c r="A5609">
        <v>39.616</v>
      </c>
      <c r="M5609" s="14"/>
      <c r="N5609" s="14"/>
    </row>
    <row r="5610" spans="1:14">
      <c r="A5610">
        <v>168.27199999999999</v>
      </c>
      <c r="M5610" s="14"/>
      <c r="N5610" s="14"/>
    </row>
    <row r="5611" spans="1:14">
      <c r="A5611">
        <v>162.30799999999999</v>
      </c>
      <c r="M5611" s="14"/>
      <c r="N5611" s="14"/>
    </row>
    <row r="5612" spans="1:14">
      <c r="A5612">
        <v>51.802</v>
      </c>
      <c r="M5612" s="14"/>
      <c r="N5612" s="14"/>
    </row>
    <row r="5613" spans="1:14">
      <c r="A5613">
        <v>39.64</v>
      </c>
      <c r="M5613" s="14"/>
      <c r="N5613" s="14"/>
    </row>
    <row r="5614" spans="1:14">
      <c r="A5614">
        <v>38.070999999999998</v>
      </c>
      <c r="M5614" s="14"/>
      <c r="N5614" s="14"/>
    </row>
    <row r="5615" spans="1:14">
      <c r="A5615">
        <v>170.78800000000001</v>
      </c>
      <c r="M5615" s="14"/>
      <c r="N5615" s="14"/>
    </row>
    <row r="5616" spans="1:14">
      <c r="A5616">
        <v>161.13999999999999</v>
      </c>
      <c r="M5616" s="14"/>
      <c r="N5616" s="14"/>
    </row>
    <row r="5617" spans="1:14">
      <c r="A5617">
        <v>59.265000000000001</v>
      </c>
      <c r="M5617" s="14"/>
      <c r="N5617" s="14"/>
    </row>
    <row r="5618" spans="1:14">
      <c r="A5618">
        <v>53.430999999999997</v>
      </c>
      <c r="M5618" s="14"/>
      <c r="N5618" s="14"/>
    </row>
    <row r="5619" spans="1:14">
      <c r="A5619">
        <v>93.129000000000005</v>
      </c>
      <c r="M5619" s="14"/>
      <c r="N5619" s="14"/>
    </row>
    <row r="5620" spans="1:14">
      <c r="A5620">
        <v>40.273000000000003</v>
      </c>
      <c r="M5620" s="14"/>
      <c r="N5620" s="14"/>
    </row>
    <row r="5621" spans="1:14">
      <c r="A5621">
        <v>159.87799999999999</v>
      </c>
      <c r="M5621" s="14"/>
      <c r="N5621" s="14"/>
    </row>
    <row r="5622" spans="1:14">
      <c r="A5622">
        <v>44.57</v>
      </c>
      <c r="M5622" s="14"/>
      <c r="N5622" s="14"/>
    </row>
    <row r="5623" spans="1:14">
      <c r="A5623">
        <v>43.902000000000001</v>
      </c>
      <c r="M5623" s="14"/>
      <c r="N5623" s="14"/>
    </row>
    <row r="5624" spans="1:14">
      <c r="A5624">
        <v>40.008000000000003</v>
      </c>
      <c r="M5624" s="14"/>
      <c r="N5624" s="14"/>
    </row>
    <row r="5625" spans="1:14">
      <c r="A5625">
        <v>53.622999999999998</v>
      </c>
      <c r="M5625" s="14"/>
      <c r="N5625" s="14"/>
    </row>
    <row r="5626" spans="1:14">
      <c r="A5626">
        <v>52.500999999999998</v>
      </c>
      <c r="M5626" s="14"/>
      <c r="N5626" s="14"/>
    </row>
    <row r="5627" spans="1:14">
      <c r="A5627">
        <v>52.496000000000002</v>
      </c>
      <c r="M5627" s="14"/>
      <c r="N5627" s="14"/>
    </row>
    <row r="5628" spans="1:14">
      <c r="A5628">
        <v>108.05</v>
      </c>
      <c r="M5628" s="14"/>
      <c r="N5628" s="14"/>
    </row>
    <row r="5629" spans="1:14">
      <c r="A5629">
        <v>168.99299999999999</v>
      </c>
      <c r="M5629" s="14"/>
      <c r="N5629" s="14"/>
    </row>
    <row r="5630" spans="1:14">
      <c r="A5630">
        <v>166.63399999999999</v>
      </c>
      <c r="M5630" s="14"/>
      <c r="N5630" s="14"/>
    </row>
    <row r="5631" spans="1:14">
      <c r="A5631">
        <v>22.178999999999998</v>
      </c>
      <c r="M5631" s="14"/>
      <c r="N5631" s="14"/>
    </row>
    <row r="5632" spans="1:14">
      <c r="A5632">
        <v>21.696999999999999</v>
      </c>
      <c r="M5632" s="14"/>
      <c r="N5632" s="14"/>
    </row>
    <row r="5633" spans="1:14">
      <c r="A5633">
        <v>17.861000000000001</v>
      </c>
      <c r="M5633" s="14"/>
      <c r="N5633" s="14"/>
    </row>
    <row r="5634" spans="1:14">
      <c r="A5634">
        <v>16.071999999999999</v>
      </c>
      <c r="M5634" s="14"/>
      <c r="N5634" s="14"/>
    </row>
    <row r="5635" spans="1:14">
      <c r="A5635">
        <v>12.978</v>
      </c>
      <c r="M5635" s="14"/>
      <c r="N5635" s="14"/>
    </row>
    <row r="5636" spans="1:14">
      <c r="A5636">
        <v>12.93</v>
      </c>
      <c r="M5636" s="14"/>
      <c r="N5636" s="14"/>
    </row>
    <row r="5637" spans="1:14">
      <c r="A5637">
        <v>18.593</v>
      </c>
      <c r="M5637" s="14"/>
      <c r="N5637" s="14"/>
    </row>
    <row r="5638" spans="1:14">
      <c r="A5638">
        <v>13.169</v>
      </c>
      <c r="M5638" s="14"/>
      <c r="N5638" s="14"/>
    </row>
    <row r="5639" spans="1:14">
      <c r="A5639">
        <v>11.718</v>
      </c>
      <c r="M5639" s="14"/>
      <c r="N5639" s="14"/>
    </row>
    <row r="5640" spans="1:14">
      <c r="A5640">
        <v>18.466999999999999</v>
      </c>
      <c r="M5640" s="14"/>
      <c r="N5640" s="14"/>
    </row>
    <row r="5641" spans="1:14">
      <c r="A5641">
        <v>11.843</v>
      </c>
      <c r="M5641" s="14"/>
      <c r="N5641" s="14"/>
    </row>
    <row r="5642" spans="1:14">
      <c r="A5642">
        <v>4.6630000000000003</v>
      </c>
      <c r="M5642" s="14"/>
      <c r="N5642" s="14"/>
    </row>
    <row r="5643" spans="1:14">
      <c r="A5643">
        <v>217.124</v>
      </c>
      <c r="M5643" s="14"/>
      <c r="N5643" s="14"/>
    </row>
    <row r="5644" spans="1:14">
      <c r="A5644">
        <v>61.625999999999998</v>
      </c>
      <c r="M5644" s="14"/>
      <c r="N5644" s="14"/>
    </row>
    <row r="5645" spans="1:14">
      <c r="A5645">
        <v>160.98500000000001</v>
      </c>
      <c r="M5645" s="14"/>
      <c r="N5645" s="14"/>
    </row>
    <row r="5646" spans="1:14">
      <c r="A5646">
        <v>52.076999999999998</v>
      </c>
      <c r="M5646" s="14"/>
      <c r="N5646" s="14"/>
    </row>
    <row r="5647" spans="1:14">
      <c r="A5647">
        <v>57.804000000000002</v>
      </c>
      <c r="M5647" s="14"/>
      <c r="N5647" s="14"/>
    </row>
    <row r="5648" spans="1:14">
      <c r="A5648">
        <v>66.611000000000004</v>
      </c>
      <c r="M5648" s="14"/>
      <c r="N5648" s="14"/>
    </row>
    <row r="5649" spans="1:14">
      <c r="A5649">
        <v>41.808999999999997</v>
      </c>
      <c r="M5649" s="14"/>
      <c r="N5649" s="14"/>
    </row>
    <row r="5650" spans="1:14">
      <c r="A5650">
        <v>9.1120000000000001</v>
      </c>
      <c r="M5650" s="14"/>
      <c r="N5650" s="14"/>
    </row>
    <row r="5651" spans="1:14">
      <c r="A5651">
        <v>8.9380000000000006</v>
      </c>
      <c r="M5651" s="14"/>
      <c r="N5651" s="14"/>
    </row>
    <row r="5652" spans="1:14">
      <c r="A5652">
        <v>8.5250000000000004</v>
      </c>
      <c r="M5652" s="14"/>
      <c r="N5652" s="14"/>
    </row>
    <row r="5653" spans="1:14">
      <c r="A5653">
        <v>44.512999999999998</v>
      </c>
      <c r="M5653" s="14"/>
      <c r="N5653" s="14"/>
    </row>
    <row r="5654" spans="1:14">
      <c r="A5654">
        <v>22.24</v>
      </c>
      <c r="M5654" s="14"/>
      <c r="N5654" s="14"/>
    </row>
    <row r="5655" spans="1:14">
      <c r="A5655">
        <v>22.884</v>
      </c>
      <c r="M5655" s="14"/>
      <c r="N5655" s="14"/>
    </row>
    <row r="5656" spans="1:14">
      <c r="A5656">
        <v>22.824999999999999</v>
      </c>
      <c r="M5656" s="14"/>
      <c r="N5656" s="14"/>
    </row>
    <row r="5657" spans="1:14">
      <c r="A5657">
        <v>58.566000000000003</v>
      </c>
      <c r="M5657" s="14"/>
      <c r="N5657" s="14"/>
    </row>
    <row r="5658" spans="1:14">
      <c r="A5658">
        <v>33.697000000000003</v>
      </c>
      <c r="M5658" s="14"/>
      <c r="N5658" s="14"/>
    </row>
    <row r="5659" spans="1:14">
      <c r="A5659">
        <v>72.697000000000003</v>
      </c>
      <c r="M5659" s="14"/>
      <c r="N5659" s="14"/>
    </row>
    <row r="5660" spans="1:14">
      <c r="A5660">
        <v>39.234999999999999</v>
      </c>
      <c r="M5660" s="14"/>
      <c r="N5660" s="14"/>
    </row>
    <row r="5661" spans="1:14">
      <c r="A5661">
        <v>49.167000000000002</v>
      </c>
      <c r="M5661" s="14"/>
      <c r="N5661" s="14"/>
    </row>
    <row r="5662" spans="1:14">
      <c r="A5662">
        <v>43.277000000000001</v>
      </c>
      <c r="M5662" s="14"/>
      <c r="N5662" s="14"/>
    </row>
    <row r="5663" spans="1:14">
      <c r="A5663">
        <v>41.76</v>
      </c>
      <c r="M5663" s="14"/>
      <c r="N5663" s="14"/>
    </row>
    <row r="5664" spans="1:14">
      <c r="A5664">
        <v>41.917999999999999</v>
      </c>
      <c r="M5664" s="14"/>
      <c r="N5664" s="14"/>
    </row>
    <row r="5665" spans="1:14">
      <c r="A5665">
        <v>169.62100000000001</v>
      </c>
      <c r="M5665" s="14"/>
      <c r="N5665" s="14"/>
    </row>
    <row r="5666" spans="1:14">
      <c r="A5666">
        <v>42.417999999999999</v>
      </c>
      <c r="M5666" s="14"/>
      <c r="N5666" s="14"/>
    </row>
    <row r="5667" spans="1:14">
      <c r="A5667">
        <v>9.6389999999999993</v>
      </c>
      <c r="M5667" s="14"/>
      <c r="N5667" s="14"/>
    </row>
    <row r="5668" spans="1:14">
      <c r="A5668">
        <v>93.576999999999998</v>
      </c>
      <c r="M5668" s="14"/>
      <c r="N5668" s="14"/>
    </row>
    <row r="5669" spans="1:14">
      <c r="A5669">
        <v>74.072999999999993</v>
      </c>
      <c r="M5669" s="14"/>
      <c r="N5669" s="14"/>
    </row>
    <row r="5670" spans="1:14">
      <c r="A5670">
        <v>46.57</v>
      </c>
      <c r="M5670" s="14"/>
      <c r="N5670" s="14"/>
    </row>
    <row r="5671" spans="1:14">
      <c r="A5671">
        <v>90.552000000000007</v>
      </c>
      <c r="M5671" s="14"/>
      <c r="N5671" s="14"/>
    </row>
    <row r="5672" spans="1:14">
      <c r="A5672">
        <v>45.206000000000003</v>
      </c>
      <c r="M5672" s="14"/>
      <c r="N5672" s="14"/>
    </row>
    <row r="5673" spans="1:14">
      <c r="A5673">
        <v>37.933</v>
      </c>
      <c r="M5673" s="14"/>
      <c r="N5673" s="14"/>
    </row>
    <row r="5674" spans="1:14">
      <c r="A5674">
        <v>158.08099999999999</v>
      </c>
      <c r="M5674" s="14"/>
      <c r="N5674" s="14"/>
    </row>
    <row r="5675" spans="1:14">
      <c r="A5675">
        <v>43.773000000000003</v>
      </c>
      <c r="M5675" s="14"/>
      <c r="N5675" s="14"/>
    </row>
    <row r="5676" spans="1:14">
      <c r="A5676">
        <v>36.938000000000002</v>
      </c>
      <c r="M5676" s="14"/>
      <c r="N5676" s="14"/>
    </row>
    <row r="5677" spans="1:14">
      <c r="A5677">
        <v>33.476999999999997</v>
      </c>
      <c r="M5677" s="14"/>
      <c r="N5677" s="14"/>
    </row>
    <row r="5678" spans="1:14">
      <c r="A5678">
        <v>39.872999999999998</v>
      </c>
      <c r="M5678" s="14"/>
      <c r="N5678" s="14"/>
    </row>
    <row r="5679" spans="1:14">
      <c r="A5679">
        <v>92.617999999999995</v>
      </c>
      <c r="M5679" s="14"/>
      <c r="N5679" s="14"/>
    </row>
    <row r="5680" spans="1:14">
      <c r="A5680">
        <v>93.843000000000004</v>
      </c>
      <c r="M5680" s="14"/>
      <c r="N5680" s="14"/>
    </row>
    <row r="5681" spans="1:14">
      <c r="A5681">
        <v>45.417000000000002</v>
      </c>
      <c r="M5681" s="14"/>
      <c r="N5681" s="14"/>
    </row>
    <row r="5682" spans="1:14">
      <c r="A5682">
        <v>165.86799999999999</v>
      </c>
      <c r="M5682" s="14"/>
      <c r="N5682" s="14"/>
    </row>
    <row r="5683" spans="1:14">
      <c r="A5683">
        <v>83.323999999999998</v>
      </c>
      <c r="M5683" s="14"/>
      <c r="N5683" s="14"/>
    </row>
    <row r="5684" spans="1:14">
      <c r="A5684">
        <v>73.751999999999995</v>
      </c>
      <c r="M5684" s="14"/>
      <c r="N5684" s="14"/>
    </row>
    <row r="5685" spans="1:14">
      <c r="A5685">
        <v>41.871000000000002</v>
      </c>
      <c r="M5685" s="14"/>
      <c r="N5685" s="14"/>
    </row>
    <row r="5686" spans="1:14">
      <c r="A5686">
        <v>138.08099999999999</v>
      </c>
      <c r="M5686" s="14"/>
      <c r="N5686" s="14"/>
    </row>
    <row r="5687" spans="1:14">
      <c r="A5687">
        <v>152.06899999999999</v>
      </c>
      <c r="M5687" s="14"/>
      <c r="N5687" s="14"/>
    </row>
    <row r="5688" spans="1:14">
      <c r="A5688">
        <v>75.680000000000007</v>
      </c>
      <c r="M5688" s="14"/>
      <c r="N5688" s="14"/>
    </row>
    <row r="5689" spans="1:14">
      <c r="A5689">
        <v>46.6</v>
      </c>
      <c r="M5689" s="14"/>
      <c r="N5689" s="14"/>
    </row>
    <row r="5690" spans="1:14">
      <c r="A5690">
        <v>54.99</v>
      </c>
      <c r="M5690" s="14"/>
      <c r="N5690" s="14"/>
    </row>
    <row r="5691" spans="1:14">
      <c r="A5691">
        <v>50.183</v>
      </c>
      <c r="M5691" s="14"/>
      <c r="N5691" s="14"/>
    </row>
    <row r="5692" spans="1:14">
      <c r="A5692">
        <v>49.033000000000001</v>
      </c>
      <c r="M5692" s="14"/>
      <c r="N5692" s="14"/>
    </row>
    <row r="5693" spans="1:14">
      <c r="A5693">
        <v>133.798</v>
      </c>
      <c r="M5693" s="14"/>
      <c r="N5693" s="14"/>
    </row>
    <row r="5694" spans="1:14">
      <c r="A5694">
        <v>49.768000000000001</v>
      </c>
      <c r="M5694" s="14"/>
      <c r="N5694" s="14"/>
    </row>
    <row r="5695" spans="1:14">
      <c r="A5695">
        <v>75.462000000000003</v>
      </c>
      <c r="M5695" s="14"/>
      <c r="N5695" s="14"/>
    </row>
    <row r="5696" spans="1:14">
      <c r="A5696">
        <v>55.524000000000001</v>
      </c>
      <c r="M5696" s="14"/>
      <c r="N5696" s="14"/>
    </row>
    <row r="5697" spans="1:14">
      <c r="A5697">
        <v>93.754000000000005</v>
      </c>
      <c r="M5697" s="14"/>
      <c r="N5697" s="14"/>
    </row>
    <row r="5698" spans="1:14">
      <c r="A5698">
        <v>36.628999999999998</v>
      </c>
      <c r="M5698" s="14"/>
      <c r="N5698" s="14"/>
    </row>
    <row r="5699" spans="1:14">
      <c r="A5699">
        <v>38.975000000000001</v>
      </c>
      <c r="M5699" s="14"/>
      <c r="N5699" s="14"/>
    </row>
    <row r="5700" spans="1:14">
      <c r="A5700">
        <v>43.505000000000003</v>
      </c>
      <c r="M5700" s="14"/>
      <c r="N5700" s="14"/>
    </row>
    <row r="5701" spans="1:14">
      <c r="A5701">
        <v>58.308</v>
      </c>
      <c r="M5701" s="14"/>
      <c r="N5701" s="14"/>
    </row>
    <row r="5702" spans="1:14">
      <c r="A5702">
        <v>167.619</v>
      </c>
      <c r="M5702" s="14"/>
      <c r="N5702" s="14"/>
    </row>
    <row r="5703" spans="1:14">
      <c r="A5703">
        <v>45.857999999999997</v>
      </c>
      <c r="M5703" s="14"/>
      <c r="N5703" s="14"/>
    </row>
    <row r="5704" spans="1:14">
      <c r="A5704">
        <v>17.119</v>
      </c>
      <c r="M5704" s="14"/>
      <c r="N5704" s="14"/>
    </row>
    <row r="5705" spans="1:14">
      <c r="A5705">
        <v>45.857999999999997</v>
      </c>
      <c r="M5705" s="14"/>
      <c r="N5705" s="14"/>
    </row>
    <row r="5706" spans="1:14">
      <c r="A5706">
        <v>8.5060000000000002</v>
      </c>
      <c r="M5706" s="14"/>
      <c r="N5706" s="14"/>
    </row>
    <row r="5707" spans="1:14">
      <c r="A5707">
        <v>32.637</v>
      </c>
      <c r="M5707" s="14"/>
      <c r="N5707" s="14"/>
    </row>
    <row r="5708" spans="1:14">
      <c r="A5708">
        <v>80.650000000000006</v>
      </c>
      <c r="M5708" s="14"/>
      <c r="N5708" s="14"/>
    </row>
    <row r="5709" spans="1:14">
      <c r="A5709">
        <v>34.396000000000001</v>
      </c>
      <c r="M5709" s="14"/>
      <c r="N5709" s="14"/>
    </row>
    <row r="5710" spans="1:14">
      <c r="A5710">
        <v>13.308999999999999</v>
      </c>
      <c r="M5710" s="14"/>
      <c r="N5710" s="14"/>
    </row>
    <row r="5711" spans="1:14">
      <c r="A5711">
        <v>10.925000000000001</v>
      </c>
      <c r="M5711" s="14"/>
      <c r="N5711" s="14"/>
    </row>
    <row r="5712" spans="1:14">
      <c r="A5712">
        <v>20.231000000000002</v>
      </c>
      <c r="M5712" s="14"/>
      <c r="N5712" s="14"/>
    </row>
    <row r="5713" spans="1:14">
      <c r="A5713">
        <v>15.462</v>
      </c>
      <c r="M5713" s="14"/>
      <c r="N5713" s="14"/>
    </row>
    <row r="5714" spans="1:14">
      <c r="A5714">
        <v>12.291</v>
      </c>
      <c r="M5714" s="14"/>
      <c r="N5714" s="14"/>
    </row>
    <row r="5715" spans="1:14">
      <c r="A5715">
        <v>13.731999999999999</v>
      </c>
      <c r="M5715" s="14"/>
      <c r="N5715" s="14"/>
    </row>
    <row r="5716" spans="1:14">
      <c r="A5716">
        <v>43.97</v>
      </c>
      <c r="M5716" s="14"/>
      <c r="N5716" s="14"/>
    </row>
    <row r="5717" spans="1:14">
      <c r="A5717">
        <v>103.44499999999999</v>
      </c>
      <c r="M5717" s="14"/>
      <c r="N5717" s="14"/>
    </row>
    <row r="5718" spans="1:14">
      <c r="A5718">
        <v>157.501</v>
      </c>
      <c r="M5718" s="14"/>
      <c r="N5718" s="14"/>
    </row>
    <row r="5719" spans="1:14">
      <c r="A5719">
        <v>12.773999999999999</v>
      </c>
      <c r="M5719" s="14"/>
      <c r="N5719" s="14"/>
    </row>
    <row r="5720" spans="1:14">
      <c r="A5720">
        <v>53.716999999999999</v>
      </c>
      <c r="M5720" s="14"/>
      <c r="N5720" s="14"/>
    </row>
    <row r="5721" spans="1:14">
      <c r="A5721">
        <v>59.442999999999998</v>
      </c>
      <c r="M5721" s="14"/>
      <c r="N5721" s="14"/>
    </row>
    <row r="5722" spans="1:14">
      <c r="A5722">
        <v>13.49</v>
      </c>
      <c r="M5722" s="14"/>
      <c r="N5722" s="14"/>
    </row>
    <row r="5723" spans="1:14">
      <c r="A5723">
        <v>39.695999999999998</v>
      </c>
      <c r="M5723" s="14"/>
      <c r="N5723" s="14"/>
    </row>
    <row r="5724" spans="1:14">
      <c r="A5724">
        <v>194.43700000000001</v>
      </c>
      <c r="M5724" s="14"/>
      <c r="N5724" s="14"/>
    </row>
    <row r="5725" spans="1:14">
      <c r="A5725">
        <v>14.731</v>
      </c>
      <c r="M5725" s="14"/>
      <c r="N5725" s="14"/>
    </row>
    <row r="5726" spans="1:14">
      <c r="A5726">
        <v>12.651</v>
      </c>
      <c r="M5726" s="14"/>
      <c r="N5726" s="14"/>
    </row>
    <row r="5727" spans="1:14">
      <c r="A5727">
        <v>12.247</v>
      </c>
      <c r="M5727" s="14"/>
      <c r="N5727" s="14"/>
    </row>
    <row r="5728" spans="1:14">
      <c r="A5728">
        <v>12.349</v>
      </c>
      <c r="M5728" s="14"/>
      <c r="N5728" s="14"/>
    </row>
    <row r="5729" spans="1:14">
      <c r="A5729">
        <v>7.202</v>
      </c>
      <c r="M5729" s="14"/>
      <c r="N5729" s="14"/>
    </row>
    <row r="5730" spans="1:14">
      <c r="A5730">
        <v>10.936999999999999</v>
      </c>
      <c r="M5730" s="14"/>
      <c r="N5730" s="14"/>
    </row>
    <row r="5731" spans="1:14">
      <c r="A5731">
        <v>10.151</v>
      </c>
      <c r="M5731" s="14"/>
      <c r="N5731" s="14"/>
    </row>
    <row r="5732" spans="1:14">
      <c r="A5732">
        <v>18.291</v>
      </c>
      <c r="M5732" s="14"/>
      <c r="N5732" s="14"/>
    </row>
    <row r="5733" spans="1:14">
      <c r="A5733">
        <v>12.86</v>
      </c>
      <c r="M5733" s="14"/>
      <c r="N5733" s="14"/>
    </row>
    <row r="5734" spans="1:14">
      <c r="A5734">
        <v>9.5909999999999993</v>
      </c>
      <c r="M5734" s="14"/>
      <c r="N5734" s="14"/>
    </row>
    <row r="5735" spans="1:14">
      <c r="A5735">
        <v>11.28</v>
      </c>
      <c r="M5735" s="14"/>
      <c r="N5735" s="14"/>
    </row>
    <row r="5736" spans="1:14">
      <c r="A5736">
        <v>13.407999999999999</v>
      </c>
      <c r="M5736" s="14"/>
      <c r="N5736" s="14"/>
    </row>
    <row r="5737" spans="1:14">
      <c r="A5737">
        <v>10.787000000000001</v>
      </c>
      <c r="M5737" s="14"/>
      <c r="N5737" s="14"/>
    </row>
    <row r="5738" spans="1:14">
      <c r="A5738">
        <v>8.6829999999999998</v>
      </c>
      <c r="M5738" s="14"/>
      <c r="N5738" s="14"/>
    </row>
    <row r="5739" spans="1:14">
      <c r="A5739">
        <v>19.170999999999999</v>
      </c>
      <c r="M5739" s="14"/>
      <c r="N5739" s="14"/>
    </row>
    <row r="5740" spans="1:14">
      <c r="A5740">
        <v>174.30699999999999</v>
      </c>
      <c r="M5740" s="14"/>
      <c r="N5740" s="14"/>
    </row>
    <row r="5741" spans="1:14">
      <c r="A5741">
        <v>221.90799999999999</v>
      </c>
      <c r="M5741" s="14"/>
      <c r="N5741" s="14"/>
    </row>
    <row r="5742" spans="1:14">
      <c r="A5742">
        <v>50.509</v>
      </c>
      <c r="M5742" s="14"/>
      <c r="N5742" s="14"/>
    </row>
    <row r="5743" spans="1:14">
      <c r="A5743">
        <v>52.128999999999998</v>
      </c>
      <c r="M5743" s="14"/>
      <c r="N5743" s="14"/>
    </row>
    <row r="5744" spans="1:14">
      <c r="A5744">
        <v>46.877000000000002</v>
      </c>
      <c r="M5744" s="14"/>
      <c r="N5744" s="14"/>
    </row>
    <row r="5745" spans="1:14">
      <c r="A5745">
        <v>41.17</v>
      </c>
      <c r="M5745" s="14"/>
      <c r="N5745" s="14"/>
    </row>
    <row r="5746" spans="1:14">
      <c r="A5746">
        <v>104.90600000000001</v>
      </c>
      <c r="M5746" s="14"/>
      <c r="N5746" s="14"/>
    </row>
    <row r="5747" spans="1:14">
      <c r="A5747">
        <v>52.436999999999998</v>
      </c>
      <c r="M5747" s="14"/>
      <c r="N5747" s="14"/>
    </row>
    <row r="5748" spans="1:14">
      <c r="A5748">
        <v>60.606000000000002</v>
      </c>
      <c r="M5748" s="14"/>
      <c r="N5748" s="14"/>
    </row>
    <row r="5749" spans="1:14">
      <c r="A5749">
        <v>43.601999999999997</v>
      </c>
      <c r="M5749" s="14"/>
      <c r="N5749" s="14"/>
    </row>
    <row r="5750" spans="1:14">
      <c r="A5750">
        <v>48.67</v>
      </c>
      <c r="M5750" s="14"/>
      <c r="N5750" s="14"/>
    </row>
    <row r="5751" spans="1:14">
      <c r="A5751">
        <v>53.935000000000002</v>
      </c>
      <c r="M5751" s="14"/>
      <c r="N5751" s="14"/>
    </row>
    <row r="5752" spans="1:14">
      <c r="A5752">
        <v>11.103</v>
      </c>
      <c r="M5752" s="14"/>
      <c r="N5752" s="14"/>
    </row>
    <row r="5753" spans="1:14">
      <c r="A5753">
        <v>15.94</v>
      </c>
      <c r="M5753" s="14"/>
      <c r="N5753" s="14"/>
    </row>
    <row r="5754" spans="1:14">
      <c r="A5754">
        <v>10.305999999999999</v>
      </c>
      <c r="M5754" s="14"/>
      <c r="N5754" s="14"/>
    </row>
    <row r="5755" spans="1:14">
      <c r="A5755">
        <v>13.706</v>
      </c>
      <c r="M5755" s="14"/>
      <c r="N5755" s="14"/>
    </row>
    <row r="5756" spans="1:14">
      <c r="A5756">
        <v>10.855</v>
      </c>
      <c r="M5756" s="14"/>
      <c r="N5756" s="14"/>
    </row>
    <row r="5757" spans="1:14">
      <c r="A5757">
        <v>10.802</v>
      </c>
      <c r="M5757" s="14"/>
      <c r="N5757" s="14"/>
    </row>
    <row r="5758" spans="1:14">
      <c r="A5758">
        <v>11.37</v>
      </c>
      <c r="M5758" s="14"/>
      <c r="N5758" s="14"/>
    </row>
    <row r="5759" spans="1:14">
      <c r="A5759">
        <v>2.7490000000000001</v>
      </c>
      <c r="M5759" s="14"/>
      <c r="N5759" s="14"/>
    </row>
    <row r="5760" spans="1:14">
      <c r="A5760">
        <v>10.833</v>
      </c>
      <c r="M5760" s="14"/>
      <c r="N5760" s="14"/>
    </row>
    <row r="5761" spans="1:14">
      <c r="A5761">
        <v>10.728999999999999</v>
      </c>
      <c r="M5761" s="14"/>
      <c r="N5761" s="14"/>
    </row>
    <row r="5762" spans="1:14">
      <c r="A5762">
        <v>12.071999999999999</v>
      </c>
      <c r="M5762" s="14"/>
      <c r="N5762" s="14"/>
    </row>
    <row r="5763" spans="1:14">
      <c r="A5763">
        <v>46.895000000000003</v>
      </c>
      <c r="M5763" s="14"/>
      <c r="N5763" s="14"/>
    </row>
    <row r="5764" spans="1:14">
      <c r="A5764">
        <v>49.286000000000001</v>
      </c>
      <c r="M5764" s="14"/>
      <c r="N5764" s="14"/>
    </row>
    <row r="5765" spans="1:14">
      <c r="A5765">
        <v>42.978999999999999</v>
      </c>
      <c r="M5765" s="14"/>
      <c r="N5765" s="14"/>
    </row>
    <row r="5766" spans="1:14">
      <c r="A5766">
        <v>50.345999999999997</v>
      </c>
      <c r="M5766" s="14"/>
      <c r="N5766" s="14"/>
    </row>
    <row r="5767" spans="1:14">
      <c r="A5767">
        <v>76.971999999999994</v>
      </c>
      <c r="M5767" s="14"/>
      <c r="N5767" s="14"/>
    </row>
    <row r="5768" spans="1:14">
      <c r="A5768">
        <v>49.893999999999998</v>
      </c>
      <c r="M5768" s="14"/>
      <c r="N5768" s="14"/>
    </row>
    <row r="5769" spans="1:14">
      <c r="A5769">
        <v>43.981999999999999</v>
      </c>
      <c r="M5769" s="14"/>
      <c r="N5769" s="14"/>
    </row>
    <row r="5770" spans="1:14">
      <c r="A5770">
        <v>50.636000000000003</v>
      </c>
      <c r="M5770" s="14"/>
      <c r="N5770" s="14"/>
    </row>
    <row r="5771" spans="1:14">
      <c r="A5771">
        <v>44.872</v>
      </c>
      <c r="M5771" s="14"/>
      <c r="N5771" s="14"/>
    </row>
    <row r="5772" spans="1:14">
      <c r="A5772">
        <v>42.395000000000003</v>
      </c>
      <c r="M5772" s="14"/>
      <c r="N5772" s="14"/>
    </row>
    <row r="5773" spans="1:14">
      <c r="A5773">
        <v>43.515999999999998</v>
      </c>
      <c r="M5773" s="14"/>
      <c r="N5773" s="14"/>
    </row>
    <row r="5774" spans="1:14">
      <c r="A5774">
        <v>52.561</v>
      </c>
      <c r="M5774" s="14"/>
      <c r="N5774" s="14"/>
    </row>
    <row r="5775" spans="1:14">
      <c r="A5775">
        <v>53.485999999999997</v>
      </c>
      <c r="M5775" s="14"/>
      <c r="N5775" s="14"/>
    </row>
    <row r="5776" spans="1:14">
      <c r="A5776">
        <v>54.750999999999998</v>
      </c>
      <c r="M5776" s="14"/>
      <c r="N5776" s="14"/>
    </row>
    <row r="5777" spans="1:14">
      <c r="A5777">
        <v>52.427999999999997</v>
      </c>
      <c r="M5777" s="14"/>
      <c r="N5777" s="14"/>
    </row>
    <row r="5778" spans="1:14">
      <c r="A5778">
        <v>77.831999999999994</v>
      </c>
      <c r="M5778" s="14"/>
      <c r="N5778" s="14"/>
    </row>
    <row r="5779" spans="1:14">
      <c r="A5779">
        <v>43.267000000000003</v>
      </c>
      <c r="M5779" s="14"/>
      <c r="N5779" s="14"/>
    </row>
    <row r="5780" spans="1:14">
      <c r="A5780">
        <v>58.56</v>
      </c>
      <c r="M5780" s="14"/>
      <c r="N5780" s="14"/>
    </row>
    <row r="5781" spans="1:14">
      <c r="A5781">
        <v>58.871000000000002</v>
      </c>
      <c r="M5781" s="14"/>
      <c r="N5781" s="14"/>
    </row>
    <row r="5782" spans="1:14">
      <c r="A5782">
        <v>51.29</v>
      </c>
      <c r="M5782" s="14"/>
      <c r="N5782" s="14"/>
    </row>
    <row r="5783" spans="1:14">
      <c r="A5783">
        <v>53.411000000000001</v>
      </c>
      <c r="M5783" s="14"/>
      <c r="N5783" s="14"/>
    </row>
    <row r="5784" spans="1:14">
      <c r="A5784">
        <v>9.9239999999999995</v>
      </c>
      <c r="M5784" s="14"/>
      <c r="N5784" s="14"/>
    </row>
    <row r="5785" spans="1:14">
      <c r="A5785">
        <v>43.292999999999999</v>
      </c>
      <c r="M5785" s="14"/>
      <c r="N5785" s="14"/>
    </row>
    <row r="5786" spans="1:14">
      <c r="A5786">
        <v>11.541</v>
      </c>
      <c r="M5786" s="14"/>
      <c r="N5786" s="14"/>
    </row>
    <row r="5787" spans="1:14">
      <c r="A5787">
        <v>11.164999999999999</v>
      </c>
      <c r="M5787" s="14"/>
      <c r="N5787" s="14"/>
    </row>
    <row r="5788" spans="1:14">
      <c r="A5788">
        <v>14.191000000000001</v>
      </c>
      <c r="M5788" s="14"/>
      <c r="N5788" s="14"/>
    </row>
    <row r="5789" spans="1:14">
      <c r="A5789">
        <v>12.734</v>
      </c>
      <c r="M5789" s="14"/>
      <c r="N5789" s="14"/>
    </row>
    <row r="5790" spans="1:14">
      <c r="A5790">
        <v>98.135999999999996</v>
      </c>
      <c r="M5790" s="14"/>
      <c r="N5790" s="14"/>
    </row>
    <row r="5791" spans="1:14">
      <c r="A5791">
        <v>51.884</v>
      </c>
      <c r="M5791" s="14"/>
      <c r="N5791" s="14"/>
    </row>
    <row r="5792" spans="1:14">
      <c r="A5792">
        <v>59.337000000000003</v>
      </c>
      <c r="M5792" s="14"/>
      <c r="N5792" s="14"/>
    </row>
    <row r="5793" spans="1:14">
      <c r="A5793">
        <v>50.127000000000002</v>
      </c>
      <c r="M5793" s="14"/>
      <c r="N5793" s="14"/>
    </row>
    <row r="5794" spans="1:14">
      <c r="A5794">
        <v>47.88</v>
      </c>
      <c r="M5794" s="14"/>
      <c r="N5794" s="14"/>
    </row>
    <row r="5795" spans="1:14">
      <c r="A5795">
        <v>8.1259999999999994</v>
      </c>
      <c r="M5795" s="14"/>
      <c r="N5795" s="14"/>
    </row>
    <row r="5796" spans="1:14">
      <c r="A5796">
        <v>10.587999999999999</v>
      </c>
      <c r="M5796" s="14"/>
      <c r="N5796" s="14"/>
    </row>
    <row r="5797" spans="1:14">
      <c r="A5797">
        <v>14.622999999999999</v>
      </c>
      <c r="M5797" s="14"/>
      <c r="N5797" s="14"/>
    </row>
    <row r="5798" spans="1:14">
      <c r="A5798">
        <v>7.7530000000000001</v>
      </c>
      <c r="M5798" s="14"/>
      <c r="N5798" s="14"/>
    </row>
    <row r="5799" spans="1:14">
      <c r="A5799">
        <v>7.7249999999999996</v>
      </c>
      <c r="M5799" s="14"/>
      <c r="N5799" s="14"/>
    </row>
    <row r="5800" spans="1:14">
      <c r="A5800">
        <v>10.055999999999999</v>
      </c>
      <c r="M5800" s="14"/>
      <c r="N5800" s="14"/>
    </row>
    <row r="5801" spans="1:14">
      <c r="A5801">
        <v>2.9049999999999998</v>
      </c>
      <c r="M5801" s="14"/>
      <c r="N5801" s="14"/>
    </row>
    <row r="5802" spans="1:14">
      <c r="A5802">
        <v>10.154</v>
      </c>
      <c r="M5802" s="14"/>
      <c r="N5802" s="14"/>
    </row>
    <row r="5803" spans="1:14">
      <c r="A5803">
        <v>2.6360000000000001</v>
      </c>
      <c r="M5803" s="14"/>
      <c r="N5803" s="14"/>
    </row>
    <row r="5804" spans="1:14">
      <c r="A5804">
        <v>5.23</v>
      </c>
      <c r="M5804" s="14"/>
      <c r="N5804" s="14"/>
    </row>
    <row r="5805" spans="1:14">
      <c r="A5805">
        <v>5.1660000000000004</v>
      </c>
      <c r="M5805" s="14"/>
      <c r="N5805" s="14"/>
    </row>
    <row r="5806" spans="1:14">
      <c r="A5806">
        <v>2.621</v>
      </c>
      <c r="M5806" s="14"/>
      <c r="N5806" s="14"/>
    </row>
    <row r="5807" spans="1:14">
      <c r="A5807">
        <v>5.1449999999999996</v>
      </c>
      <c r="M5807" s="14"/>
      <c r="N5807" s="14"/>
    </row>
    <row r="5808" spans="1:14">
      <c r="A5808">
        <v>19.405999999999999</v>
      </c>
      <c r="M5808" s="14"/>
      <c r="N5808" s="14"/>
    </row>
    <row r="5809" spans="1:14">
      <c r="A5809">
        <v>5.2130000000000001</v>
      </c>
      <c r="M5809" s="14"/>
      <c r="N5809" s="14"/>
    </row>
    <row r="5810" spans="1:14">
      <c r="A5810">
        <v>5.3490000000000002</v>
      </c>
      <c r="M5810" s="14"/>
      <c r="N5810" s="14"/>
    </row>
    <row r="5811" spans="1:14">
      <c r="A5811">
        <v>23.635000000000002</v>
      </c>
      <c r="M5811" s="14"/>
      <c r="N5811" s="14"/>
    </row>
    <row r="5812" spans="1:14">
      <c r="A5812">
        <v>15.207000000000001</v>
      </c>
      <c r="M5812" s="14"/>
      <c r="N5812" s="14"/>
    </row>
    <row r="5813" spans="1:14">
      <c r="A5813">
        <v>19.292999999999999</v>
      </c>
      <c r="M5813" s="14"/>
      <c r="N5813" s="14"/>
    </row>
    <row r="5814" spans="1:14">
      <c r="A5814">
        <v>2.7589999999999999</v>
      </c>
      <c r="M5814" s="14"/>
      <c r="N5814" s="14"/>
    </row>
    <row r="5815" spans="1:14">
      <c r="A5815">
        <v>151.417</v>
      </c>
      <c r="M5815" s="14"/>
      <c r="N5815" s="14"/>
    </row>
    <row r="5816" spans="1:14">
      <c r="A5816">
        <v>41.981000000000002</v>
      </c>
      <c r="M5816" s="14"/>
      <c r="N5816" s="14"/>
    </row>
    <row r="5817" spans="1:14">
      <c r="A5817">
        <v>8.8840000000000003</v>
      </c>
      <c r="M5817" s="14"/>
      <c r="N5817" s="14"/>
    </row>
    <row r="5818" spans="1:14">
      <c r="A5818">
        <v>4.8499999999999996</v>
      </c>
      <c r="M5818" s="14"/>
      <c r="N5818" s="14"/>
    </row>
    <row r="5819" spans="1:14">
      <c r="A5819">
        <v>2.903</v>
      </c>
      <c r="M5819" s="14"/>
      <c r="N5819" s="14"/>
    </row>
    <row r="5820" spans="1:14">
      <c r="A5820">
        <v>28.940999999999999</v>
      </c>
      <c r="M5820" s="14"/>
      <c r="N5820" s="14"/>
    </row>
    <row r="5821" spans="1:14">
      <c r="A5821">
        <v>6.7190000000000003</v>
      </c>
      <c r="M5821" s="14"/>
      <c r="N5821" s="14"/>
    </row>
    <row r="5822" spans="1:14">
      <c r="A5822">
        <v>5.4139999999999997</v>
      </c>
      <c r="M5822" s="14"/>
      <c r="N5822" s="14"/>
    </row>
    <row r="5823" spans="1:14">
      <c r="A5823">
        <v>9.07</v>
      </c>
      <c r="M5823" s="14"/>
      <c r="N5823" s="14"/>
    </row>
    <row r="5824" spans="1:14">
      <c r="A5824">
        <v>9.2200000000000006</v>
      </c>
      <c r="M5824" s="14"/>
      <c r="N5824" s="14"/>
    </row>
    <row r="5825" spans="1:14">
      <c r="A5825">
        <v>9.875</v>
      </c>
      <c r="M5825" s="14"/>
      <c r="N5825" s="14"/>
    </row>
    <row r="5826" spans="1:14">
      <c r="A5826">
        <v>11.308</v>
      </c>
      <c r="M5826" s="14"/>
      <c r="N5826" s="14"/>
    </row>
    <row r="5827" spans="1:14">
      <c r="A5827">
        <v>11.238</v>
      </c>
      <c r="M5827" s="14"/>
      <c r="N5827" s="14"/>
    </row>
    <row r="5828" spans="1:14">
      <c r="A5828">
        <v>9.0180000000000007</v>
      </c>
      <c r="M5828" s="14"/>
      <c r="N5828" s="14"/>
    </row>
    <row r="5829" spans="1:14">
      <c r="A5829">
        <v>2.2290000000000001</v>
      </c>
      <c r="M5829" s="14"/>
      <c r="N5829" s="14"/>
    </row>
    <row r="5830" spans="1:14">
      <c r="A5830">
        <v>6.2050000000000001</v>
      </c>
      <c r="M5830" s="14"/>
      <c r="N5830" s="14"/>
    </row>
    <row r="5831" spans="1:14">
      <c r="A5831">
        <v>11.557</v>
      </c>
      <c r="M5831" s="14"/>
      <c r="N5831" s="14"/>
    </row>
    <row r="5832" spans="1:14">
      <c r="A5832">
        <v>2.738</v>
      </c>
      <c r="M5832" s="14"/>
      <c r="N5832" s="14"/>
    </row>
    <row r="5833" spans="1:14">
      <c r="A5833">
        <v>9.85</v>
      </c>
      <c r="M5833" s="14"/>
      <c r="N5833" s="14"/>
    </row>
    <row r="5834" spans="1:14">
      <c r="A5834">
        <v>10.561999999999999</v>
      </c>
      <c r="M5834" s="14"/>
      <c r="N5834" s="14"/>
    </row>
    <row r="5835" spans="1:14">
      <c r="A5835">
        <v>2</v>
      </c>
      <c r="M5835" s="14"/>
      <c r="N5835" s="14"/>
    </row>
    <row r="5836" spans="1:14">
      <c r="A5836">
        <v>10.193</v>
      </c>
      <c r="M5836" s="14"/>
      <c r="N5836" s="14"/>
    </row>
    <row r="5837" spans="1:14">
      <c r="A5837">
        <v>8.1549999999999994</v>
      </c>
      <c r="M5837" s="14"/>
      <c r="N5837" s="14"/>
    </row>
    <row r="5838" spans="1:14">
      <c r="A5838">
        <v>17.268999999999998</v>
      </c>
      <c r="M5838" s="14"/>
      <c r="N5838" s="14"/>
    </row>
    <row r="5839" spans="1:14">
      <c r="A5839">
        <v>509.08600000000001</v>
      </c>
      <c r="M5839" s="14"/>
      <c r="N5839" s="14"/>
    </row>
    <row r="5840" spans="1:14">
      <c r="A5840">
        <v>8.798</v>
      </c>
      <c r="M5840" s="14"/>
      <c r="N5840" s="14"/>
    </row>
    <row r="5841" spans="1:14">
      <c r="A5841">
        <v>9.7889999999999997</v>
      </c>
      <c r="M5841" s="14"/>
      <c r="N5841" s="14"/>
    </row>
    <row r="5842" spans="1:14">
      <c r="A5842">
        <v>131.85499999999999</v>
      </c>
      <c r="M5842" s="14"/>
      <c r="N5842" s="14"/>
    </row>
    <row r="5843" spans="1:14">
      <c r="A5843">
        <v>5.1719999999999997</v>
      </c>
      <c r="M5843" s="14"/>
      <c r="N5843" s="14"/>
    </row>
    <row r="5844" spans="1:14">
      <c r="A5844">
        <v>10.025</v>
      </c>
      <c r="M5844" s="14"/>
      <c r="N5844" s="14"/>
    </row>
    <row r="5845" spans="1:14">
      <c r="A5845">
        <v>198.19</v>
      </c>
      <c r="M5845" s="14"/>
      <c r="N5845" s="14"/>
    </row>
    <row r="5846" spans="1:14">
      <c r="A5846">
        <v>172.345</v>
      </c>
      <c r="M5846" s="14"/>
      <c r="N5846" s="14"/>
    </row>
    <row r="5847" spans="1:14">
      <c r="A5847">
        <v>169.93600000000001</v>
      </c>
      <c r="M5847" s="14"/>
      <c r="N5847" s="14"/>
    </row>
    <row r="5848" spans="1:14">
      <c r="A5848">
        <v>168.929</v>
      </c>
      <c r="M5848" s="14"/>
      <c r="N5848" s="14"/>
    </row>
    <row r="5849" spans="1:14">
      <c r="A5849">
        <v>186.386</v>
      </c>
      <c r="M5849" s="14"/>
      <c r="N5849" s="14"/>
    </row>
    <row r="5850" spans="1:14">
      <c r="A5850">
        <v>185.102</v>
      </c>
      <c r="M5850" s="14"/>
      <c r="N5850" s="14"/>
    </row>
    <row r="5851" spans="1:14">
      <c r="A5851">
        <v>77.375</v>
      </c>
      <c r="M5851" s="14"/>
      <c r="N5851" s="14"/>
    </row>
    <row r="5852" spans="1:14">
      <c r="A5852">
        <v>40.47</v>
      </c>
      <c r="M5852" s="14"/>
      <c r="N5852" s="14"/>
    </row>
    <row r="5853" spans="1:14">
      <c r="A5853">
        <v>33.180999999999997</v>
      </c>
      <c r="M5853" s="14"/>
      <c r="N5853" s="14"/>
    </row>
    <row r="5854" spans="1:14">
      <c r="A5854">
        <v>37.395000000000003</v>
      </c>
      <c r="M5854" s="14"/>
      <c r="N5854" s="14"/>
    </row>
    <row r="5855" spans="1:14">
      <c r="A5855">
        <v>42.186</v>
      </c>
      <c r="M5855" s="14"/>
      <c r="N5855" s="14"/>
    </row>
    <row r="5856" spans="1:14">
      <c r="A5856">
        <v>41.063000000000002</v>
      </c>
      <c r="M5856" s="14"/>
      <c r="N5856" s="14"/>
    </row>
    <row r="5857" spans="1:14">
      <c r="A5857">
        <v>40.497999999999998</v>
      </c>
      <c r="M5857" s="14"/>
      <c r="N5857" s="14"/>
    </row>
    <row r="5858" spans="1:14">
      <c r="A5858">
        <v>41.807000000000002</v>
      </c>
      <c r="M5858" s="14"/>
      <c r="N5858" s="14"/>
    </row>
    <row r="5859" spans="1:14">
      <c r="A5859">
        <v>34.563000000000002</v>
      </c>
      <c r="M5859" s="14"/>
      <c r="N5859" s="14"/>
    </row>
    <row r="5860" spans="1:14">
      <c r="A5860">
        <v>42.927</v>
      </c>
      <c r="M5860" s="14"/>
      <c r="N5860" s="14"/>
    </row>
    <row r="5861" spans="1:14">
      <c r="A5861">
        <v>41.887</v>
      </c>
      <c r="M5861" s="14"/>
      <c r="N5861" s="14"/>
    </row>
    <row r="5862" spans="1:14">
      <c r="A5862">
        <v>41.104999999999997</v>
      </c>
      <c r="M5862" s="14"/>
      <c r="N5862" s="14"/>
    </row>
    <row r="5863" spans="1:14">
      <c r="A5863">
        <v>134.92699999999999</v>
      </c>
      <c r="M5863" s="14"/>
      <c r="N5863" s="14"/>
    </row>
    <row r="5864" spans="1:14">
      <c r="A5864">
        <v>42.685000000000002</v>
      </c>
      <c r="M5864" s="14"/>
      <c r="N5864" s="14"/>
    </row>
    <row r="5865" spans="1:14">
      <c r="A5865">
        <v>39.948999999999998</v>
      </c>
      <c r="M5865" s="14"/>
      <c r="N5865" s="14"/>
    </row>
    <row r="5866" spans="1:14">
      <c r="A5866">
        <v>88.994</v>
      </c>
      <c r="M5866" s="14"/>
      <c r="N5866" s="14"/>
    </row>
    <row r="5867" spans="1:14">
      <c r="A5867">
        <v>46.575000000000003</v>
      </c>
      <c r="M5867" s="14"/>
      <c r="N5867" s="14"/>
    </row>
    <row r="5868" spans="1:14">
      <c r="A5868">
        <v>39.29</v>
      </c>
      <c r="M5868" s="14"/>
      <c r="N5868" s="14"/>
    </row>
    <row r="5869" spans="1:14">
      <c r="A5869">
        <v>17.713999999999999</v>
      </c>
      <c r="M5869" s="14"/>
      <c r="N5869" s="14"/>
    </row>
    <row r="5870" spans="1:14">
      <c r="A5870">
        <v>31.481000000000002</v>
      </c>
      <c r="M5870" s="14"/>
      <c r="N5870" s="14"/>
    </row>
    <row r="5871" spans="1:14">
      <c r="A5871">
        <v>10.471</v>
      </c>
      <c r="M5871" s="14"/>
      <c r="N5871" s="14"/>
    </row>
    <row r="5872" spans="1:14">
      <c r="A5872">
        <v>38.978999999999999</v>
      </c>
      <c r="M5872" s="14"/>
      <c r="N5872" s="14"/>
    </row>
    <row r="5873" spans="1:14">
      <c r="A5873">
        <v>45.341999999999999</v>
      </c>
      <c r="M5873" s="14"/>
      <c r="N5873" s="14"/>
    </row>
    <row r="5874" spans="1:14">
      <c r="A5874">
        <v>114.18</v>
      </c>
      <c r="M5874" s="14"/>
      <c r="N5874" s="14"/>
    </row>
    <row r="5875" spans="1:14">
      <c r="A5875">
        <v>5.8570000000000002</v>
      </c>
      <c r="M5875" s="14"/>
      <c r="N5875" s="14"/>
    </row>
    <row r="5876" spans="1:14">
      <c r="A5876">
        <v>43.787999999999997</v>
      </c>
      <c r="M5876" s="14"/>
      <c r="N5876" s="14"/>
    </row>
    <row r="5877" spans="1:14">
      <c r="A5877">
        <v>89.816999999999993</v>
      </c>
      <c r="M5877" s="14"/>
      <c r="N5877" s="14"/>
    </row>
    <row r="5878" spans="1:14">
      <c r="A5878">
        <v>191.983</v>
      </c>
      <c r="M5878" s="14"/>
      <c r="N5878" s="14"/>
    </row>
    <row r="5879" spans="1:14">
      <c r="A5879">
        <v>40.442999999999998</v>
      </c>
      <c r="M5879" s="14"/>
      <c r="N5879" s="14"/>
    </row>
    <row r="5880" spans="1:14">
      <c r="A5880">
        <v>42.701999999999998</v>
      </c>
      <c r="M5880" s="14"/>
      <c r="N5880" s="14"/>
    </row>
    <row r="5881" spans="1:14">
      <c r="A5881">
        <v>125.114</v>
      </c>
      <c r="M5881" s="14"/>
      <c r="N5881" s="14"/>
    </row>
    <row r="5882" spans="1:14">
      <c r="A5882">
        <v>59.518000000000001</v>
      </c>
      <c r="M5882" s="14"/>
      <c r="N5882" s="14"/>
    </row>
    <row r="5883" spans="1:14">
      <c r="A5883">
        <v>47.564</v>
      </c>
      <c r="M5883" s="14"/>
      <c r="N5883" s="14"/>
    </row>
    <row r="5884" spans="1:14">
      <c r="A5884">
        <v>42.695999999999998</v>
      </c>
      <c r="M5884" s="14"/>
      <c r="N5884" s="14"/>
    </row>
    <row r="5885" spans="1:14">
      <c r="A5885">
        <v>42.893999999999998</v>
      </c>
      <c r="M5885" s="14"/>
      <c r="N5885" s="14"/>
    </row>
    <row r="5886" spans="1:14">
      <c r="A5886">
        <v>42.82</v>
      </c>
      <c r="M5886" s="14"/>
      <c r="N5886" s="14"/>
    </row>
    <row r="5887" spans="1:14">
      <c r="A5887">
        <v>42.695999999999998</v>
      </c>
      <c r="M5887" s="14"/>
      <c r="N5887" s="14"/>
    </row>
    <row r="5888" spans="1:14">
      <c r="A5888">
        <v>88.421000000000006</v>
      </c>
      <c r="M5888" s="14"/>
      <c r="N5888" s="14"/>
    </row>
    <row r="5889" spans="1:14">
      <c r="A5889">
        <v>89.936999999999998</v>
      </c>
      <c r="M5889" s="14"/>
      <c r="N5889" s="14"/>
    </row>
    <row r="5890" spans="1:14">
      <c r="A5890">
        <v>89.01</v>
      </c>
      <c r="M5890" s="14"/>
      <c r="N5890" s="14"/>
    </row>
    <row r="5891" spans="1:14">
      <c r="A5891">
        <v>42.695999999999998</v>
      </c>
      <c r="M5891" s="14"/>
      <c r="N5891" s="14"/>
    </row>
    <row r="5892" spans="1:14">
      <c r="A5892">
        <v>174.83</v>
      </c>
      <c r="M5892" s="14"/>
      <c r="N5892" s="14"/>
    </row>
    <row r="5893" spans="1:14">
      <c r="A5893">
        <v>216.12100000000001</v>
      </c>
      <c r="M5893" s="14"/>
      <c r="N5893" s="14"/>
    </row>
    <row r="5894" spans="1:14">
      <c r="A5894">
        <v>11.930999999999999</v>
      </c>
      <c r="M5894" s="14"/>
      <c r="N5894" s="14"/>
    </row>
    <row r="5895" spans="1:14">
      <c r="A5895">
        <v>157.85499999999999</v>
      </c>
      <c r="M5895" s="14"/>
      <c r="N5895" s="14"/>
    </row>
    <row r="5896" spans="1:14">
      <c r="A5896">
        <v>41.223999999999997</v>
      </c>
      <c r="M5896" s="14"/>
      <c r="N5896" s="14"/>
    </row>
    <row r="5897" spans="1:14">
      <c r="A5897">
        <v>9.2240000000000002</v>
      </c>
      <c r="M5897" s="14"/>
      <c r="N5897" s="14"/>
    </row>
    <row r="5898" spans="1:14">
      <c r="A5898">
        <v>11.919</v>
      </c>
      <c r="M5898" s="14"/>
      <c r="N5898" s="14"/>
    </row>
    <row r="5899" spans="1:14">
      <c r="A5899">
        <v>327.14699999999999</v>
      </c>
      <c r="M5899" s="14"/>
      <c r="N5899" s="14"/>
    </row>
    <row r="5900" spans="1:14">
      <c r="A5900">
        <v>2.7570000000000001</v>
      </c>
      <c r="M5900" s="14"/>
      <c r="N5900" s="14"/>
    </row>
    <row r="5901" spans="1:14">
      <c r="A5901">
        <v>2.6320000000000001</v>
      </c>
      <c r="M5901" s="14"/>
      <c r="N5901" s="14"/>
    </row>
    <row r="5902" spans="1:14">
      <c r="A5902">
        <v>5.1079999999999997</v>
      </c>
      <c r="M5902" s="14"/>
      <c r="N5902" s="14"/>
    </row>
    <row r="5903" spans="1:14">
      <c r="A5903">
        <v>33.561999999999998</v>
      </c>
      <c r="M5903" s="14"/>
      <c r="N5903" s="14"/>
    </row>
    <row r="5904" spans="1:14">
      <c r="A5904">
        <v>4.2839999999999998</v>
      </c>
      <c r="M5904" s="14"/>
      <c r="N5904" s="14"/>
    </row>
    <row r="5905" spans="1:14">
      <c r="A5905">
        <v>28.363</v>
      </c>
      <c r="M5905" s="14"/>
      <c r="N5905" s="14"/>
    </row>
    <row r="5906" spans="1:14">
      <c r="A5906">
        <v>4.58</v>
      </c>
      <c r="M5906" s="14"/>
      <c r="N5906" s="14"/>
    </row>
    <row r="5907" spans="1:14">
      <c r="A5907">
        <v>10.622999999999999</v>
      </c>
      <c r="M5907" s="14"/>
      <c r="N5907" s="14"/>
    </row>
    <row r="5908" spans="1:14">
      <c r="A5908">
        <v>7.5990000000000002</v>
      </c>
      <c r="M5908" s="14"/>
      <c r="N5908" s="14"/>
    </row>
    <row r="5909" spans="1:14">
      <c r="A5909">
        <v>2.7909999999999999</v>
      </c>
      <c r="M5909" s="14"/>
      <c r="N5909" s="14"/>
    </row>
    <row r="5910" spans="1:14">
      <c r="A5910">
        <v>163.005</v>
      </c>
      <c r="M5910" s="14"/>
      <c r="N5910" s="14"/>
    </row>
    <row r="5911" spans="1:14">
      <c r="A5911">
        <v>7.915</v>
      </c>
      <c r="M5911" s="14"/>
      <c r="N5911" s="14"/>
    </row>
    <row r="5912" spans="1:14">
      <c r="A5912">
        <v>7.835</v>
      </c>
      <c r="M5912" s="14"/>
      <c r="N5912" s="14"/>
    </row>
    <row r="5913" spans="1:14">
      <c r="A5913">
        <v>9.7560000000000002</v>
      </c>
      <c r="M5913" s="14"/>
      <c r="N5913" s="14"/>
    </row>
    <row r="5914" spans="1:14">
      <c r="A5914">
        <v>1.365</v>
      </c>
      <c r="M5914" s="14"/>
      <c r="N5914" s="14"/>
    </row>
    <row r="5915" spans="1:14">
      <c r="A5915">
        <v>5.1859999999999999</v>
      </c>
      <c r="M5915" s="14"/>
      <c r="N5915" s="14"/>
    </row>
    <row r="5916" spans="1:14">
      <c r="A5916">
        <v>7.5670000000000002</v>
      </c>
      <c r="M5916" s="14"/>
      <c r="N5916" s="14"/>
    </row>
    <row r="5917" spans="1:14">
      <c r="A5917">
        <v>8.0510000000000002</v>
      </c>
      <c r="M5917" s="14"/>
      <c r="N5917" s="14"/>
    </row>
    <row r="5918" spans="1:14">
      <c r="A5918">
        <v>7.4009999999999998</v>
      </c>
      <c r="M5918" s="14"/>
      <c r="N5918" s="14"/>
    </row>
    <row r="5919" spans="1:14">
      <c r="A5919">
        <v>4.2080000000000002</v>
      </c>
      <c r="M5919" s="14"/>
      <c r="N5919" s="14"/>
    </row>
    <row r="5920" spans="1:14">
      <c r="A5920">
        <v>2.8380000000000001</v>
      </c>
      <c r="M5920" s="14"/>
      <c r="N5920" s="14"/>
    </row>
    <row r="5921" spans="1:14">
      <c r="A5921">
        <v>4.4779999999999998</v>
      </c>
      <c r="M5921" s="14"/>
      <c r="N5921" s="14"/>
    </row>
    <row r="5922" spans="1:14">
      <c r="A5922">
        <v>10.233000000000001</v>
      </c>
      <c r="M5922" s="14"/>
      <c r="N5922" s="14"/>
    </row>
    <row r="5923" spans="1:14">
      <c r="A5923">
        <v>30.268000000000001</v>
      </c>
      <c r="M5923" s="14"/>
      <c r="N5923" s="14"/>
    </row>
    <row r="5924" spans="1:14">
      <c r="A5924">
        <v>2.96</v>
      </c>
      <c r="M5924" s="14"/>
      <c r="N5924" s="14"/>
    </row>
    <row r="5925" spans="1:14">
      <c r="A5925">
        <v>10.305</v>
      </c>
      <c r="M5925" s="14"/>
      <c r="N5925" s="14"/>
    </row>
    <row r="5926" spans="1:14">
      <c r="A5926">
        <v>11.076000000000001</v>
      </c>
      <c r="M5926" s="14"/>
      <c r="N5926" s="14"/>
    </row>
    <row r="5927" spans="1:14">
      <c r="A5927">
        <v>10.837</v>
      </c>
      <c r="M5927" s="14"/>
      <c r="N5927" s="14"/>
    </row>
    <row r="5928" spans="1:14">
      <c r="A5928">
        <v>8.8049999999999997</v>
      </c>
      <c r="M5928" s="14"/>
      <c r="N5928" s="14"/>
    </row>
    <row r="5929" spans="1:14">
      <c r="A5929">
        <v>12.648</v>
      </c>
      <c r="M5929" s="14"/>
      <c r="N5929" s="14"/>
    </row>
    <row r="5930" spans="1:14">
      <c r="A5930">
        <v>2.7450000000000001</v>
      </c>
      <c r="M5930" s="14"/>
      <c r="N5930" s="14"/>
    </row>
    <row r="5931" spans="1:14">
      <c r="A5931">
        <v>10.757</v>
      </c>
      <c r="M5931" s="14"/>
      <c r="N5931" s="14"/>
    </row>
    <row r="5932" spans="1:14">
      <c r="A5932">
        <v>3.4359999999999999</v>
      </c>
      <c r="M5932" s="14"/>
      <c r="N5932" s="14"/>
    </row>
    <row r="5933" spans="1:14">
      <c r="A5933">
        <v>10.542</v>
      </c>
      <c r="M5933" s="14"/>
      <c r="N5933" s="14"/>
    </row>
    <row r="5934" spans="1:14">
      <c r="A5934">
        <v>9.8390000000000004</v>
      </c>
      <c r="M5934" s="14"/>
      <c r="N5934" s="14"/>
    </row>
    <row r="5935" spans="1:14">
      <c r="A5935">
        <v>7.7679999999999998</v>
      </c>
      <c r="M5935" s="14"/>
      <c r="N5935" s="14"/>
    </row>
    <row r="5936" spans="1:14">
      <c r="A5936">
        <v>2.8580000000000001</v>
      </c>
      <c r="M5936" s="14"/>
      <c r="N5936" s="14"/>
    </row>
    <row r="5937" spans="1:14">
      <c r="A5937">
        <v>3.3580000000000001</v>
      </c>
      <c r="M5937" s="14"/>
      <c r="N5937" s="14"/>
    </row>
    <row r="5938" spans="1:14">
      <c r="A5938">
        <v>12.096</v>
      </c>
      <c r="M5938" s="14"/>
      <c r="N5938" s="14"/>
    </row>
    <row r="5939" spans="1:14">
      <c r="A5939">
        <v>3.7050000000000001</v>
      </c>
      <c r="M5939" s="14"/>
      <c r="N5939" s="14"/>
    </row>
    <row r="5940" spans="1:14">
      <c r="A5940">
        <v>3.0489999999999999</v>
      </c>
      <c r="M5940" s="14"/>
      <c r="N5940" s="14"/>
    </row>
    <row r="5941" spans="1:14">
      <c r="A5941">
        <v>2.8029999999999999</v>
      </c>
      <c r="M5941" s="14"/>
      <c r="N5941" s="14"/>
    </row>
    <row r="5942" spans="1:14">
      <c r="A5942">
        <v>11.081</v>
      </c>
      <c r="M5942" s="14"/>
      <c r="N5942" s="14"/>
    </row>
    <row r="5943" spans="1:14">
      <c r="A5943">
        <v>3.0339999999999998</v>
      </c>
      <c r="M5943" s="14"/>
      <c r="N5943" s="14"/>
    </row>
    <row r="5944" spans="1:14">
      <c r="A5944">
        <v>12.877000000000001</v>
      </c>
      <c r="M5944" s="14"/>
      <c r="N5944" s="14"/>
    </row>
    <row r="5945" spans="1:14">
      <c r="A5945">
        <v>4.9710000000000001</v>
      </c>
      <c r="M5945" s="14"/>
      <c r="N5945" s="14"/>
    </row>
    <row r="5946" spans="1:14">
      <c r="A5946">
        <v>13.071999999999999</v>
      </c>
      <c r="M5946" s="14"/>
      <c r="N5946" s="14"/>
    </row>
    <row r="5947" spans="1:14">
      <c r="A5947">
        <v>3.6389999999999998</v>
      </c>
      <c r="M5947" s="14"/>
      <c r="N5947" s="14"/>
    </row>
    <row r="5948" spans="1:14">
      <c r="A5948">
        <v>12.839</v>
      </c>
      <c r="M5948" s="14"/>
      <c r="N5948" s="14"/>
    </row>
    <row r="5949" spans="1:14">
      <c r="A5949">
        <v>2.6619999999999999</v>
      </c>
      <c r="M5949" s="14"/>
      <c r="N5949" s="14"/>
    </row>
    <row r="5950" spans="1:14">
      <c r="A5950">
        <v>2.6539999999999999</v>
      </c>
      <c r="M5950" s="14"/>
      <c r="N5950" s="14"/>
    </row>
    <row r="5951" spans="1:14">
      <c r="A5951">
        <v>2.718</v>
      </c>
      <c r="M5951" s="14"/>
      <c r="N5951" s="14"/>
    </row>
    <row r="5952" spans="1:14">
      <c r="A5952">
        <v>2.802</v>
      </c>
      <c r="M5952" s="14"/>
      <c r="N5952" s="14"/>
    </row>
    <row r="5953" spans="1:14">
      <c r="A5953">
        <v>3.4470000000000001</v>
      </c>
      <c r="M5953" s="14"/>
      <c r="N5953" s="14"/>
    </row>
    <row r="5954" spans="1:14">
      <c r="A5954">
        <v>3.1789999999999998</v>
      </c>
      <c r="M5954" s="14"/>
      <c r="N5954" s="14"/>
    </row>
    <row r="5955" spans="1:14">
      <c r="A5955">
        <v>3.1640000000000001</v>
      </c>
      <c r="M5955" s="14"/>
      <c r="N5955" s="14"/>
    </row>
    <row r="5956" spans="1:14">
      <c r="A5956">
        <v>2.2229999999999999</v>
      </c>
      <c r="M5956" s="14"/>
      <c r="N5956" s="14"/>
    </row>
    <row r="5957" spans="1:14">
      <c r="A5957">
        <v>4.2880000000000003</v>
      </c>
      <c r="M5957" s="14"/>
      <c r="N5957" s="14"/>
    </row>
    <row r="5958" spans="1:14">
      <c r="A5958">
        <v>9.5120000000000005</v>
      </c>
      <c r="M5958" s="14"/>
      <c r="N5958" s="14"/>
    </row>
    <row r="5959" spans="1:14">
      <c r="A5959">
        <v>3.4580000000000002</v>
      </c>
      <c r="M5959" s="14"/>
      <c r="N5959" s="14"/>
    </row>
    <row r="5960" spans="1:14">
      <c r="A5960">
        <v>9.9489999999999998</v>
      </c>
      <c r="M5960" s="14"/>
      <c r="N5960" s="14"/>
    </row>
    <row r="5961" spans="1:14">
      <c r="A5961">
        <v>6.3129999999999997</v>
      </c>
      <c r="M5961" s="14"/>
      <c r="N5961" s="14"/>
    </row>
    <row r="5962" spans="1:14">
      <c r="A5962">
        <v>9.8879999999999999</v>
      </c>
      <c r="M5962" s="14"/>
      <c r="N5962" s="14"/>
    </row>
    <row r="5963" spans="1:14">
      <c r="A5963">
        <v>3.22</v>
      </c>
      <c r="M5963" s="14"/>
      <c r="N5963" s="14"/>
    </row>
    <row r="5964" spans="1:14">
      <c r="A5964">
        <v>2.5430000000000001</v>
      </c>
      <c r="M5964" s="14"/>
      <c r="N5964" s="14"/>
    </row>
    <row r="5965" spans="1:14">
      <c r="A5965">
        <v>4.2130000000000001</v>
      </c>
      <c r="M5965" s="14"/>
      <c r="N5965" s="14"/>
    </row>
    <row r="5966" spans="1:14">
      <c r="A5966">
        <v>8.3580000000000005</v>
      </c>
      <c r="M5966" s="14"/>
      <c r="N5966" s="14"/>
    </row>
    <row r="5967" spans="1:14">
      <c r="A5967">
        <v>16.196000000000002</v>
      </c>
      <c r="M5967" s="14"/>
      <c r="N5967" s="14"/>
    </row>
    <row r="5968" spans="1:14">
      <c r="A5968">
        <v>10.282999999999999</v>
      </c>
      <c r="M5968" s="14"/>
      <c r="N5968" s="14"/>
    </row>
    <row r="5969" spans="1:14">
      <c r="A5969">
        <v>6.7839999999999998</v>
      </c>
      <c r="M5969" s="14"/>
      <c r="N5969" s="14"/>
    </row>
    <row r="5970" spans="1:14">
      <c r="A5970">
        <v>9.0730000000000004</v>
      </c>
      <c r="M5970" s="14"/>
      <c r="N5970" s="14"/>
    </row>
    <row r="5971" spans="1:14">
      <c r="A5971">
        <v>13.946</v>
      </c>
      <c r="M5971" s="14"/>
      <c r="N5971" s="14"/>
    </row>
    <row r="5972" spans="1:14">
      <c r="A5972">
        <v>2.7210000000000001</v>
      </c>
      <c r="M5972" s="14"/>
      <c r="N5972" s="14"/>
    </row>
    <row r="5973" spans="1:14">
      <c r="A5973">
        <v>2.7669999999999999</v>
      </c>
      <c r="M5973" s="14"/>
      <c r="N5973" s="14"/>
    </row>
    <row r="5974" spans="1:14">
      <c r="A5974">
        <v>2.7480000000000002</v>
      </c>
      <c r="M5974" s="14"/>
      <c r="N5974" s="14"/>
    </row>
    <row r="5975" spans="1:14">
      <c r="A5975">
        <v>2.7869999999999999</v>
      </c>
      <c r="M5975" s="14"/>
      <c r="N5975" s="14"/>
    </row>
    <row r="5976" spans="1:14">
      <c r="A5976">
        <v>2.8410000000000002</v>
      </c>
      <c r="M5976" s="14"/>
      <c r="N5976" s="14"/>
    </row>
    <row r="5977" spans="1:14">
      <c r="A5977">
        <v>3.3250000000000002</v>
      </c>
      <c r="M5977" s="14"/>
      <c r="N5977" s="14"/>
    </row>
    <row r="5978" spans="1:14">
      <c r="A5978">
        <v>3.2370000000000001</v>
      </c>
      <c r="M5978" s="14"/>
      <c r="N5978" s="14"/>
    </row>
    <row r="5979" spans="1:14">
      <c r="A5979">
        <v>3.2839999999999998</v>
      </c>
      <c r="M5979" s="14"/>
      <c r="N5979" s="14"/>
    </row>
    <row r="5980" spans="1:14">
      <c r="A5980">
        <v>3.1520000000000001</v>
      </c>
      <c r="M5980" s="14"/>
      <c r="N5980" s="14"/>
    </row>
    <row r="5981" spans="1:14">
      <c r="A5981">
        <v>3.113</v>
      </c>
      <c r="M5981" s="14"/>
      <c r="N5981" s="14"/>
    </row>
    <row r="5982" spans="1:14">
      <c r="A5982">
        <v>3.0230000000000001</v>
      </c>
      <c r="M5982" s="14"/>
      <c r="N5982" s="14"/>
    </row>
    <row r="5983" spans="1:14">
      <c r="A5983">
        <v>8.5069999999999997</v>
      </c>
      <c r="M5983" s="14"/>
      <c r="N5983" s="14"/>
    </row>
    <row r="5984" spans="1:14">
      <c r="A5984">
        <v>9.11</v>
      </c>
      <c r="M5984" s="14"/>
      <c r="N5984" s="14"/>
    </row>
    <row r="5985" spans="1:14">
      <c r="A5985">
        <v>2.75</v>
      </c>
      <c r="M5985" s="14"/>
      <c r="N5985" s="14"/>
    </row>
    <row r="5986" spans="1:14">
      <c r="A5986">
        <v>3.9359999999999999</v>
      </c>
      <c r="M5986" s="14"/>
      <c r="N5986" s="14"/>
    </row>
    <row r="5987" spans="1:14">
      <c r="A5987">
        <v>8.5839999999999996</v>
      </c>
      <c r="M5987" s="14"/>
      <c r="N5987" s="14"/>
    </row>
    <row r="5988" spans="1:14">
      <c r="A5988">
        <v>13.516999999999999</v>
      </c>
      <c r="M5988" s="14"/>
      <c r="N5988" s="14"/>
    </row>
    <row r="5989" spans="1:14">
      <c r="A5989">
        <v>11.177</v>
      </c>
      <c r="M5989" s="14"/>
      <c r="N5989" s="14"/>
    </row>
    <row r="5990" spans="1:14">
      <c r="A5990">
        <v>13.913</v>
      </c>
      <c r="M5990" s="14"/>
      <c r="N5990" s="14"/>
    </row>
    <row r="5991" spans="1:14">
      <c r="A5991">
        <v>12.369</v>
      </c>
      <c r="M5991" s="14"/>
      <c r="N5991" s="14"/>
    </row>
    <row r="5992" spans="1:14">
      <c r="A5992">
        <v>112.536</v>
      </c>
      <c r="M5992" s="14"/>
      <c r="N5992" s="14"/>
    </row>
    <row r="5993" spans="1:14">
      <c r="A5993">
        <v>2.782</v>
      </c>
      <c r="M5993" s="14"/>
      <c r="N5993" s="14"/>
    </row>
    <row r="5994" spans="1:14">
      <c r="A5994">
        <v>3.25</v>
      </c>
      <c r="M5994" s="14"/>
      <c r="N5994" s="14"/>
    </row>
    <row r="5995" spans="1:14">
      <c r="A5995">
        <v>2.6419999999999999</v>
      </c>
      <c r="M5995" s="14"/>
      <c r="N5995" s="14"/>
    </row>
    <row r="5996" spans="1:14">
      <c r="A5996">
        <v>2.7909999999999999</v>
      </c>
      <c r="M5996" s="14"/>
      <c r="N5996" s="14"/>
    </row>
    <row r="5997" spans="1:14">
      <c r="A5997">
        <v>2.585</v>
      </c>
      <c r="M5997" s="14"/>
      <c r="N5997" s="14"/>
    </row>
    <row r="5998" spans="1:14">
      <c r="A5998">
        <v>3.0569999999999999</v>
      </c>
      <c r="M5998" s="14"/>
      <c r="N5998" s="14"/>
    </row>
    <row r="5999" spans="1:14">
      <c r="A5999">
        <v>5.2210000000000001</v>
      </c>
      <c r="M5999" s="14"/>
      <c r="N5999" s="14"/>
    </row>
    <row r="6000" spans="1:14">
      <c r="A6000">
        <v>3.2109999999999999</v>
      </c>
      <c r="M6000" s="14"/>
      <c r="N6000" s="14"/>
    </row>
    <row r="6001" spans="1:14">
      <c r="A6001">
        <v>3.0760000000000001</v>
      </c>
      <c r="M6001" s="14"/>
      <c r="N6001" s="14"/>
    </row>
    <row r="6002" spans="1:14">
      <c r="A6002">
        <v>3.226</v>
      </c>
      <c r="M6002" s="14"/>
      <c r="N6002" s="14"/>
    </row>
    <row r="6003" spans="1:14">
      <c r="A6003">
        <v>2.7290000000000001</v>
      </c>
      <c r="M6003" s="14"/>
      <c r="N6003" s="14"/>
    </row>
    <row r="6004" spans="1:14">
      <c r="A6004">
        <v>4.9020000000000001</v>
      </c>
      <c r="M6004" s="14"/>
      <c r="N6004" s="14"/>
    </row>
    <row r="6005" spans="1:14">
      <c r="A6005">
        <v>9.2140000000000004</v>
      </c>
      <c r="M6005" s="14"/>
      <c r="N6005" s="14"/>
    </row>
    <row r="6006" spans="1:14">
      <c r="A6006">
        <v>8.9550000000000001</v>
      </c>
      <c r="M6006" s="14"/>
      <c r="N6006" s="14"/>
    </row>
    <row r="6007" spans="1:14">
      <c r="A6007">
        <v>3.1680000000000001</v>
      </c>
      <c r="M6007" s="14"/>
      <c r="N6007" s="14"/>
    </row>
    <row r="6008" spans="1:14">
      <c r="A6008">
        <v>2.85</v>
      </c>
      <c r="M6008" s="14"/>
      <c r="N6008" s="14"/>
    </row>
    <row r="6009" spans="1:14">
      <c r="A6009">
        <v>2.5659999999999998</v>
      </c>
      <c r="M6009" s="14"/>
      <c r="N6009" s="14"/>
    </row>
    <row r="6010" spans="1:14">
      <c r="A6010">
        <v>10.188000000000001</v>
      </c>
      <c r="M6010" s="14"/>
      <c r="N6010" s="14"/>
    </row>
    <row r="6011" spans="1:14">
      <c r="A6011">
        <v>2.2519999999999998</v>
      </c>
      <c r="M6011" s="14"/>
      <c r="N6011" s="14"/>
    </row>
    <row r="6012" spans="1:14">
      <c r="A6012">
        <v>10.891999999999999</v>
      </c>
      <c r="M6012" s="14"/>
      <c r="N6012" s="14"/>
    </row>
    <row r="6013" spans="1:14">
      <c r="A6013">
        <v>8.7289999999999992</v>
      </c>
      <c r="M6013" s="14"/>
      <c r="N6013" s="14"/>
    </row>
    <row r="6014" spans="1:14">
      <c r="A6014">
        <v>12.871</v>
      </c>
      <c r="M6014" s="14"/>
      <c r="N6014" s="14"/>
    </row>
    <row r="6015" spans="1:14">
      <c r="A6015">
        <v>24.513999999999999</v>
      </c>
      <c r="M6015" s="14"/>
      <c r="N6015" s="14"/>
    </row>
    <row r="6016" spans="1:14">
      <c r="A6016">
        <v>4.6399999999999997</v>
      </c>
      <c r="M6016" s="14"/>
      <c r="N6016" s="14"/>
    </row>
    <row r="6017" spans="1:14">
      <c r="A6017">
        <v>2.8919999999999999</v>
      </c>
      <c r="M6017" s="14"/>
      <c r="N6017" s="14"/>
    </row>
    <row r="6018" spans="1:14">
      <c r="A6018">
        <v>2.7210000000000001</v>
      </c>
      <c r="M6018" s="14"/>
      <c r="N6018" s="14"/>
    </row>
    <row r="6019" spans="1:14">
      <c r="A6019">
        <v>2.645</v>
      </c>
      <c r="M6019" s="14"/>
      <c r="N6019" s="14"/>
    </row>
    <row r="6020" spans="1:14">
      <c r="A6020">
        <v>2.7679999999999998</v>
      </c>
      <c r="M6020" s="14"/>
      <c r="N6020" s="14"/>
    </row>
    <row r="6021" spans="1:14">
      <c r="A6021">
        <v>3.3420000000000001</v>
      </c>
      <c r="M6021" s="14"/>
      <c r="N6021" s="14"/>
    </row>
    <row r="6022" spans="1:14">
      <c r="A6022">
        <v>3.2149999999999999</v>
      </c>
      <c r="M6022" s="14"/>
      <c r="N6022" s="14"/>
    </row>
    <row r="6023" spans="1:14">
      <c r="A6023">
        <v>3.3439999999999999</v>
      </c>
      <c r="M6023" s="14"/>
      <c r="N6023" s="14"/>
    </row>
    <row r="6024" spans="1:14">
      <c r="A6024">
        <v>3.1190000000000002</v>
      </c>
      <c r="M6024" s="14"/>
      <c r="N6024" s="14"/>
    </row>
    <row r="6025" spans="1:14">
      <c r="A6025">
        <v>3.2519999999999998</v>
      </c>
      <c r="M6025" s="14"/>
      <c r="N6025" s="14"/>
    </row>
    <row r="6026" spans="1:14">
      <c r="A6026">
        <v>5.2009999999999996</v>
      </c>
      <c r="M6026" s="14"/>
      <c r="N6026" s="14"/>
    </row>
    <row r="6027" spans="1:14">
      <c r="A6027">
        <v>3.57</v>
      </c>
      <c r="M6027" s="14"/>
      <c r="N6027" s="14"/>
    </row>
    <row r="6028" spans="1:14">
      <c r="A6028">
        <v>9.1069999999999993</v>
      </c>
      <c r="M6028" s="14"/>
      <c r="N6028" s="14"/>
    </row>
    <row r="6029" spans="1:14">
      <c r="A6029">
        <v>8.9429999999999996</v>
      </c>
      <c r="M6029" s="14"/>
      <c r="N6029" s="14"/>
    </row>
    <row r="6030" spans="1:14">
      <c r="A6030">
        <v>4.4909999999999997</v>
      </c>
      <c r="M6030" s="14"/>
      <c r="N6030" s="14"/>
    </row>
    <row r="6031" spans="1:14">
      <c r="A6031">
        <v>7.38</v>
      </c>
      <c r="M6031" s="14"/>
      <c r="N6031" s="14"/>
    </row>
    <row r="6032" spans="1:14">
      <c r="A6032">
        <v>8.1780000000000008</v>
      </c>
      <c r="M6032" s="14"/>
      <c r="N6032" s="14"/>
    </row>
    <row r="6033" spans="1:14">
      <c r="A6033">
        <v>8.5180000000000007</v>
      </c>
      <c r="M6033" s="14"/>
      <c r="N6033" s="14"/>
    </row>
    <row r="6034" spans="1:14">
      <c r="A6034">
        <v>7.3819999999999997</v>
      </c>
      <c r="M6034" s="14"/>
      <c r="N6034" s="14"/>
    </row>
    <row r="6035" spans="1:14">
      <c r="A6035">
        <v>6.8559999999999999</v>
      </c>
      <c r="M6035" s="14"/>
      <c r="N6035" s="14"/>
    </row>
    <row r="6036" spans="1:14">
      <c r="A6036">
        <v>5.5469999999999997</v>
      </c>
      <c r="M6036" s="14"/>
      <c r="N6036" s="14"/>
    </row>
    <row r="6037" spans="1:14">
      <c r="A6037">
        <v>3.2440000000000002</v>
      </c>
      <c r="M6037" s="14"/>
      <c r="N6037" s="14"/>
    </row>
    <row r="6038" spans="1:14">
      <c r="A6038">
        <v>3.2770000000000001</v>
      </c>
      <c r="M6038" s="14"/>
      <c r="N6038" s="14"/>
    </row>
    <row r="6039" spans="1:14">
      <c r="A6039">
        <v>11.54</v>
      </c>
      <c r="M6039" s="14"/>
      <c r="N6039" s="14"/>
    </row>
    <row r="6040" spans="1:14">
      <c r="A6040">
        <v>9.1539999999999999</v>
      </c>
      <c r="M6040" s="14"/>
      <c r="N6040" s="14"/>
    </row>
    <row r="6041" spans="1:14">
      <c r="A6041">
        <v>2.9529999999999998</v>
      </c>
      <c r="M6041" s="14"/>
      <c r="N6041" s="14"/>
    </row>
    <row r="6042" spans="1:14">
      <c r="A6042">
        <v>20.277999999999999</v>
      </c>
      <c r="M6042" s="14"/>
      <c r="N6042" s="14"/>
    </row>
    <row r="6043" spans="1:14">
      <c r="A6043">
        <v>6.0090000000000003</v>
      </c>
      <c r="M6043" s="14"/>
      <c r="N6043" s="14"/>
    </row>
    <row r="6044" spans="1:14">
      <c r="A6044">
        <v>2.7850000000000001</v>
      </c>
      <c r="M6044" s="14"/>
      <c r="N6044" s="14"/>
    </row>
    <row r="6045" spans="1:14">
      <c r="A6045">
        <v>2.5840000000000001</v>
      </c>
      <c r="M6045" s="14"/>
      <c r="N6045" s="14"/>
    </row>
    <row r="6046" spans="1:14">
      <c r="A6046">
        <v>10.177</v>
      </c>
      <c r="M6046" s="14"/>
      <c r="N6046" s="14"/>
    </row>
    <row r="6047" spans="1:14">
      <c r="A6047">
        <v>9.9250000000000007</v>
      </c>
      <c r="M6047" s="14"/>
      <c r="N6047" s="14"/>
    </row>
    <row r="6048" spans="1:14">
      <c r="A6048">
        <v>2.544</v>
      </c>
      <c r="M6048" s="14"/>
      <c r="N6048" s="14"/>
    </row>
    <row r="6049" spans="1:14">
      <c r="A6049">
        <v>9.0540000000000003</v>
      </c>
      <c r="M6049" s="14"/>
      <c r="N6049" s="14"/>
    </row>
    <row r="6050" spans="1:14">
      <c r="A6050">
        <v>9.5990000000000002</v>
      </c>
      <c r="M6050" s="14"/>
      <c r="N6050" s="14"/>
    </row>
    <row r="6051" spans="1:14">
      <c r="A6051">
        <v>5.1630000000000003</v>
      </c>
      <c r="M6051" s="14"/>
      <c r="N6051" s="14"/>
    </row>
    <row r="6052" spans="1:14">
      <c r="A6052">
        <v>10.128</v>
      </c>
      <c r="M6052" s="14"/>
      <c r="N6052" s="14"/>
    </row>
    <row r="6053" spans="1:14">
      <c r="A6053">
        <v>6.8769999999999998</v>
      </c>
      <c r="M6053" s="14"/>
      <c r="N6053" s="14"/>
    </row>
    <row r="6054" spans="1:14">
      <c r="A6054">
        <v>7.6120000000000001</v>
      </c>
      <c r="M6054" s="14"/>
      <c r="N6054" s="14"/>
    </row>
    <row r="6055" spans="1:14">
      <c r="A6055">
        <v>12.468999999999999</v>
      </c>
      <c r="M6055" s="14"/>
      <c r="N6055" s="14"/>
    </row>
    <row r="6056" spans="1:14">
      <c r="A6056">
        <v>9.5280000000000005</v>
      </c>
      <c r="M6056" s="14"/>
      <c r="N6056" s="14"/>
    </row>
    <row r="6057" spans="1:14">
      <c r="A6057">
        <v>3.597</v>
      </c>
      <c r="M6057" s="14"/>
      <c r="N6057" s="14"/>
    </row>
    <row r="6058" spans="1:14">
      <c r="A6058">
        <v>4.3689999999999998</v>
      </c>
      <c r="M6058" s="14"/>
      <c r="N6058" s="14"/>
    </row>
    <row r="6059" spans="1:14">
      <c r="A6059">
        <v>2.6869999999999998</v>
      </c>
      <c r="M6059" s="14"/>
      <c r="N6059" s="14"/>
    </row>
    <row r="6060" spans="1:14">
      <c r="A6060">
        <v>3.61</v>
      </c>
      <c r="M6060" s="14"/>
      <c r="N6060" s="14"/>
    </row>
    <row r="6061" spans="1:14">
      <c r="A6061">
        <v>4.1980000000000004</v>
      </c>
      <c r="M6061" s="14"/>
      <c r="N6061" s="14"/>
    </row>
    <row r="6062" spans="1:14">
      <c r="A6062">
        <v>2.9620000000000002</v>
      </c>
      <c r="M6062" s="14"/>
      <c r="N6062" s="14"/>
    </row>
    <row r="6063" spans="1:14">
      <c r="A6063">
        <v>11.374000000000001</v>
      </c>
      <c r="M6063" s="14"/>
      <c r="N6063" s="14"/>
    </row>
    <row r="6064" spans="1:14">
      <c r="A6064">
        <v>9.9969999999999999</v>
      </c>
      <c r="M6064" s="14"/>
      <c r="N6064" s="14"/>
    </row>
    <row r="6065" spans="1:14">
      <c r="A6065">
        <v>12.384</v>
      </c>
      <c r="M6065" s="14"/>
      <c r="N6065" s="14"/>
    </row>
    <row r="6066" spans="1:14">
      <c r="A6066">
        <v>9.3239999999999998</v>
      </c>
      <c r="M6066" s="14"/>
      <c r="N6066" s="14"/>
    </row>
    <row r="6067" spans="1:14">
      <c r="A6067">
        <v>7.1980000000000004</v>
      </c>
      <c r="M6067" s="14"/>
      <c r="N6067" s="14"/>
    </row>
    <row r="6068" spans="1:14">
      <c r="A6068">
        <v>5.9909999999999997</v>
      </c>
      <c r="M6068" s="14"/>
      <c r="N6068" s="14"/>
    </row>
    <row r="6069" spans="1:14">
      <c r="A6069">
        <v>3.95</v>
      </c>
      <c r="M6069" s="14"/>
      <c r="N6069" s="14"/>
    </row>
    <row r="6070" spans="1:14">
      <c r="A6070">
        <v>4.6529999999999996</v>
      </c>
      <c r="M6070" s="14"/>
      <c r="N6070" s="14"/>
    </row>
    <row r="6071" spans="1:14">
      <c r="A6071">
        <v>11.959</v>
      </c>
      <c r="M6071" s="14"/>
      <c r="N6071" s="14"/>
    </row>
    <row r="6072" spans="1:14">
      <c r="A6072">
        <v>29.385000000000002</v>
      </c>
      <c r="M6072" s="14"/>
      <c r="N6072" s="14"/>
    </row>
    <row r="6073" spans="1:14">
      <c r="A6073">
        <v>10.084</v>
      </c>
      <c r="M6073" s="14"/>
      <c r="N6073" s="14"/>
    </row>
    <row r="6074" spans="1:14">
      <c r="A6074">
        <v>6.5890000000000004</v>
      </c>
      <c r="M6074" s="14"/>
      <c r="N6074" s="14"/>
    </row>
    <row r="6075" spans="1:14">
      <c r="A6075">
        <v>11.058</v>
      </c>
      <c r="M6075" s="14"/>
      <c r="N6075" s="14"/>
    </row>
    <row r="6076" spans="1:14">
      <c r="A6076">
        <v>2.3279999999999998</v>
      </c>
      <c r="M6076" s="14"/>
      <c r="N6076" s="14"/>
    </row>
    <row r="6077" spans="1:14">
      <c r="A6077">
        <v>9.9740000000000002</v>
      </c>
      <c r="M6077" s="14"/>
      <c r="N6077" s="14"/>
    </row>
    <row r="6078" spans="1:14">
      <c r="A6078">
        <v>3.266</v>
      </c>
      <c r="M6078" s="14"/>
      <c r="N6078" s="14"/>
    </row>
    <row r="6079" spans="1:14">
      <c r="A6079">
        <v>4.0350000000000001</v>
      </c>
      <c r="M6079" s="14"/>
      <c r="N6079" s="14"/>
    </row>
    <row r="6080" spans="1:14">
      <c r="A6080">
        <v>2.8159999999999998</v>
      </c>
      <c r="M6080" s="14"/>
      <c r="N6080" s="14"/>
    </row>
    <row r="6081" spans="1:14">
      <c r="A6081">
        <v>3.7610000000000001</v>
      </c>
      <c r="M6081" s="14"/>
      <c r="N6081" s="14"/>
    </row>
    <row r="6082" spans="1:14">
      <c r="A6082">
        <v>3.5369999999999999</v>
      </c>
      <c r="M6082" s="14"/>
      <c r="N6082" s="14"/>
    </row>
    <row r="6083" spans="1:14">
      <c r="A6083">
        <v>3.0030000000000001</v>
      </c>
      <c r="M6083" s="14"/>
      <c r="N6083" s="14"/>
    </row>
    <row r="6084" spans="1:14">
      <c r="A6084">
        <v>20.843</v>
      </c>
      <c r="M6084" s="14"/>
      <c r="N6084" s="14"/>
    </row>
    <row r="6085" spans="1:14">
      <c r="A6085">
        <v>8.6750000000000007</v>
      </c>
      <c r="M6085" s="14"/>
      <c r="N6085" s="14"/>
    </row>
    <row r="6086" spans="1:14">
      <c r="A6086">
        <v>8.452</v>
      </c>
      <c r="M6086" s="14"/>
      <c r="N6086" s="14"/>
    </row>
    <row r="6087" spans="1:14">
      <c r="A6087">
        <v>5.516</v>
      </c>
      <c r="M6087" s="14"/>
      <c r="N6087" s="14"/>
    </row>
    <row r="6088" spans="1:14">
      <c r="A6088">
        <v>3.7050000000000001</v>
      </c>
      <c r="M6088" s="14"/>
      <c r="N6088" s="14"/>
    </row>
    <row r="6089" spans="1:14">
      <c r="A6089">
        <v>8.1750000000000007</v>
      </c>
      <c r="M6089" s="14"/>
      <c r="N6089" s="14"/>
    </row>
    <row r="6090" spans="1:14">
      <c r="A6090">
        <v>9.8879999999999999</v>
      </c>
      <c r="M6090" s="14"/>
      <c r="N6090" s="14"/>
    </row>
    <row r="6091" spans="1:14">
      <c r="A6091">
        <v>11.112</v>
      </c>
      <c r="M6091" s="14"/>
      <c r="N6091" s="14"/>
    </row>
    <row r="6092" spans="1:14">
      <c r="A6092">
        <v>4.9980000000000002</v>
      </c>
      <c r="M6092" s="14"/>
      <c r="N6092" s="14"/>
    </row>
    <row r="6093" spans="1:14">
      <c r="A6093">
        <v>3.4580000000000002</v>
      </c>
      <c r="M6093" s="14"/>
      <c r="N6093" s="14"/>
    </row>
    <row r="6094" spans="1:14">
      <c r="A6094">
        <v>9.5210000000000008</v>
      </c>
      <c r="M6094" s="14"/>
      <c r="N6094" s="14"/>
    </row>
    <row r="6095" spans="1:14">
      <c r="A6095">
        <v>9.2110000000000003</v>
      </c>
      <c r="M6095" s="14"/>
      <c r="N6095" s="14"/>
    </row>
    <row r="6096" spans="1:14">
      <c r="A6096">
        <v>2.8809999999999998</v>
      </c>
      <c r="M6096" s="14"/>
      <c r="N6096" s="14"/>
    </row>
    <row r="6097" spans="1:14">
      <c r="A6097">
        <v>2.677</v>
      </c>
      <c r="M6097" s="14"/>
      <c r="N6097" s="14"/>
    </row>
    <row r="6098" spans="1:14">
      <c r="A6098">
        <v>2.6240000000000001</v>
      </c>
      <c r="M6098" s="14"/>
      <c r="N6098" s="14"/>
    </row>
    <row r="6099" spans="1:14">
      <c r="A6099">
        <v>2.4169999999999998</v>
      </c>
      <c r="M6099" s="14"/>
      <c r="N6099" s="14"/>
    </row>
    <row r="6100" spans="1:14">
      <c r="A6100">
        <v>3.226</v>
      </c>
      <c r="M6100" s="14"/>
      <c r="N6100" s="14"/>
    </row>
    <row r="6101" spans="1:14">
      <c r="A6101">
        <v>8</v>
      </c>
      <c r="M6101" s="14"/>
      <c r="N6101" s="14"/>
    </row>
    <row r="6102" spans="1:14">
      <c r="A6102">
        <v>10</v>
      </c>
      <c r="M6102" s="14"/>
      <c r="N6102" s="14"/>
    </row>
    <row r="6103" spans="1:14">
      <c r="A6103">
        <v>9.8930000000000007</v>
      </c>
      <c r="M6103" s="14"/>
      <c r="N6103" s="14"/>
    </row>
    <row r="6104" spans="1:14">
      <c r="A6104">
        <v>11.189</v>
      </c>
      <c r="M6104" s="14"/>
      <c r="N6104" s="14"/>
    </row>
    <row r="6105" spans="1:14">
      <c r="A6105">
        <v>3.4769999999999999</v>
      </c>
      <c r="M6105" s="14"/>
      <c r="N6105" s="14"/>
    </row>
    <row r="6106" spans="1:14">
      <c r="A6106">
        <v>11.035</v>
      </c>
      <c r="M6106" s="14"/>
      <c r="N6106" s="14"/>
    </row>
    <row r="6107" spans="1:14">
      <c r="A6107">
        <v>4.49</v>
      </c>
      <c r="M6107" s="14"/>
      <c r="N6107" s="14"/>
    </row>
    <row r="6108" spans="1:14">
      <c r="A6108">
        <v>5.8179999999999996</v>
      </c>
      <c r="M6108" s="14"/>
      <c r="N6108" s="14"/>
    </row>
    <row r="6109" spans="1:14">
      <c r="A6109">
        <v>24.648</v>
      </c>
      <c r="M6109" s="14"/>
      <c r="N6109" s="14"/>
    </row>
    <row r="6110" spans="1:14">
      <c r="A6110">
        <v>4.0439999999999996</v>
      </c>
      <c r="M6110" s="14"/>
      <c r="N6110" s="14"/>
    </row>
    <row r="6111" spans="1:14">
      <c r="A6111">
        <v>4.282</v>
      </c>
      <c r="M6111" s="14"/>
      <c r="N6111" s="14"/>
    </row>
    <row r="6112" spans="1:14">
      <c r="A6112">
        <v>10.256</v>
      </c>
      <c r="M6112" s="14"/>
      <c r="N6112" s="14"/>
    </row>
    <row r="6113" spans="1:14">
      <c r="A6113">
        <v>10.973000000000001</v>
      </c>
      <c r="M6113" s="14"/>
      <c r="N6113" s="14"/>
    </row>
    <row r="6114" spans="1:14">
      <c r="A6114">
        <v>12.996</v>
      </c>
      <c r="M6114" s="14"/>
      <c r="N6114" s="14"/>
    </row>
    <row r="6115" spans="1:14">
      <c r="A6115">
        <v>10.817</v>
      </c>
      <c r="M6115" s="14"/>
      <c r="N6115" s="14"/>
    </row>
    <row r="6116" spans="1:14">
      <c r="A6116">
        <v>6.9690000000000003</v>
      </c>
      <c r="M6116" s="14"/>
      <c r="N6116" s="14"/>
    </row>
    <row r="6117" spans="1:14">
      <c r="A6117">
        <v>12.395</v>
      </c>
      <c r="M6117" s="14"/>
      <c r="N6117" s="14"/>
    </row>
    <row r="6118" spans="1:14">
      <c r="A6118">
        <v>4.4009999999999998</v>
      </c>
      <c r="M6118" s="14"/>
      <c r="N6118" s="14"/>
    </row>
    <row r="6119" spans="1:14">
      <c r="A6119">
        <v>9.84</v>
      </c>
      <c r="M6119" s="14"/>
      <c r="N6119" s="14"/>
    </row>
    <row r="6120" spans="1:14">
      <c r="A6120">
        <v>9.9730000000000008</v>
      </c>
      <c r="M6120" s="14"/>
      <c r="N6120" s="14"/>
    </row>
    <row r="6121" spans="1:14">
      <c r="A6121">
        <v>3.9060000000000001</v>
      </c>
      <c r="M6121" s="14"/>
      <c r="N6121" s="14"/>
    </row>
    <row r="6122" spans="1:14">
      <c r="A6122">
        <v>3.79</v>
      </c>
      <c r="M6122" s="14"/>
      <c r="N6122" s="14"/>
    </row>
    <row r="6123" spans="1:14">
      <c r="A6123">
        <v>2.3170000000000002</v>
      </c>
      <c r="M6123" s="14"/>
      <c r="N6123" s="14"/>
    </row>
    <row r="6124" spans="1:14">
      <c r="A6124">
        <v>4.5270000000000001</v>
      </c>
      <c r="M6124" s="14"/>
      <c r="N6124" s="14"/>
    </row>
    <row r="6125" spans="1:14">
      <c r="A6125">
        <v>2.629</v>
      </c>
      <c r="M6125" s="14"/>
      <c r="N6125" s="14"/>
    </row>
    <row r="6126" spans="1:14">
      <c r="A6126">
        <v>4.234</v>
      </c>
      <c r="M6126" s="14"/>
      <c r="N6126" s="14"/>
    </row>
    <row r="6127" spans="1:14">
      <c r="A6127">
        <v>29.565999999999999</v>
      </c>
      <c r="M6127" s="14"/>
      <c r="N6127" s="14"/>
    </row>
    <row r="6128" spans="1:14">
      <c r="A6128">
        <v>4.3710000000000004</v>
      </c>
      <c r="M6128" s="14"/>
      <c r="N6128" s="14"/>
    </row>
    <row r="6129" spans="1:14">
      <c r="A6129">
        <v>4.5570000000000004</v>
      </c>
      <c r="M6129" s="14"/>
      <c r="N6129" s="14"/>
    </row>
    <row r="6130" spans="1:14">
      <c r="A6130">
        <v>5.7030000000000003</v>
      </c>
      <c r="M6130" s="14"/>
      <c r="N6130" s="14"/>
    </row>
    <row r="6131" spans="1:14">
      <c r="A6131">
        <v>2.226</v>
      </c>
      <c r="M6131" s="14"/>
      <c r="N6131" s="14"/>
    </row>
    <row r="6132" spans="1:14">
      <c r="A6132">
        <v>8.8699999999999992</v>
      </c>
      <c r="M6132" s="14"/>
      <c r="N6132" s="14"/>
    </row>
    <row r="6133" spans="1:14">
      <c r="A6133">
        <v>9.7509999999999994</v>
      </c>
      <c r="M6133" s="14"/>
      <c r="N6133" s="14"/>
    </row>
    <row r="6134" spans="1:14">
      <c r="A6134">
        <v>12.016</v>
      </c>
      <c r="M6134" s="14"/>
      <c r="N6134" s="14"/>
    </row>
    <row r="6135" spans="1:14">
      <c r="A6135">
        <v>11.435</v>
      </c>
      <c r="M6135" s="14"/>
      <c r="N6135" s="14"/>
    </row>
    <row r="6136" spans="1:14">
      <c r="A6136">
        <v>10.613</v>
      </c>
      <c r="M6136" s="14"/>
      <c r="N6136" s="14"/>
    </row>
    <row r="6137" spans="1:14">
      <c r="A6137">
        <v>9.3859999999999992</v>
      </c>
      <c r="M6137" s="14"/>
      <c r="N6137" s="14"/>
    </row>
    <row r="6138" spans="1:14">
      <c r="A6138">
        <v>9.3520000000000003</v>
      </c>
      <c r="M6138" s="14"/>
      <c r="N6138" s="14"/>
    </row>
    <row r="6139" spans="1:14">
      <c r="A6139">
        <v>9.5020000000000007</v>
      </c>
      <c r="M6139" s="14"/>
      <c r="N6139" s="14"/>
    </row>
    <row r="6140" spans="1:14">
      <c r="A6140">
        <v>7.8259999999999996</v>
      </c>
      <c r="M6140" s="14"/>
      <c r="N6140" s="14"/>
    </row>
    <row r="6141" spans="1:14">
      <c r="A6141">
        <v>8.8390000000000004</v>
      </c>
      <c r="M6141" s="14"/>
      <c r="N6141" s="14"/>
    </row>
    <row r="6142" spans="1:14">
      <c r="A6142">
        <v>8.6470000000000002</v>
      </c>
      <c r="M6142" s="14"/>
      <c r="N6142" s="14"/>
    </row>
    <row r="6143" spans="1:14">
      <c r="A6143">
        <v>9.234</v>
      </c>
      <c r="M6143" s="14"/>
      <c r="N6143" s="14"/>
    </row>
    <row r="6144" spans="1:14">
      <c r="A6144">
        <v>7.9809999999999999</v>
      </c>
      <c r="M6144" s="14"/>
      <c r="N6144" s="14"/>
    </row>
    <row r="6145" spans="1:14">
      <c r="A6145">
        <v>6.9690000000000003</v>
      </c>
      <c r="M6145" s="14"/>
      <c r="N6145" s="14"/>
    </row>
    <row r="6146" spans="1:14">
      <c r="A6146">
        <v>8.0449999999999999</v>
      </c>
      <c r="M6146" s="14"/>
      <c r="N6146" s="14"/>
    </row>
    <row r="6147" spans="1:14">
      <c r="A6147">
        <v>7.9269999999999996</v>
      </c>
      <c r="M6147" s="14"/>
      <c r="N6147" s="14"/>
    </row>
    <row r="6148" spans="1:14">
      <c r="A6148">
        <v>9.4039999999999999</v>
      </c>
      <c r="M6148" s="14"/>
      <c r="N6148" s="14"/>
    </row>
    <row r="6149" spans="1:14">
      <c r="A6149">
        <v>8.1430000000000007</v>
      </c>
      <c r="M6149" s="14"/>
      <c r="N6149" s="14"/>
    </row>
    <row r="6150" spans="1:14">
      <c r="A6150">
        <v>9.6319999999999997</v>
      </c>
      <c r="M6150" s="14"/>
      <c r="N6150" s="14"/>
    </row>
    <row r="6151" spans="1:14">
      <c r="A6151">
        <v>7.9269999999999996</v>
      </c>
      <c r="M6151" s="14"/>
      <c r="N6151" s="14"/>
    </row>
    <row r="6152" spans="1:14">
      <c r="A6152">
        <v>9.3379999999999992</v>
      </c>
      <c r="M6152" s="14"/>
      <c r="N6152" s="14"/>
    </row>
    <row r="6153" spans="1:14">
      <c r="A6153">
        <v>10.108000000000001</v>
      </c>
      <c r="M6153" s="14"/>
      <c r="N6153" s="14"/>
    </row>
    <row r="6154" spans="1:14">
      <c r="A6154">
        <v>9.2330000000000005</v>
      </c>
      <c r="M6154" s="14"/>
      <c r="N6154" s="14"/>
    </row>
    <row r="6155" spans="1:14">
      <c r="A6155">
        <v>10.090999999999999</v>
      </c>
      <c r="M6155" s="14"/>
      <c r="N6155" s="14"/>
    </row>
    <row r="6156" spans="1:14">
      <c r="A6156">
        <v>8.7330000000000005</v>
      </c>
      <c r="M6156" s="14"/>
      <c r="N6156" s="14"/>
    </row>
    <row r="6157" spans="1:14">
      <c r="A6157">
        <v>8.2210000000000001</v>
      </c>
      <c r="M6157" s="14"/>
      <c r="N6157" s="14"/>
    </row>
    <row r="6158" spans="1:14">
      <c r="A6158">
        <v>10.897</v>
      </c>
      <c r="M6158" s="14"/>
      <c r="N6158" s="14"/>
    </row>
    <row r="6159" spans="1:14">
      <c r="A6159">
        <v>9.9280000000000008</v>
      </c>
      <c r="M6159" s="14"/>
      <c r="N6159" s="14"/>
    </row>
    <row r="6160" spans="1:14">
      <c r="A6160">
        <v>10.676</v>
      </c>
      <c r="M6160" s="14"/>
      <c r="N6160" s="14"/>
    </row>
    <row r="6161" spans="1:14">
      <c r="A6161">
        <v>13.842000000000001</v>
      </c>
      <c r="M6161" s="14"/>
      <c r="N6161" s="14"/>
    </row>
    <row r="6162" spans="1:14">
      <c r="A6162">
        <v>6.7290000000000001</v>
      </c>
      <c r="M6162" s="14"/>
      <c r="N6162" s="14"/>
    </row>
    <row r="6163" spans="1:14">
      <c r="A6163">
        <v>9.4160000000000004</v>
      </c>
      <c r="M6163" s="14"/>
      <c r="N6163" s="14"/>
    </row>
    <row r="6164" spans="1:14">
      <c r="A6164">
        <v>12.483000000000001</v>
      </c>
      <c r="M6164" s="14"/>
      <c r="N6164" s="14"/>
    </row>
    <row r="6165" spans="1:14">
      <c r="A6165">
        <v>9.6630000000000003</v>
      </c>
      <c r="M6165" s="14"/>
      <c r="N6165" s="14"/>
    </row>
    <row r="6166" spans="1:14">
      <c r="A6166">
        <v>10.551</v>
      </c>
      <c r="M6166" s="14"/>
      <c r="N6166" s="14"/>
    </row>
    <row r="6167" spans="1:14">
      <c r="A6167">
        <v>9.3640000000000008</v>
      </c>
      <c r="M6167" s="14"/>
      <c r="N6167" s="14"/>
    </row>
    <row r="6168" spans="1:14">
      <c r="A6168">
        <v>9.1880000000000006</v>
      </c>
      <c r="M6168" s="14"/>
      <c r="N6168" s="14"/>
    </row>
    <row r="6169" spans="1:14">
      <c r="A6169">
        <v>7.8220000000000001</v>
      </c>
      <c r="M6169" s="14"/>
      <c r="N6169" s="14"/>
    </row>
    <row r="6170" spans="1:14">
      <c r="A6170">
        <v>8.7289999999999992</v>
      </c>
      <c r="M6170" s="14"/>
      <c r="N6170" s="14"/>
    </row>
    <row r="6171" spans="1:14">
      <c r="A6171">
        <v>9.3480000000000008</v>
      </c>
      <c r="M6171" s="14"/>
      <c r="N6171" s="14"/>
    </row>
    <row r="6172" spans="1:14">
      <c r="A6172">
        <v>10.121</v>
      </c>
      <c r="M6172" s="14"/>
      <c r="N6172" s="14"/>
    </row>
    <row r="6173" spans="1:14">
      <c r="A6173">
        <v>8.3339999999999996</v>
      </c>
      <c r="M6173" s="14"/>
      <c r="N6173" s="14"/>
    </row>
    <row r="6174" spans="1:14">
      <c r="A6174">
        <v>9.1859999999999999</v>
      </c>
      <c r="M6174" s="14"/>
      <c r="N6174" s="14"/>
    </row>
    <row r="6175" spans="1:14">
      <c r="A6175">
        <v>8.5459999999999994</v>
      </c>
      <c r="M6175" s="14"/>
      <c r="N6175" s="14"/>
    </row>
    <row r="6176" spans="1:14">
      <c r="A6176">
        <v>8.6210000000000004</v>
      </c>
      <c r="M6176" s="14"/>
      <c r="N6176" s="14"/>
    </row>
    <row r="6177" spans="1:14">
      <c r="A6177">
        <v>9.4499999999999993</v>
      </c>
      <c r="M6177" s="14"/>
      <c r="N6177" s="14"/>
    </row>
    <row r="6178" spans="1:14">
      <c r="A6178">
        <v>10.929</v>
      </c>
      <c r="M6178" s="14"/>
      <c r="N6178" s="14"/>
    </row>
    <row r="6179" spans="1:14">
      <c r="A6179">
        <v>9.2449999999999992</v>
      </c>
      <c r="M6179" s="14"/>
      <c r="N6179" s="14"/>
    </row>
    <row r="6180" spans="1:14">
      <c r="A6180">
        <v>8.8539999999999992</v>
      </c>
      <c r="M6180" s="14"/>
      <c r="N6180" s="14"/>
    </row>
    <row r="6181" spans="1:14">
      <c r="A6181">
        <v>8.8179999999999996</v>
      </c>
      <c r="M6181" s="14"/>
      <c r="N6181" s="14"/>
    </row>
    <row r="6182" spans="1:14">
      <c r="A6182">
        <v>8.6969999999999992</v>
      </c>
      <c r="M6182" s="14"/>
      <c r="N6182" s="14"/>
    </row>
    <row r="6183" spans="1:14">
      <c r="A6183">
        <v>7.5990000000000002</v>
      </c>
      <c r="M6183" s="14"/>
      <c r="N6183" s="14"/>
    </row>
    <row r="6184" spans="1:14">
      <c r="A6184">
        <v>8.702</v>
      </c>
      <c r="M6184" s="14"/>
      <c r="N6184" s="14"/>
    </row>
    <row r="6185" spans="1:14">
      <c r="A6185">
        <v>8.407</v>
      </c>
      <c r="M6185" s="14"/>
      <c r="N6185" s="14"/>
    </row>
    <row r="6186" spans="1:14">
      <c r="A6186">
        <v>8.3510000000000009</v>
      </c>
      <c r="M6186" s="14"/>
      <c r="N6186" s="14"/>
    </row>
    <row r="6187" spans="1:14">
      <c r="A6187">
        <v>12.772</v>
      </c>
      <c r="M6187" s="14"/>
      <c r="N6187" s="14"/>
    </row>
    <row r="6188" spans="1:14">
      <c r="A6188">
        <v>10.714</v>
      </c>
      <c r="M6188" s="14"/>
      <c r="N6188" s="14"/>
    </row>
    <row r="6189" spans="1:14">
      <c r="A6189">
        <v>4.3760000000000003</v>
      </c>
      <c r="M6189" s="14"/>
      <c r="N6189" s="14"/>
    </row>
    <row r="6190" spans="1:14">
      <c r="A6190">
        <v>9.9529999999999994</v>
      </c>
      <c r="M6190" s="14"/>
      <c r="N6190" s="14"/>
    </row>
    <row r="6191" spans="1:14">
      <c r="A6191">
        <v>8.6769999999999996</v>
      </c>
      <c r="M6191" s="14"/>
      <c r="N6191" s="14"/>
    </row>
    <row r="6192" spans="1:14">
      <c r="A6192">
        <v>9.2729999999999997</v>
      </c>
      <c r="M6192" s="14"/>
      <c r="N6192" s="14"/>
    </row>
    <row r="6193" spans="1:14">
      <c r="A6193">
        <v>8.407</v>
      </c>
      <c r="M6193" s="14"/>
      <c r="N6193" s="14"/>
    </row>
    <row r="6194" spans="1:14">
      <c r="A6194">
        <v>8.6579999999999995</v>
      </c>
      <c r="M6194" s="14"/>
      <c r="N6194" s="14"/>
    </row>
    <row r="6195" spans="1:14">
      <c r="A6195">
        <v>8.9179999999999993</v>
      </c>
      <c r="M6195" s="14"/>
      <c r="N6195" s="14"/>
    </row>
    <row r="6196" spans="1:14">
      <c r="A6196">
        <v>8.4659999999999993</v>
      </c>
      <c r="M6196" s="14"/>
      <c r="N6196" s="14"/>
    </row>
    <row r="6197" spans="1:14">
      <c r="A6197">
        <v>9.9830000000000005</v>
      </c>
      <c r="M6197" s="14"/>
      <c r="N6197" s="14"/>
    </row>
    <row r="6198" spans="1:14">
      <c r="A6198">
        <v>10.608000000000001</v>
      </c>
      <c r="M6198" s="14"/>
      <c r="N6198" s="14"/>
    </row>
    <row r="6199" spans="1:14">
      <c r="A6199">
        <v>10.859</v>
      </c>
      <c r="M6199" s="14"/>
      <c r="N6199" s="14"/>
    </row>
    <row r="6200" spans="1:14">
      <c r="A6200">
        <v>10.456</v>
      </c>
      <c r="M6200" s="14"/>
      <c r="N6200" s="14"/>
    </row>
    <row r="6201" spans="1:14">
      <c r="A6201">
        <v>9.484</v>
      </c>
      <c r="M6201" s="14"/>
      <c r="N6201" s="14"/>
    </row>
    <row r="6202" spans="1:14">
      <c r="A6202">
        <v>9.0289999999999999</v>
      </c>
      <c r="M6202" s="14"/>
      <c r="N6202" s="14"/>
    </row>
    <row r="6203" spans="1:14">
      <c r="A6203">
        <v>10.342000000000001</v>
      </c>
      <c r="M6203" s="14"/>
      <c r="N6203" s="14"/>
    </row>
    <row r="6204" spans="1:14">
      <c r="A6204">
        <v>9.7799999999999994</v>
      </c>
      <c r="M6204" s="14"/>
      <c r="N6204" s="14"/>
    </row>
    <row r="6205" spans="1:14">
      <c r="A6205">
        <v>9.1129999999999995</v>
      </c>
      <c r="M6205" s="14"/>
      <c r="N6205" s="14"/>
    </row>
    <row r="6206" spans="1:14">
      <c r="A6206">
        <v>9.3960000000000008</v>
      </c>
      <c r="M6206" s="14"/>
      <c r="N6206" s="14"/>
    </row>
    <row r="6207" spans="1:14">
      <c r="A6207">
        <v>10.545999999999999</v>
      </c>
      <c r="M6207" s="14"/>
      <c r="N6207" s="14"/>
    </row>
    <row r="6208" spans="1:14">
      <c r="A6208">
        <v>9.1489999999999991</v>
      </c>
      <c r="M6208" s="14"/>
      <c r="N6208" s="14"/>
    </row>
    <row r="6209" spans="1:14">
      <c r="A6209">
        <v>10.148999999999999</v>
      </c>
      <c r="M6209" s="14"/>
      <c r="N6209" s="14"/>
    </row>
    <row r="6210" spans="1:14">
      <c r="A6210">
        <v>9.3230000000000004</v>
      </c>
      <c r="M6210" s="14"/>
      <c r="N6210" s="14"/>
    </row>
    <row r="6211" spans="1:14">
      <c r="A6211">
        <v>9.1530000000000005</v>
      </c>
      <c r="M6211" s="14"/>
      <c r="N6211" s="14"/>
    </row>
    <row r="6212" spans="1:14">
      <c r="A6212">
        <v>9.2609999999999992</v>
      </c>
      <c r="M6212" s="14"/>
      <c r="N6212" s="14"/>
    </row>
    <row r="6213" spans="1:14">
      <c r="A6213">
        <v>8.8870000000000005</v>
      </c>
      <c r="M6213" s="14"/>
      <c r="N6213" s="14"/>
    </row>
    <row r="6214" spans="1:14">
      <c r="A6214">
        <v>9.41</v>
      </c>
      <c r="M6214" s="14"/>
      <c r="N6214" s="14"/>
    </row>
    <row r="6215" spans="1:14">
      <c r="A6215">
        <v>5.0739999999999998</v>
      </c>
      <c r="M6215" s="14"/>
      <c r="N6215" s="14"/>
    </row>
    <row r="6216" spans="1:14">
      <c r="A6216">
        <v>8.4870000000000001</v>
      </c>
      <c r="M6216" s="14"/>
      <c r="N6216" s="14"/>
    </row>
    <row r="6217" spans="1:14">
      <c r="A6217">
        <v>4.532</v>
      </c>
      <c r="M6217" s="14"/>
      <c r="N6217" s="14"/>
    </row>
    <row r="6218" spans="1:14">
      <c r="A6218">
        <v>11.457000000000001</v>
      </c>
      <c r="M6218" s="14"/>
      <c r="N6218" s="14"/>
    </row>
    <row r="6219" spans="1:14">
      <c r="A6219">
        <v>10.039999999999999</v>
      </c>
      <c r="M6219" s="14"/>
      <c r="N6219" s="14"/>
    </row>
    <row r="6220" spans="1:14">
      <c r="A6220">
        <v>7.3490000000000002</v>
      </c>
      <c r="M6220" s="14"/>
      <c r="N6220" s="14"/>
    </row>
    <row r="6221" spans="1:14">
      <c r="A6221">
        <v>8.6280000000000001</v>
      </c>
      <c r="M6221" s="14"/>
      <c r="N6221" s="14"/>
    </row>
    <row r="6222" spans="1:14">
      <c r="A6222">
        <v>9.3819999999999997</v>
      </c>
      <c r="M6222" s="14"/>
      <c r="N6222" s="14"/>
    </row>
    <row r="6223" spans="1:14">
      <c r="A6223">
        <v>8.7110000000000003</v>
      </c>
      <c r="M6223" s="14"/>
      <c r="N6223" s="14"/>
    </row>
    <row r="6224" spans="1:14">
      <c r="A6224">
        <v>9.3759999999999994</v>
      </c>
      <c r="M6224" s="14"/>
      <c r="N6224" s="14"/>
    </row>
    <row r="6225" spans="1:14">
      <c r="A6225">
        <v>9.4600000000000009</v>
      </c>
      <c r="M6225" s="14"/>
      <c r="N6225" s="14"/>
    </row>
    <row r="6226" spans="1:14">
      <c r="A6226">
        <v>9.1760000000000002</v>
      </c>
      <c r="M6226" s="14"/>
      <c r="N6226" s="14"/>
    </row>
    <row r="6227" spans="1:14">
      <c r="A6227">
        <v>9.3949999999999996</v>
      </c>
      <c r="M6227" s="14"/>
      <c r="N6227" s="14"/>
    </row>
    <row r="6228" spans="1:14">
      <c r="A6228">
        <v>3.6749999999999998</v>
      </c>
      <c r="M6228" s="14"/>
      <c r="N6228" s="14"/>
    </row>
    <row r="6229" spans="1:14">
      <c r="A6229">
        <v>8.923</v>
      </c>
      <c r="M6229" s="14"/>
      <c r="N6229" s="14"/>
    </row>
    <row r="6230" spans="1:14">
      <c r="A6230">
        <v>6.0979999999999999</v>
      </c>
      <c r="M6230" s="14"/>
      <c r="N6230" s="14"/>
    </row>
    <row r="6231" spans="1:14">
      <c r="A6231">
        <v>6.2140000000000004</v>
      </c>
      <c r="M6231" s="14"/>
      <c r="N6231" s="14"/>
    </row>
    <row r="6232" spans="1:14">
      <c r="A6232">
        <v>6.04</v>
      </c>
      <c r="M6232" s="14"/>
      <c r="N6232" s="14"/>
    </row>
    <row r="6233" spans="1:14">
      <c r="A6233">
        <v>9.6649999999999991</v>
      </c>
      <c r="M6233" s="14"/>
      <c r="N6233" s="14"/>
    </row>
    <row r="6234" spans="1:14">
      <c r="A6234">
        <v>4.7969999999999997</v>
      </c>
      <c r="M6234" s="14"/>
      <c r="N6234" s="14"/>
    </row>
    <row r="6235" spans="1:14">
      <c r="A6235">
        <v>9.11</v>
      </c>
      <c r="M6235" s="14"/>
      <c r="N6235" s="14"/>
    </row>
    <row r="6236" spans="1:14">
      <c r="A6236">
        <v>8.6259999999999994</v>
      </c>
      <c r="M6236" s="14"/>
      <c r="N6236" s="14"/>
    </row>
    <row r="6237" spans="1:14">
      <c r="A6237">
        <v>5.431</v>
      </c>
      <c r="M6237" s="14"/>
      <c r="N6237" s="14"/>
    </row>
    <row r="6238" spans="1:14">
      <c r="A6238">
        <v>7.2729999999999997</v>
      </c>
      <c r="M6238" s="14"/>
      <c r="N6238" s="14"/>
    </row>
    <row r="6239" spans="1:14">
      <c r="A6239">
        <v>9.8949999999999996</v>
      </c>
      <c r="M6239" s="14"/>
      <c r="N6239" s="14"/>
    </row>
    <row r="6240" spans="1:14">
      <c r="A6240">
        <v>8.4109999999999996</v>
      </c>
      <c r="M6240" s="14"/>
      <c r="N6240" s="14"/>
    </row>
    <row r="6241" spans="1:14">
      <c r="A6241">
        <v>10.278</v>
      </c>
      <c r="M6241" s="14"/>
      <c r="N6241" s="14"/>
    </row>
    <row r="6242" spans="1:14">
      <c r="A6242">
        <v>6.5030000000000001</v>
      </c>
      <c r="M6242" s="14"/>
      <c r="N6242" s="14"/>
    </row>
    <row r="6243" spans="1:14">
      <c r="A6243">
        <v>8.92</v>
      </c>
      <c r="M6243" s="14"/>
      <c r="N6243" s="14"/>
    </row>
    <row r="6244" spans="1:14">
      <c r="A6244">
        <v>9.1660000000000004</v>
      </c>
      <c r="M6244" s="14"/>
      <c r="N6244" s="14"/>
    </row>
    <row r="6245" spans="1:14">
      <c r="A6245">
        <v>9.2059999999999995</v>
      </c>
      <c r="M6245" s="14"/>
      <c r="N6245" s="14"/>
    </row>
    <row r="6246" spans="1:14">
      <c r="A6246">
        <v>9.5589999999999993</v>
      </c>
      <c r="M6246" s="14"/>
      <c r="N6246" s="14"/>
    </row>
    <row r="6247" spans="1:14">
      <c r="A6247">
        <v>12.523999999999999</v>
      </c>
      <c r="M6247" s="14"/>
      <c r="N6247" s="14"/>
    </row>
    <row r="6248" spans="1:14">
      <c r="A6248">
        <v>8.8789999999999996</v>
      </c>
      <c r="M6248" s="14"/>
      <c r="N6248" s="14"/>
    </row>
    <row r="6249" spans="1:14">
      <c r="A6249">
        <v>8.8170000000000002</v>
      </c>
      <c r="M6249" s="14"/>
      <c r="N6249" s="14"/>
    </row>
    <row r="6250" spans="1:14">
      <c r="A6250">
        <v>10.355</v>
      </c>
      <c r="M6250" s="14"/>
      <c r="N6250" s="14"/>
    </row>
    <row r="6251" spans="1:14">
      <c r="A6251">
        <v>9.8640000000000008</v>
      </c>
      <c r="M6251" s="14"/>
      <c r="N6251" s="14"/>
    </row>
    <row r="6252" spans="1:14">
      <c r="A6252">
        <v>11.379</v>
      </c>
      <c r="M6252" s="14"/>
      <c r="N6252" s="14"/>
    </row>
    <row r="6253" spans="1:14">
      <c r="A6253">
        <v>1.724</v>
      </c>
      <c r="M6253" s="14"/>
      <c r="N6253" s="14"/>
    </row>
    <row r="6254" spans="1:14">
      <c r="A6254">
        <v>11.49</v>
      </c>
      <c r="M6254" s="14"/>
      <c r="N6254" s="14"/>
    </row>
    <row r="6255" spans="1:14">
      <c r="A6255">
        <v>12.388999999999999</v>
      </c>
      <c r="M6255" s="14"/>
      <c r="N6255" s="14"/>
    </row>
    <row r="6256" spans="1:14">
      <c r="A6256">
        <v>16.768999999999998</v>
      </c>
      <c r="M6256" s="14"/>
      <c r="N6256" s="14"/>
    </row>
    <row r="6257" spans="1:14">
      <c r="A6257">
        <v>12.39</v>
      </c>
      <c r="M6257" s="14"/>
      <c r="N6257" s="14"/>
    </row>
    <row r="6258" spans="1:14">
      <c r="A6258">
        <v>19.062999999999999</v>
      </c>
      <c r="M6258" s="14"/>
      <c r="N6258" s="14"/>
    </row>
    <row r="6259" spans="1:14">
      <c r="A6259">
        <v>5.6950000000000003</v>
      </c>
      <c r="M6259" s="14"/>
      <c r="N6259" s="14"/>
    </row>
    <row r="6260" spans="1:14">
      <c r="A6260">
        <v>2.375</v>
      </c>
      <c r="M6260" s="14"/>
      <c r="N6260" s="14"/>
    </row>
    <row r="6261" spans="1:14">
      <c r="A6261">
        <v>10.845000000000001</v>
      </c>
      <c r="M6261" s="14"/>
      <c r="N6261" s="14"/>
    </row>
    <row r="6262" spans="1:14">
      <c r="A6262">
        <v>2.2090000000000001</v>
      </c>
      <c r="M6262" s="14"/>
      <c r="N6262" s="14"/>
    </row>
    <row r="6263" spans="1:14">
      <c r="A6263">
        <v>2.286</v>
      </c>
      <c r="M6263" s="14"/>
      <c r="N6263" s="14"/>
    </row>
    <row r="6264" spans="1:14">
      <c r="A6264">
        <v>4.2089999999999996</v>
      </c>
      <c r="M6264" s="14"/>
      <c r="N6264" s="14"/>
    </row>
    <row r="6265" spans="1:14">
      <c r="A6265">
        <v>2.613</v>
      </c>
      <c r="M6265" s="14"/>
      <c r="N6265" s="14"/>
    </row>
    <row r="6266" spans="1:14">
      <c r="A6266">
        <v>3.1960000000000002</v>
      </c>
      <c r="M6266" s="14"/>
      <c r="N6266" s="14"/>
    </row>
    <row r="6267" spans="1:14">
      <c r="A6267">
        <v>4.633</v>
      </c>
      <c r="M6267" s="14"/>
      <c r="N6267" s="14"/>
    </row>
    <row r="6268" spans="1:14">
      <c r="A6268">
        <v>4.8540000000000001</v>
      </c>
      <c r="M6268" s="14"/>
      <c r="N6268" s="14"/>
    </row>
    <row r="6269" spans="1:14">
      <c r="A6269">
        <v>5.51</v>
      </c>
      <c r="M6269" s="14"/>
      <c r="N6269" s="14"/>
    </row>
    <row r="6270" spans="1:14">
      <c r="A6270">
        <v>4.9169999999999998</v>
      </c>
      <c r="M6270" s="14"/>
      <c r="N6270" s="14"/>
    </row>
    <row r="6271" spans="1:14">
      <c r="A6271">
        <v>4.0590000000000002</v>
      </c>
      <c r="M6271" s="14"/>
      <c r="N6271" s="14"/>
    </row>
    <row r="6272" spans="1:14">
      <c r="A6272">
        <v>9.3109999999999999</v>
      </c>
      <c r="M6272" s="14"/>
      <c r="N6272" s="14"/>
    </row>
    <row r="6273" spans="1:14">
      <c r="A6273">
        <v>8.3819999999999997</v>
      </c>
      <c r="M6273" s="14"/>
      <c r="N6273" s="14"/>
    </row>
    <row r="6274" spans="1:14">
      <c r="A6274">
        <v>9.1470000000000002</v>
      </c>
      <c r="M6274" s="14"/>
      <c r="N6274" s="14"/>
    </row>
    <row r="6275" spans="1:14">
      <c r="A6275">
        <v>9.4779999999999998</v>
      </c>
      <c r="M6275" s="14"/>
      <c r="N6275" s="14"/>
    </row>
    <row r="6276" spans="1:14">
      <c r="A6276">
        <v>9.44</v>
      </c>
      <c r="M6276" s="14"/>
      <c r="N6276" s="14"/>
    </row>
    <row r="6277" spans="1:14">
      <c r="A6277">
        <v>8.9610000000000003</v>
      </c>
      <c r="M6277" s="14"/>
      <c r="N6277" s="14"/>
    </row>
    <row r="6278" spans="1:14">
      <c r="A6278">
        <v>11.218</v>
      </c>
      <c r="M6278" s="14"/>
      <c r="N6278" s="14"/>
    </row>
    <row r="6279" spans="1:14">
      <c r="A6279">
        <v>10.122999999999999</v>
      </c>
      <c r="M6279" s="14"/>
      <c r="N6279" s="14"/>
    </row>
    <row r="6280" spans="1:14">
      <c r="A6280">
        <v>10.959</v>
      </c>
      <c r="M6280" s="14"/>
      <c r="N6280" s="14"/>
    </row>
    <row r="6281" spans="1:14">
      <c r="A6281">
        <v>10.912000000000001</v>
      </c>
      <c r="M6281" s="14"/>
      <c r="N6281" s="14"/>
    </row>
    <row r="6282" spans="1:14">
      <c r="A6282">
        <v>11.507</v>
      </c>
      <c r="M6282" s="14"/>
      <c r="N6282" s="14"/>
    </row>
    <row r="6283" spans="1:14">
      <c r="A6283">
        <v>11.26</v>
      </c>
      <c r="M6283" s="14"/>
      <c r="N6283" s="14"/>
    </row>
    <row r="6284" spans="1:14">
      <c r="A6284">
        <v>10.429</v>
      </c>
      <c r="M6284" s="14"/>
      <c r="N6284" s="14"/>
    </row>
    <row r="6285" spans="1:14">
      <c r="A6285">
        <v>9.6140000000000008</v>
      </c>
      <c r="M6285" s="14"/>
      <c r="N6285" s="14"/>
    </row>
    <row r="6286" spans="1:14">
      <c r="A6286">
        <v>11.079000000000001</v>
      </c>
      <c r="M6286" s="14"/>
      <c r="N6286" s="14"/>
    </row>
    <row r="6287" spans="1:14">
      <c r="A6287">
        <v>10.856999999999999</v>
      </c>
      <c r="M6287" s="14"/>
      <c r="N6287" s="14"/>
    </row>
    <row r="6288" spans="1:14">
      <c r="A6288">
        <v>12.379</v>
      </c>
      <c r="M6288" s="14"/>
      <c r="N6288" s="14"/>
    </row>
    <row r="6289" spans="1:14">
      <c r="A6289">
        <v>8.9410000000000007</v>
      </c>
      <c r="M6289" s="14"/>
      <c r="N6289" s="14"/>
    </row>
    <row r="6290" spans="1:14">
      <c r="A6290">
        <v>9.1579999999999995</v>
      </c>
      <c r="M6290" s="14"/>
      <c r="N6290" s="14"/>
    </row>
    <row r="6291" spans="1:14">
      <c r="A6291">
        <v>8.8819999999999997</v>
      </c>
      <c r="M6291" s="14"/>
      <c r="N6291" s="14"/>
    </row>
    <row r="6292" spans="1:14">
      <c r="A6292">
        <v>8.84</v>
      </c>
      <c r="M6292" s="14"/>
      <c r="N6292" s="14"/>
    </row>
    <row r="6293" spans="1:14">
      <c r="A6293">
        <v>8.6809999999999992</v>
      </c>
      <c r="M6293" s="14"/>
      <c r="N6293" s="14"/>
    </row>
    <row r="6294" spans="1:14">
      <c r="A6294">
        <v>9.4870000000000001</v>
      </c>
      <c r="M6294" s="14"/>
      <c r="N6294" s="14"/>
    </row>
    <row r="6295" spans="1:14">
      <c r="A6295">
        <v>8.7469999999999999</v>
      </c>
      <c r="M6295" s="14"/>
      <c r="N6295" s="14"/>
    </row>
    <row r="6296" spans="1:14">
      <c r="A6296">
        <v>9.0350000000000001</v>
      </c>
      <c r="M6296" s="14"/>
      <c r="N6296" s="14"/>
    </row>
    <row r="6297" spans="1:14">
      <c r="A6297">
        <v>9.1449999999999996</v>
      </c>
      <c r="M6297" s="14"/>
      <c r="N6297" s="14"/>
    </row>
    <row r="6298" spans="1:14">
      <c r="A6298">
        <v>10.129</v>
      </c>
      <c r="M6298" s="14"/>
      <c r="N6298" s="14"/>
    </row>
    <row r="6299" spans="1:14">
      <c r="A6299">
        <v>9.7949999999999999</v>
      </c>
      <c r="M6299" s="14"/>
      <c r="N6299" s="14"/>
    </row>
    <row r="6300" spans="1:14">
      <c r="A6300">
        <v>11.022</v>
      </c>
      <c r="M6300" s="14"/>
      <c r="N6300" s="14"/>
    </row>
    <row r="6301" spans="1:14">
      <c r="A6301">
        <v>13.388999999999999</v>
      </c>
      <c r="M6301" s="14"/>
      <c r="N6301" s="14"/>
    </row>
    <row r="6302" spans="1:14">
      <c r="A6302">
        <v>12.566000000000001</v>
      </c>
      <c r="M6302" s="14"/>
      <c r="N6302" s="14"/>
    </row>
    <row r="6303" spans="1:14">
      <c r="A6303">
        <v>8.9049999999999994</v>
      </c>
      <c r="M6303" s="14"/>
      <c r="N6303" s="14"/>
    </row>
    <row r="6304" spans="1:14">
      <c r="A6304">
        <v>11.297000000000001</v>
      </c>
      <c r="M6304" s="14"/>
      <c r="N6304" s="14"/>
    </row>
    <row r="6305" spans="1:14">
      <c r="A6305">
        <v>3.7170000000000001</v>
      </c>
      <c r="M6305" s="14"/>
      <c r="N6305" s="14"/>
    </row>
    <row r="6306" spans="1:14">
      <c r="A6306">
        <v>4</v>
      </c>
      <c r="M6306" s="14"/>
      <c r="N6306" s="14"/>
    </row>
    <row r="6307" spans="1:14">
      <c r="A6307">
        <v>4.3029999999999999</v>
      </c>
      <c r="M6307" s="14"/>
      <c r="N6307" s="14"/>
    </row>
    <row r="6308" spans="1:14">
      <c r="A6308">
        <v>5.9039999999999999</v>
      </c>
      <c r="M6308" s="14"/>
      <c r="N6308" s="14"/>
    </row>
    <row r="6309" spans="1:14">
      <c r="A6309">
        <v>2.4950000000000001</v>
      </c>
      <c r="M6309" s="14"/>
      <c r="N6309" s="14"/>
    </row>
    <row r="6310" spans="1:14">
      <c r="A6310">
        <v>2.7240000000000002</v>
      </c>
      <c r="M6310" s="14"/>
      <c r="N6310" s="14"/>
    </row>
    <row r="6311" spans="1:14">
      <c r="A6311">
        <v>3.851</v>
      </c>
      <c r="M6311" s="14"/>
      <c r="N6311" s="14"/>
    </row>
    <row r="6312" spans="1:14">
      <c r="A6312">
        <v>5.43</v>
      </c>
      <c r="M6312" s="14"/>
      <c r="N6312" s="14"/>
    </row>
    <row r="6313" spans="1:14">
      <c r="A6313">
        <v>9.1769999999999996</v>
      </c>
      <c r="M6313" s="14"/>
      <c r="N6313" s="14"/>
    </row>
    <row r="6314" spans="1:14">
      <c r="A6314">
        <v>9.66</v>
      </c>
      <c r="M6314" s="14"/>
      <c r="N6314" s="14"/>
    </row>
    <row r="6315" spans="1:14">
      <c r="A6315">
        <v>9.4870000000000001</v>
      </c>
      <c r="M6315" s="14"/>
      <c r="N6315" s="14"/>
    </row>
    <row r="6316" spans="1:14">
      <c r="A6316">
        <v>6.641</v>
      </c>
      <c r="M6316" s="14"/>
      <c r="N6316" s="14"/>
    </row>
    <row r="6317" spans="1:14">
      <c r="A6317">
        <v>19.864000000000001</v>
      </c>
      <c r="M6317" s="14"/>
      <c r="N6317" s="14"/>
    </row>
    <row r="6318" spans="1:14">
      <c r="A6318">
        <v>9.65</v>
      </c>
      <c r="M6318" s="14"/>
      <c r="N6318" s="14"/>
    </row>
    <row r="6319" spans="1:14">
      <c r="A6319">
        <v>9.0370000000000008</v>
      </c>
      <c r="M6319" s="14"/>
      <c r="N6319" s="14"/>
    </row>
    <row r="6320" spans="1:14">
      <c r="A6320">
        <v>9.5280000000000005</v>
      </c>
      <c r="M6320" s="14"/>
      <c r="N6320" s="14"/>
    </row>
    <row r="6321" spans="1:14">
      <c r="A6321">
        <v>9.7629999999999999</v>
      </c>
      <c r="M6321" s="14"/>
      <c r="N6321" s="14"/>
    </row>
    <row r="6322" spans="1:14">
      <c r="A6322">
        <v>8.6010000000000009</v>
      </c>
      <c r="M6322" s="14"/>
      <c r="N6322" s="14"/>
    </row>
    <row r="6323" spans="1:14">
      <c r="A6323">
        <v>13.776</v>
      </c>
      <c r="M6323" s="14"/>
      <c r="N6323" s="14"/>
    </row>
    <row r="6324" spans="1:14">
      <c r="A6324">
        <v>9.6140000000000008</v>
      </c>
      <c r="M6324" s="14"/>
      <c r="N6324" s="14"/>
    </row>
    <row r="6325" spans="1:14">
      <c r="A6325">
        <v>10.003</v>
      </c>
      <c r="M6325" s="14"/>
      <c r="N6325" s="14"/>
    </row>
    <row r="6326" spans="1:14">
      <c r="A6326">
        <v>12.303000000000001</v>
      </c>
      <c r="M6326" s="14"/>
      <c r="N6326" s="14"/>
    </row>
    <row r="6327" spans="1:14">
      <c r="A6327">
        <v>10.840999999999999</v>
      </c>
      <c r="M6327" s="14"/>
      <c r="N6327" s="14"/>
    </row>
    <row r="6328" spans="1:14">
      <c r="A6328">
        <v>11.834</v>
      </c>
      <c r="M6328" s="14"/>
      <c r="N6328" s="14"/>
    </row>
    <row r="6329" spans="1:14">
      <c r="A6329">
        <v>6.0830000000000002</v>
      </c>
      <c r="M6329" s="14"/>
      <c r="N6329" s="14"/>
    </row>
    <row r="6330" spans="1:14">
      <c r="A6330">
        <v>8.7989999999999995</v>
      </c>
      <c r="M6330" s="14"/>
      <c r="N6330" s="14"/>
    </row>
    <row r="6331" spans="1:14">
      <c r="A6331">
        <v>10.315</v>
      </c>
      <c r="M6331" s="14"/>
      <c r="N6331" s="14"/>
    </row>
    <row r="6332" spans="1:14">
      <c r="A6332">
        <v>6.0209999999999999</v>
      </c>
      <c r="M6332" s="14"/>
      <c r="N6332" s="14"/>
    </row>
    <row r="6333" spans="1:14">
      <c r="A6333">
        <v>2.464</v>
      </c>
      <c r="M6333" s="14"/>
      <c r="N6333" s="14"/>
    </row>
    <row r="6334" spans="1:14">
      <c r="A6334">
        <v>9.9969999999999999</v>
      </c>
      <c r="M6334" s="14"/>
      <c r="N6334" s="14"/>
    </row>
    <row r="6335" spans="1:14">
      <c r="A6335">
        <v>10.14</v>
      </c>
      <c r="M6335" s="14"/>
      <c r="N6335" s="14"/>
    </row>
    <row r="6336" spans="1:14">
      <c r="A6336">
        <v>12.807</v>
      </c>
      <c r="M6336" s="14"/>
      <c r="N6336" s="14"/>
    </row>
    <row r="6337" spans="1:14">
      <c r="A6337">
        <v>3.97</v>
      </c>
      <c r="M6337" s="14"/>
      <c r="N6337" s="14"/>
    </row>
    <row r="6338" spans="1:14">
      <c r="A6338">
        <v>4.6680000000000001</v>
      </c>
      <c r="M6338" s="14"/>
      <c r="N6338" s="14"/>
    </row>
    <row r="6339" spans="1:14">
      <c r="A6339">
        <v>2.1429999999999998</v>
      </c>
      <c r="M6339" s="14"/>
      <c r="N6339" s="14"/>
    </row>
    <row r="6340" spans="1:14">
      <c r="A6340">
        <v>2.9609999999999999</v>
      </c>
      <c r="M6340" s="14"/>
      <c r="N6340" s="14"/>
    </row>
    <row r="6341" spans="1:14">
      <c r="A6341">
        <v>2.8410000000000002</v>
      </c>
      <c r="M6341" s="14"/>
      <c r="N6341" s="14"/>
    </row>
    <row r="6342" spans="1:14">
      <c r="A6342">
        <v>2.7480000000000002</v>
      </c>
      <c r="M6342" s="14"/>
      <c r="N6342" s="14"/>
    </row>
    <row r="6343" spans="1:14">
      <c r="A6343">
        <v>4.2249999999999996</v>
      </c>
      <c r="M6343" s="14"/>
      <c r="N6343" s="14"/>
    </row>
    <row r="6344" spans="1:14">
      <c r="A6344">
        <v>4.609</v>
      </c>
      <c r="M6344" s="14"/>
      <c r="N6344" s="14"/>
    </row>
    <row r="6345" spans="1:14">
      <c r="A6345">
        <v>10.445</v>
      </c>
      <c r="M6345" s="14"/>
      <c r="N6345" s="14"/>
    </row>
    <row r="6346" spans="1:14">
      <c r="A6346">
        <v>10.378</v>
      </c>
      <c r="M6346" s="14"/>
      <c r="N6346" s="14"/>
    </row>
    <row r="6347" spans="1:14">
      <c r="A6347">
        <v>8.5239999999999991</v>
      </c>
      <c r="M6347" s="14"/>
      <c r="N6347" s="14"/>
    </row>
    <row r="6348" spans="1:14">
      <c r="A6348">
        <v>8.6359999999999992</v>
      </c>
      <c r="M6348" s="14"/>
      <c r="N6348" s="14"/>
    </row>
    <row r="6349" spans="1:14">
      <c r="A6349">
        <v>10.472</v>
      </c>
      <c r="M6349" s="14"/>
      <c r="N6349" s="14"/>
    </row>
    <row r="6350" spans="1:14">
      <c r="A6350">
        <v>3.1949999999999998</v>
      </c>
      <c r="M6350" s="14"/>
      <c r="N6350" s="14"/>
    </row>
    <row r="6351" spans="1:14">
      <c r="A6351">
        <v>8.0519999999999996</v>
      </c>
      <c r="M6351" s="14"/>
      <c r="N6351" s="14"/>
    </row>
    <row r="6352" spans="1:14">
      <c r="A6352">
        <v>7.8120000000000003</v>
      </c>
      <c r="M6352" s="14"/>
      <c r="N6352" s="14"/>
    </row>
    <row r="6353" spans="1:14">
      <c r="A6353">
        <v>9.1709999999999994</v>
      </c>
      <c r="M6353" s="14"/>
      <c r="N6353" s="14"/>
    </row>
    <row r="6354" spans="1:14">
      <c r="A6354">
        <v>8.7829999999999995</v>
      </c>
      <c r="M6354" s="14"/>
      <c r="N6354" s="14"/>
    </row>
    <row r="6355" spans="1:14">
      <c r="A6355">
        <v>9.5489999999999995</v>
      </c>
      <c r="M6355" s="14"/>
      <c r="N6355" s="14"/>
    </row>
    <row r="6356" spans="1:14">
      <c r="A6356">
        <v>7.5</v>
      </c>
      <c r="M6356" s="14"/>
      <c r="N6356" s="14"/>
    </row>
    <row r="6357" spans="1:14">
      <c r="A6357">
        <v>9.3879999999999999</v>
      </c>
      <c r="M6357" s="14"/>
      <c r="N6357" s="14"/>
    </row>
    <row r="6358" spans="1:14">
      <c r="A6358">
        <v>8.9909999999999997</v>
      </c>
      <c r="M6358" s="14"/>
      <c r="N6358" s="14"/>
    </row>
    <row r="6359" spans="1:14">
      <c r="A6359">
        <v>12.66</v>
      </c>
      <c r="M6359" s="14"/>
      <c r="N6359" s="14"/>
    </row>
    <row r="6360" spans="1:14">
      <c r="A6360">
        <v>9.1660000000000004</v>
      </c>
      <c r="M6360" s="14"/>
      <c r="N6360" s="14"/>
    </row>
    <row r="6361" spans="1:14">
      <c r="A6361">
        <v>8.9160000000000004</v>
      </c>
      <c r="M6361" s="14"/>
      <c r="N6361" s="14"/>
    </row>
    <row r="6362" spans="1:14">
      <c r="A6362">
        <v>9.5500000000000007</v>
      </c>
      <c r="M6362" s="14"/>
      <c r="N6362" s="14"/>
    </row>
    <row r="6363" spans="1:14">
      <c r="A6363">
        <v>8.2349999999999994</v>
      </c>
      <c r="M6363" s="14"/>
      <c r="N6363" s="14"/>
    </row>
    <row r="6364" spans="1:14">
      <c r="A6364">
        <v>10.473000000000001</v>
      </c>
      <c r="M6364" s="14"/>
      <c r="N6364" s="14"/>
    </row>
    <row r="6365" spans="1:14">
      <c r="A6365">
        <v>9.5809999999999995</v>
      </c>
      <c r="M6365" s="14"/>
      <c r="N6365" s="14"/>
    </row>
    <row r="6366" spans="1:14">
      <c r="A6366">
        <v>10.856</v>
      </c>
      <c r="M6366" s="14"/>
      <c r="N6366" s="14"/>
    </row>
    <row r="6367" spans="1:14">
      <c r="A6367">
        <v>7.3959999999999999</v>
      </c>
      <c r="M6367" s="14"/>
      <c r="N6367" s="14"/>
    </row>
    <row r="6368" spans="1:14">
      <c r="A6368">
        <v>7.81</v>
      </c>
      <c r="M6368" s="14"/>
      <c r="N6368" s="14"/>
    </row>
    <row r="6369" spans="1:14">
      <c r="A6369">
        <v>7.9660000000000002</v>
      </c>
      <c r="M6369" s="14"/>
      <c r="N6369" s="14"/>
    </row>
    <row r="6370" spans="1:14">
      <c r="A6370">
        <v>8.7520000000000007</v>
      </c>
      <c r="M6370" s="14"/>
      <c r="N6370" s="14"/>
    </row>
    <row r="6371" spans="1:14">
      <c r="A6371">
        <v>9.3450000000000006</v>
      </c>
      <c r="M6371" s="14"/>
      <c r="N6371" s="14"/>
    </row>
    <row r="6372" spans="1:14">
      <c r="A6372">
        <v>8.2149999999999999</v>
      </c>
      <c r="M6372" s="14"/>
      <c r="N6372" s="14"/>
    </row>
    <row r="6373" spans="1:14">
      <c r="A6373">
        <v>9.7629999999999999</v>
      </c>
      <c r="M6373" s="14"/>
      <c r="N6373" s="14"/>
    </row>
    <row r="6374" spans="1:14">
      <c r="A6374">
        <v>9.6669999999999998</v>
      </c>
      <c r="M6374" s="14"/>
      <c r="N6374" s="14"/>
    </row>
    <row r="6375" spans="1:14">
      <c r="A6375">
        <v>9.8650000000000002</v>
      </c>
      <c r="M6375" s="14"/>
      <c r="N6375" s="14"/>
    </row>
    <row r="6376" spans="1:14">
      <c r="A6376">
        <v>8.4649999999999999</v>
      </c>
      <c r="M6376" s="14"/>
      <c r="N6376" s="14"/>
    </row>
    <row r="6377" spans="1:14">
      <c r="A6377">
        <v>9.3190000000000008</v>
      </c>
      <c r="M6377" s="14"/>
      <c r="N6377" s="14"/>
    </row>
    <row r="6378" spans="1:14">
      <c r="A6378">
        <v>8.6780000000000008</v>
      </c>
      <c r="M6378" s="14"/>
      <c r="N6378" s="14"/>
    </row>
    <row r="6379" spans="1:14">
      <c r="A6379">
        <v>9.4629999999999992</v>
      </c>
      <c r="M6379" s="14"/>
      <c r="N6379" s="14"/>
    </row>
    <row r="6380" spans="1:14">
      <c r="A6380">
        <v>10.012</v>
      </c>
      <c r="M6380" s="14"/>
      <c r="N6380" s="14"/>
    </row>
    <row r="6381" spans="1:14">
      <c r="A6381">
        <v>8.0909999999999993</v>
      </c>
      <c r="M6381" s="14"/>
      <c r="N6381" s="14"/>
    </row>
    <row r="6382" spans="1:14">
      <c r="A6382">
        <v>9.2870000000000008</v>
      </c>
      <c r="M6382" s="14"/>
      <c r="N6382" s="14"/>
    </row>
    <row r="6383" spans="1:14">
      <c r="A6383">
        <v>8.4640000000000004</v>
      </c>
      <c r="M6383" s="14"/>
      <c r="N6383" s="14"/>
    </row>
    <row r="6384" spans="1:14">
      <c r="A6384">
        <v>8.7780000000000005</v>
      </c>
      <c r="M6384" s="14"/>
      <c r="N6384" s="14"/>
    </row>
    <row r="6385" spans="1:14">
      <c r="A6385">
        <v>9.2230000000000008</v>
      </c>
      <c r="M6385" s="14"/>
      <c r="N6385" s="14"/>
    </row>
    <row r="6386" spans="1:14">
      <c r="A6386">
        <v>8.89</v>
      </c>
      <c r="M6386" s="14"/>
      <c r="N6386" s="14"/>
    </row>
    <row r="6387" spans="1:14">
      <c r="A6387">
        <v>7.62</v>
      </c>
      <c r="M6387" s="14"/>
      <c r="N6387" s="14"/>
    </row>
    <row r="6388" spans="1:14">
      <c r="A6388">
        <v>8.4760000000000009</v>
      </c>
      <c r="M6388" s="14"/>
      <c r="N6388" s="14"/>
    </row>
    <row r="6389" spans="1:14">
      <c r="A6389">
        <v>8.8949999999999996</v>
      </c>
      <c r="M6389" s="14"/>
      <c r="N6389" s="14"/>
    </row>
    <row r="6390" spans="1:14">
      <c r="A6390">
        <v>10.153</v>
      </c>
      <c r="M6390" s="14"/>
      <c r="N6390" s="14"/>
    </row>
    <row r="6391" spans="1:14">
      <c r="A6391">
        <v>6.6820000000000004</v>
      </c>
      <c r="M6391" s="14"/>
      <c r="N6391" s="14"/>
    </row>
    <row r="6392" spans="1:14">
      <c r="A6392">
        <v>8.1270000000000007</v>
      </c>
      <c r="M6392" s="14"/>
      <c r="N6392" s="14"/>
    </row>
    <row r="6393" spans="1:14">
      <c r="A6393">
        <v>6.3719999999999999</v>
      </c>
      <c r="M6393" s="14"/>
      <c r="N6393" s="14"/>
    </row>
    <row r="6394" spans="1:14">
      <c r="A6394">
        <v>8.61</v>
      </c>
      <c r="M6394" s="14"/>
      <c r="N6394" s="14"/>
    </row>
    <row r="6395" spans="1:14">
      <c r="A6395">
        <v>8.9510000000000005</v>
      </c>
      <c r="M6395" s="14"/>
      <c r="N6395" s="14"/>
    </row>
    <row r="6396" spans="1:14">
      <c r="A6396">
        <v>9.4580000000000002</v>
      </c>
      <c r="M6396" s="14"/>
      <c r="N6396" s="14"/>
    </row>
    <row r="6397" spans="1:14">
      <c r="A6397">
        <v>9.0250000000000004</v>
      </c>
      <c r="M6397" s="14"/>
      <c r="N6397" s="14"/>
    </row>
    <row r="6398" spans="1:14">
      <c r="A6398">
        <v>7.0940000000000003</v>
      </c>
      <c r="M6398" s="14"/>
      <c r="N6398" s="14"/>
    </row>
    <row r="6399" spans="1:14">
      <c r="A6399">
        <v>9.1419999999999995</v>
      </c>
      <c r="M6399" s="14"/>
      <c r="N6399" s="14"/>
    </row>
    <row r="6400" spans="1:14">
      <c r="A6400">
        <v>8.8040000000000003</v>
      </c>
      <c r="M6400" s="14"/>
      <c r="N6400" s="14"/>
    </row>
    <row r="6401" spans="1:14">
      <c r="A6401">
        <v>4.2279999999999998</v>
      </c>
      <c r="M6401" s="14"/>
      <c r="N6401" s="14"/>
    </row>
    <row r="6402" spans="1:14">
      <c r="A6402">
        <v>2.7679999999999998</v>
      </c>
      <c r="M6402" s="14"/>
      <c r="N6402" s="14"/>
    </row>
    <row r="6403" spans="1:14">
      <c r="A6403">
        <v>3.206</v>
      </c>
      <c r="M6403" s="14"/>
      <c r="N6403" s="14"/>
    </row>
    <row r="6404" spans="1:14">
      <c r="A6404">
        <v>3.9590000000000001</v>
      </c>
      <c r="M6404" s="14"/>
      <c r="N6404" s="14"/>
    </row>
    <row r="6405" spans="1:14">
      <c r="A6405">
        <v>2.7160000000000002</v>
      </c>
      <c r="M6405" s="14"/>
      <c r="N6405" s="14"/>
    </row>
    <row r="6406" spans="1:14">
      <c r="A6406">
        <v>2.6419999999999999</v>
      </c>
      <c r="M6406" s="14"/>
      <c r="N6406" s="14"/>
    </row>
    <row r="6407" spans="1:14">
      <c r="A6407">
        <v>10.162000000000001</v>
      </c>
      <c r="M6407" s="14"/>
      <c r="N6407" s="14"/>
    </row>
    <row r="6408" spans="1:14">
      <c r="A6408">
        <v>7.6520000000000001</v>
      </c>
      <c r="M6408" s="14"/>
      <c r="N6408" s="14"/>
    </row>
    <row r="6409" spans="1:14">
      <c r="A6409">
        <v>8.9260000000000002</v>
      </c>
      <c r="M6409" s="14"/>
      <c r="N6409" s="14"/>
    </row>
    <row r="6410" spans="1:14">
      <c r="A6410">
        <v>9.3089999999999993</v>
      </c>
      <c r="M6410" s="14"/>
      <c r="N6410" s="14"/>
    </row>
    <row r="6411" spans="1:14">
      <c r="A6411">
        <v>8.6910000000000007</v>
      </c>
      <c r="M6411" s="14"/>
      <c r="N6411" s="14"/>
    </row>
    <row r="6412" spans="1:14">
      <c r="A6412">
        <v>4.7779999999999996</v>
      </c>
      <c r="M6412" s="14"/>
      <c r="N6412" s="14"/>
    </row>
    <row r="6413" spans="1:14">
      <c r="A6413">
        <v>8.3770000000000007</v>
      </c>
      <c r="M6413" s="14"/>
      <c r="N6413" s="14"/>
    </row>
    <row r="6414" spans="1:14">
      <c r="A6414">
        <v>10.481</v>
      </c>
      <c r="M6414" s="14"/>
      <c r="N6414" s="14"/>
    </row>
    <row r="6415" spans="1:14">
      <c r="A6415">
        <v>8.9429999999999996</v>
      </c>
      <c r="M6415" s="14"/>
      <c r="N6415" s="14"/>
    </row>
    <row r="6416" spans="1:14">
      <c r="A6416">
        <v>5.077</v>
      </c>
      <c r="M6416" s="14"/>
      <c r="N6416" s="14"/>
    </row>
    <row r="6417" spans="1:14">
      <c r="A6417">
        <v>6.57</v>
      </c>
      <c r="M6417" s="14"/>
      <c r="N6417" s="14"/>
    </row>
    <row r="6418" spans="1:14">
      <c r="A6418">
        <v>11.29</v>
      </c>
      <c r="M6418" s="14"/>
      <c r="N6418" s="14"/>
    </row>
    <row r="6419" spans="1:14">
      <c r="A6419">
        <v>5.6349999999999998</v>
      </c>
      <c r="M6419" s="14"/>
      <c r="N6419" s="14"/>
    </row>
    <row r="6420" spans="1:14">
      <c r="A6420">
        <v>8.0329999999999995</v>
      </c>
      <c r="M6420" s="14"/>
      <c r="N6420" s="14"/>
    </row>
    <row r="6421" spans="1:14">
      <c r="A6421">
        <v>4.7519999999999998</v>
      </c>
      <c r="M6421" s="14"/>
      <c r="N6421" s="14"/>
    </row>
    <row r="6422" spans="1:14">
      <c r="A6422">
        <v>5.3209999999999997</v>
      </c>
      <c r="M6422" s="14"/>
      <c r="N6422" s="14"/>
    </row>
    <row r="6423" spans="1:14">
      <c r="A6423">
        <v>3.9079999999999999</v>
      </c>
      <c r="M6423" s="14"/>
      <c r="N6423" s="14"/>
    </row>
    <row r="6424" spans="1:14">
      <c r="A6424">
        <v>4.1180000000000003</v>
      </c>
      <c r="M6424" s="14"/>
      <c r="N6424" s="14"/>
    </row>
    <row r="6425" spans="1:14">
      <c r="A6425">
        <v>3.3479999999999999</v>
      </c>
      <c r="M6425" s="14"/>
      <c r="N6425" s="14"/>
    </row>
    <row r="6426" spans="1:14">
      <c r="A6426">
        <v>9.2469999999999999</v>
      </c>
      <c r="M6426" s="14"/>
      <c r="N6426" s="14"/>
    </row>
    <row r="6427" spans="1:14">
      <c r="A6427">
        <v>2.5710000000000002</v>
      </c>
      <c r="M6427" s="14"/>
      <c r="N6427" s="14"/>
    </row>
    <row r="6428" spans="1:14">
      <c r="A6428">
        <v>3.2589999999999999</v>
      </c>
      <c r="M6428" s="14"/>
      <c r="N6428" s="14"/>
    </row>
    <row r="6429" spans="1:14">
      <c r="A6429">
        <v>9.0410000000000004</v>
      </c>
      <c r="M6429" s="14"/>
      <c r="N6429" s="14"/>
    </row>
    <row r="6430" spans="1:14">
      <c r="A6430">
        <v>9.2989999999999995</v>
      </c>
      <c r="M6430" s="14"/>
      <c r="N6430" s="14"/>
    </row>
    <row r="6431" spans="1:14">
      <c r="A6431">
        <v>7.484</v>
      </c>
      <c r="M6431" s="14"/>
      <c r="N6431" s="14"/>
    </row>
    <row r="6432" spans="1:14">
      <c r="A6432">
        <v>10.032999999999999</v>
      </c>
      <c r="M6432" s="14"/>
      <c r="N6432" s="14"/>
    </row>
    <row r="6433" spans="1:14">
      <c r="A6433">
        <v>8.4670000000000005</v>
      </c>
      <c r="M6433" s="14"/>
      <c r="N6433" s="14"/>
    </row>
    <row r="6434" spans="1:14">
      <c r="A6434">
        <v>8.8369999999999997</v>
      </c>
      <c r="M6434" s="14"/>
      <c r="N6434" s="14"/>
    </row>
    <row r="6435" spans="1:14">
      <c r="A6435">
        <v>10.236000000000001</v>
      </c>
      <c r="M6435" s="14"/>
      <c r="N6435" s="14"/>
    </row>
    <row r="6436" spans="1:14">
      <c r="A6436">
        <v>9.1549999999999994</v>
      </c>
      <c r="M6436" s="14"/>
      <c r="N6436" s="14"/>
    </row>
    <row r="6437" spans="1:14">
      <c r="A6437">
        <v>24.853999999999999</v>
      </c>
      <c r="M6437" s="14"/>
      <c r="N6437" s="14"/>
    </row>
    <row r="6438" spans="1:14">
      <c r="A6438">
        <v>2.702</v>
      </c>
      <c r="M6438" s="14"/>
      <c r="N6438" s="14"/>
    </row>
    <row r="6439" spans="1:14">
      <c r="A6439">
        <v>2.7229999999999999</v>
      </c>
      <c r="M6439" s="14"/>
      <c r="N6439" s="14"/>
    </row>
    <row r="6440" spans="1:14">
      <c r="A6440">
        <v>1.79</v>
      </c>
      <c r="M6440" s="14"/>
      <c r="N6440" s="14"/>
    </row>
    <row r="6441" spans="1:14">
      <c r="A6441">
        <v>1.7929999999999999</v>
      </c>
      <c r="M6441" s="14"/>
      <c r="N6441" s="14"/>
    </row>
    <row r="6442" spans="1:14">
      <c r="A6442">
        <v>3.319</v>
      </c>
      <c r="M6442" s="14"/>
      <c r="N6442" s="14"/>
    </row>
    <row r="6443" spans="1:14">
      <c r="A6443">
        <v>2.7810000000000001</v>
      </c>
      <c r="M6443" s="14"/>
      <c r="N6443" s="14"/>
    </row>
    <row r="6444" spans="1:14">
      <c r="A6444">
        <v>2.5830000000000002</v>
      </c>
      <c r="M6444" s="14"/>
      <c r="N6444" s="14"/>
    </row>
    <row r="6445" spans="1:14">
      <c r="A6445">
        <v>10.025</v>
      </c>
      <c r="M6445" s="14"/>
      <c r="N6445" s="14"/>
    </row>
    <row r="6446" spans="1:14">
      <c r="A6446">
        <v>11.515000000000001</v>
      </c>
      <c r="M6446" s="14"/>
      <c r="N6446" s="14"/>
    </row>
    <row r="6447" spans="1:14">
      <c r="A6447">
        <v>12.441000000000001</v>
      </c>
      <c r="M6447" s="14"/>
      <c r="N6447" s="14"/>
    </row>
    <row r="6448" spans="1:14">
      <c r="A6448">
        <v>10.962</v>
      </c>
      <c r="M6448" s="14"/>
      <c r="N6448" s="14"/>
    </row>
    <row r="6449" spans="1:14">
      <c r="A6449">
        <v>9.7159999999999993</v>
      </c>
      <c r="M6449" s="14"/>
      <c r="N6449" s="14"/>
    </row>
    <row r="6450" spans="1:14">
      <c r="A6450">
        <v>10.528</v>
      </c>
      <c r="M6450" s="14"/>
      <c r="N6450" s="14"/>
    </row>
    <row r="6451" spans="1:14">
      <c r="A6451">
        <v>9.2910000000000004</v>
      </c>
      <c r="M6451" s="14"/>
      <c r="N6451" s="14"/>
    </row>
    <row r="6452" spans="1:14">
      <c r="A6452">
        <v>9.8870000000000005</v>
      </c>
      <c r="M6452" s="14"/>
      <c r="N6452" s="14"/>
    </row>
    <row r="6453" spans="1:14">
      <c r="A6453">
        <v>8.6639999999999997</v>
      </c>
      <c r="M6453" s="14"/>
      <c r="N6453" s="14"/>
    </row>
    <row r="6454" spans="1:14">
      <c r="A6454">
        <v>11.119</v>
      </c>
      <c r="M6454" s="14"/>
      <c r="N6454" s="14"/>
    </row>
    <row r="6455" spans="1:14">
      <c r="A6455">
        <v>11.314</v>
      </c>
      <c r="M6455" s="14"/>
      <c r="N6455" s="14"/>
    </row>
    <row r="6456" spans="1:14">
      <c r="A6456">
        <v>10.829000000000001</v>
      </c>
      <c r="M6456" s="14"/>
      <c r="N6456" s="14"/>
    </row>
    <row r="6457" spans="1:14">
      <c r="A6457">
        <v>7.4470000000000001</v>
      </c>
      <c r="M6457" s="14"/>
      <c r="N6457" s="14"/>
    </row>
    <row r="6458" spans="1:14">
      <c r="A6458">
        <v>11.56</v>
      </c>
      <c r="M6458" s="14"/>
      <c r="N6458" s="14"/>
    </row>
    <row r="6459" spans="1:14">
      <c r="A6459">
        <v>11.938000000000001</v>
      </c>
      <c r="M6459" s="14"/>
      <c r="N6459" s="14"/>
    </row>
    <row r="6460" spans="1:14">
      <c r="A6460">
        <v>10.183</v>
      </c>
      <c r="M6460" s="14"/>
      <c r="N6460" s="14"/>
    </row>
    <row r="6461" spans="1:14">
      <c r="A6461">
        <v>6.891</v>
      </c>
      <c r="M6461" s="14"/>
      <c r="N6461" s="14"/>
    </row>
    <row r="6462" spans="1:14">
      <c r="A6462">
        <v>2.7810000000000001</v>
      </c>
      <c r="M6462" s="14"/>
      <c r="N6462" s="14"/>
    </row>
    <row r="6463" spans="1:14">
      <c r="A6463">
        <v>2.7909999999999999</v>
      </c>
      <c r="M6463" s="14"/>
      <c r="N6463" s="14"/>
    </row>
    <row r="6464" spans="1:14">
      <c r="A6464">
        <v>3.718</v>
      </c>
      <c r="M6464" s="14"/>
      <c r="N6464" s="14"/>
    </row>
    <row r="6465" spans="1:14">
      <c r="A6465">
        <v>2.7989999999999999</v>
      </c>
      <c r="M6465" s="14"/>
      <c r="N6465" s="14"/>
    </row>
    <row r="6466" spans="1:14">
      <c r="A6466">
        <v>12.154999999999999</v>
      </c>
      <c r="M6466" s="14"/>
      <c r="N6466" s="14"/>
    </row>
    <row r="6467" spans="1:14">
      <c r="A6467">
        <v>9.8539999999999992</v>
      </c>
      <c r="M6467" s="14"/>
      <c r="N6467" s="14"/>
    </row>
    <row r="6468" spans="1:14">
      <c r="A6468">
        <v>2.7040000000000002</v>
      </c>
      <c r="M6468" s="14"/>
      <c r="N6468" s="14"/>
    </row>
    <row r="6469" spans="1:14">
      <c r="A6469">
        <v>2.758</v>
      </c>
      <c r="M6469" s="14"/>
      <c r="N6469" s="14"/>
    </row>
    <row r="6470" spans="1:14">
      <c r="A6470">
        <v>7.548</v>
      </c>
      <c r="M6470" s="14"/>
      <c r="N6470" s="14"/>
    </row>
    <row r="6471" spans="1:14">
      <c r="A6471">
        <v>13.282999999999999</v>
      </c>
      <c r="M6471" s="14"/>
      <c r="N6471" s="14"/>
    </row>
    <row r="6472" spans="1:14">
      <c r="A6472">
        <v>7.7679999999999998</v>
      </c>
      <c r="M6472" s="14"/>
      <c r="N6472" s="14"/>
    </row>
    <row r="6473" spans="1:14">
      <c r="A6473">
        <v>3.09</v>
      </c>
      <c r="M6473" s="14"/>
      <c r="N6473" s="14"/>
    </row>
    <row r="6474" spans="1:14">
      <c r="A6474">
        <v>2.8239999999999998</v>
      </c>
      <c r="M6474" s="14"/>
      <c r="N6474" s="14"/>
    </row>
    <row r="6475" spans="1:14">
      <c r="A6475">
        <v>3.593</v>
      </c>
      <c r="M6475" s="14"/>
      <c r="N6475" s="14"/>
    </row>
    <row r="6476" spans="1:14">
      <c r="A6476">
        <v>7.8070000000000004</v>
      </c>
      <c r="M6476" s="14"/>
      <c r="N6476" s="14"/>
    </row>
    <row r="6477" spans="1:14">
      <c r="A6477">
        <v>9.1259999999999994</v>
      </c>
      <c r="M6477" s="14"/>
      <c r="N6477" s="14"/>
    </row>
    <row r="6478" spans="1:14">
      <c r="A6478">
        <v>10.076000000000001</v>
      </c>
      <c r="M6478" s="14"/>
      <c r="N6478" s="14"/>
    </row>
    <row r="6479" spans="1:14">
      <c r="A6479">
        <v>8.8309999999999995</v>
      </c>
      <c r="M6479" s="14"/>
      <c r="N6479" s="14"/>
    </row>
    <row r="6480" spans="1:14">
      <c r="A6480">
        <v>8.6579999999999995</v>
      </c>
      <c r="M6480" s="14"/>
      <c r="N6480" s="14"/>
    </row>
    <row r="6481" spans="1:14">
      <c r="A6481">
        <v>8.86</v>
      </c>
      <c r="M6481" s="14"/>
      <c r="N6481" s="14"/>
    </row>
    <row r="6482" spans="1:14">
      <c r="A6482">
        <v>8.3520000000000003</v>
      </c>
      <c r="M6482" s="14"/>
      <c r="N6482" s="14"/>
    </row>
    <row r="6483" spans="1:14">
      <c r="A6483">
        <v>9.2720000000000002</v>
      </c>
      <c r="M6483" s="14"/>
      <c r="N6483" s="14"/>
    </row>
    <row r="6484" spans="1:14">
      <c r="A6484">
        <v>10.36</v>
      </c>
      <c r="M6484" s="14"/>
      <c r="N6484" s="14"/>
    </row>
    <row r="6485" spans="1:14">
      <c r="A6485">
        <v>9.077</v>
      </c>
      <c r="M6485" s="14"/>
      <c r="N6485" s="14"/>
    </row>
    <row r="6486" spans="1:14">
      <c r="A6486">
        <v>7.8490000000000002</v>
      </c>
      <c r="M6486" s="14"/>
      <c r="N6486" s="14"/>
    </row>
    <row r="6487" spans="1:14">
      <c r="A6487">
        <v>9.0809999999999995</v>
      </c>
      <c r="M6487" s="14"/>
      <c r="N6487" s="14"/>
    </row>
    <row r="6488" spans="1:14">
      <c r="A6488">
        <v>8.2810000000000006</v>
      </c>
      <c r="M6488" s="14"/>
      <c r="N6488" s="14"/>
    </row>
    <row r="6489" spans="1:14">
      <c r="A6489">
        <v>8.9220000000000006</v>
      </c>
      <c r="M6489" s="14"/>
      <c r="N6489" s="14"/>
    </row>
    <row r="6490" spans="1:14">
      <c r="A6490">
        <v>2.2810000000000001</v>
      </c>
      <c r="M6490" s="14"/>
      <c r="N6490" s="14"/>
    </row>
    <row r="6491" spans="1:14">
      <c r="A6491">
        <v>1.6839999999999999</v>
      </c>
      <c r="M6491" s="14"/>
      <c r="N6491" s="14"/>
    </row>
    <row r="6492" spans="1:14">
      <c r="A6492">
        <v>2.9820000000000002</v>
      </c>
      <c r="M6492" s="14"/>
      <c r="N6492" s="14"/>
    </row>
    <row r="6493" spans="1:14">
      <c r="A6493">
        <v>3.375</v>
      </c>
      <c r="M6493" s="14"/>
      <c r="N6493" s="14"/>
    </row>
    <row r="6494" spans="1:14">
      <c r="A6494">
        <v>3.2090000000000001</v>
      </c>
      <c r="M6494" s="14"/>
      <c r="N6494" s="14"/>
    </row>
    <row r="6495" spans="1:14">
      <c r="A6495">
        <v>6.2350000000000003</v>
      </c>
      <c r="M6495" s="14"/>
      <c r="N6495" s="14"/>
    </row>
    <row r="6496" spans="1:14">
      <c r="A6496">
        <v>10.297000000000001</v>
      </c>
      <c r="M6496" s="14"/>
      <c r="N6496" s="14"/>
    </row>
    <row r="6497" spans="1:14">
      <c r="A6497">
        <v>10.119999999999999</v>
      </c>
      <c r="M6497" s="14"/>
      <c r="N6497" s="14"/>
    </row>
    <row r="6498" spans="1:14">
      <c r="A6498">
        <v>8.7390000000000008</v>
      </c>
      <c r="M6498" s="14"/>
      <c r="N6498" s="14"/>
    </row>
    <row r="6499" spans="1:14">
      <c r="A6499">
        <v>10.019</v>
      </c>
      <c r="M6499" s="14"/>
      <c r="N6499" s="14"/>
    </row>
    <row r="6500" spans="1:14">
      <c r="A6500">
        <v>15.782999999999999</v>
      </c>
      <c r="M6500" s="14"/>
      <c r="N6500" s="14"/>
    </row>
    <row r="6501" spans="1:14">
      <c r="A6501">
        <v>8.6869999999999994</v>
      </c>
      <c r="M6501" s="14"/>
      <c r="N6501" s="14"/>
    </row>
    <row r="6502" spans="1:14">
      <c r="A6502">
        <v>9.1660000000000004</v>
      </c>
      <c r="M6502" s="14"/>
      <c r="N6502" s="14"/>
    </row>
    <row r="6503" spans="1:14">
      <c r="A6503">
        <v>10.194000000000001</v>
      </c>
      <c r="M6503" s="14"/>
      <c r="N6503" s="14"/>
    </row>
    <row r="6504" spans="1:14">
      <c r="A6504">
        <v>10.153</v>
      </c>
      <c r="M6504" s="14"/>
      <c r="N6504" s="14"/>
    </row>
    <row r="6505" spans="1:14">
      <c r="A6505">
        <v>7.1920000000000002</v>
      </c>
      <c r="M6505" s="14"/>
      <c r="N6505" s="14"/>
    </row>
    <row r="6506" spans="1:14">
      <c r="A6506">
        <v>4.9809999999999999</v>
      </c>
      <c r="M6506" s="14"/>
      <c r="N6506" s="14"/>
    </row>
    <row r="6507" spans="1:14">
      <c r="A6507">
        <v>4.3689999999999998</v>
      </c>
      <c r="M6507" s="14"/>
      <c r="N6507" s="14"/>
    </row>
    <row r="6508" spans="1:14">
      <c r="A6508">
        <v>3.1080000000000001</v>
      </c>
      <c r="M6508" s="14"/>
      <c r="N6508" s="14"/>
    </row>
    <row r="6509" spans="1:14">
      <c r="A6509">
        <v>4.1749999999999998</v>
      </c>
      <c r="M6509" s="14"/>
      <c r="N6509" s="14"/>
    </row>
    <row r="6510" spans="1:14">
      <c r="A6510">
        <v>2.3079999999999998</v>
      </c>
      <c r="M6510" s="14"/>
      <c r="N6510" s="14"/>
    </row>
    <row r="6511" spans="1:14">
      <c r="A6511">
        <v>4.6260000000000003</v>
      </c>
      <c r="M6511" s="14"/>
      <c r="N6511" s="14"/>
    </row>
    <row r="6512" spans="1:14">
      <c r="A6512">
        <v>5.0940000000000003</v>
      </c>
      <c r="M6512" s="14"/>
      <c r="N6512" s="14"/>
    </row>
    <row r="6513" spans="1:14">
      <c r="A6513">
        <v>2.5659999999999998</v>
      </c>
      <c r="M6513" s="14"/>
      <c r="N6513" s="14"/>
    </row>
    <row r="6514" spans="1:14">
      <c r="A6514">
        <v>3.2839999999999998</v>
      </c>
      <c r="M6514" s="14"/>
      <c r="N6514" s="14"/>
    </row>
    <row r="6515" spans="1:14">
      <c r="A6515">
        <v>2.585</v>
      </c>
      <c r="M6515" s="14"/>
      <c r="N6515" s="14"/>
    </row>
    <row r="6516" spans="1:14">
      <c r="A6516">
        <v>3.8149999999999999</v>
      </c>
      <c r="M6516" s="14"/>
      <c r="N6516" s="14"/>
    </row>
    <row r="6517" spans="1:14">
      <c r="A6517">
        <v>2.9809999999999999</v>
      </c>
      <c r="M6517" s="14"/>
      <c r="N6517" s="14"/>
    </row>
    <row r="6518" spans="1:14">
      <c r="A6518">
        <v>3.5569999999999999</v>
      </c>
      <c r="M6518" s="14"/>
      <c r="N6518" s="14"/>
    </row>
    <row r="6519" spans="1:14">
      <c r="A6519">
        <v>3.4460000000000002</v>
      </c>
      <c r="M6519" s="14"/>
      <c r="N6519" s="14"/>
    </row>
    <row r="6520" spans="1:14">
      <c r="A6520">
        <v>3.181</v>
      </c>
      <c r="M6520" s="14"/>
      <c r="N6520" s="14"/>
    </row>
    <row r="6521" spans="1:14">
      <c r="A6521">
        <v>2.9340000000000002</v>
      </c>
      <c r="M6521" s="14"/>
      <c r="N6521" s="14"/>
    </row>
    <row r="6522" spans="1:14">
      <c r="A6522">
        <v>3.2160000000000002</v>
      </c>
      <c r="M6522" s="14"/>
      <c r="N6522" s="14"/>
    </row>
    <row r="6523" spans="1:14">
      <c r="A6523">
        <v>3.3319999999999999</v>
      </c>
      <c r="M6523" s="14"/>
      <c r="N6523" s="14"/>
    </row>
    <row r="6524" spans="1:14">
      <c r="A6524">
        <v>2.863</v>
      </c>
      <c r="M6524" s="14"/>
      <c r="N6524" s="14"/>
    </row>
    <row r="6525" spans="1:14">
      <c r="A6525">
        <v>8.1140000000000008</v>
      </c>
      <c r="M6525" s="14"/>
      <c r="N6525" s="14"/>
    </row>
    <row r="6526" spans="1:14">
      <c r="A6526">
        <v>7.4180000000000001</v>
      </c>
      <c r="M6526" s="14"/>
      <c r="N6526" s="14"/>
    </row>
    <row r="6527" spans="1:14">
      <c r="A6527">
        <v>8.673</v>
      </c>
      <c r="M6527" s="14"/>
      <c r="N6527" s="14"/>
    </row>
    <row r="6528" spans="1:14">
      <c r="A6528">
        <v>7.3879999999999999</v>
      </c>
      <c r="M6528" s="14"/>
      <c r="N6528" s="14"/>
    </row>
    <row r="6529" spans="1:14">
      <c r="A6529">
        <v>8.9030000000000005</v>
      </c>
      <c r="M6529" s="14"/>
      <c r="N6529" s="14"/>
    </row>
    <row r="6530" spans="1:14">
      <c r="A6530">
        <v>9.0579999999999998</v>
      </c>
      <c r="M6530" s="14"/>
      <c r="N6530" s="14"/>
    </row>
    <row r="6531" spans="1:14">
      <c r="A6531">
        <v>8.9779999999999998</v>
      </c>
      <c r="M6531" s="14"/>
      <c r="N6531" s="14"/>
    </row>
    <row r="6532" spans="1:14">
      <c r="A6532">
        <v>8.3420000000000005</v>
      </c>
      <c r="M6532" s="14"/>
      <c r="N6532" s="14"/>
    </row>
    <row r="6533" spans="1:14">
      <c r="A6533">
        <v>9.5960000000000001</v>
      </c>
      <c r="M6533" s="14"/>
      <c r="N6533" s="14"/>
    </row>
    <row r="6534" spans="1:14">
      <c r="A6534">
        <v>9.3010000000000002</v>
      </c>
      <c r="M6534" s="14"/>
      <c r="N6534" s="14"/>
    </row>
    <row r="6535" spans="1:14">
      <c r="A6535">
        <v>4.6500000000000004</v>
      </c>
      <c r="M6535" s="14"/>
      <c r="N6535" s="14"/>
    </row>
    <row r="6536" spans="1:14">
      <c r="A6536">
        <v>3.6429999999999998</v>
      </c>
      <c r="M6536" s="14"/>
      <c r="N6536" s="14"/>
    </row>
    <row r="6537" spans="1:14">
      <c r="A6537">
        <v>11.27</v>
      </c>
      <c r="M6537" s="14"/>
      <c r="N6537" s="14"/>
    </row>
    <row r="6538" spans="1:14">
      <c r="A6538">
        <v>8.7720000000000002</v>
      </c>
      <c r="M6538" s="14"/>
      <c r="N6538" s="14"/>
    </row>
    <row r="6539" spans="1:14">
      <c r="A6539">
        <v>10.445</v>
      </c>
      <c r="M6539" s="14"/>
      <c r="N6539" s="14"/>
    </row>
    <row r="6540" spans="1:14">
      <c r="A6540">
        <v>11.157</v>
      </c>
      <c r="M6540" s="14"/>
      <c r="N6540" s="14"/>
    </row>
    <row r="6541" spans="1:14">
      <c r="A6541">
        <v>8.2379999999999995</v>
      </c>
      <c r="M6541" s="14"/>
      <c r="N6541" s="14"/>
    </row>
    <row r="6542" spans="1:14">
      <c r="A6542">
        <v>10.069000000000001</v>
      </c>
      <c r="M6542" s="14"/>
      <c r="N6542" s="14"/>
    </row>
    <row r="6543" spans="1:14">
      <c r="A6543">
        <v>5.6820000000000004</v>
      </c>
      <c r="M6543" s="14"/>
      <c r="N6543" s="14"/>
    </row>
    <row r="6544" spans="1:14">
      <c r="A6544">
        <v>6.0410000000000004</v>
      </c>
      <c r="M6544" s="14"/>
      <c r="N6544" s="14"/>
    </row>
    <row r="6545" spans="1:14">
      <c r="A6545">
        <v>5.8040000000000003</v>
      </c>
      <c r="M6545" s="14"/>
      <c r="N6545" s="14"/>
    </row>
    <row r="6546" spans="1:14">
      <c r="A6546">
        <v>10.976000000000001</v>
      </c>
      <c r="M6546" s="14"/>
      <c r="N6546" s="14"/>
    </row>
    <row r="6547" spans="1:14">
      <c r="A6547">
        <v>9.48</v>
      </c>
      <c r="M6547" s="14"/>
      <c r="N6547" s="14"/>
    </row>
    <row r="6548" spans="1:14">
      <c r="A6548">
        <v>14.638999999999999</v>
      </c>
      <c r="M6548" s="14"/>
      <c r="N6548" s="14"/>
    </row>
    <row r="6549" spans="1:14">
      <c r="A6549">
        <v>10.071999999999999</v>
      </c>
      <c r="M6549" s="14"/>
      <c r="N6549" s="14"/>
    </row>
    <row r="6550" spans="1:14">
      <c r="A6550">
        <v>10.65</v>
      </c>
      <c r="M6550" s="14"/>
      <c r="N6550" s="14"/>
    </row>
    <row r="6551" spans="1:14">
      <c r="A6551">
        <v>9.4809999999999999</v>
      </c>
      <c r="M6551" s="14"/>
      <c r="N6551" s="14"/>
    </row>
    <row r="6552" spans="1:14">
      <c r="A6552">
        <v>13.548999999999999</v>
      </c>
      <c r="M6552" s="14"/>
      <c r="N6552" s="14"/>
    </row>
    <row r="6553" spans="1:14">
      <c r="A6553">
        <v>10.423</v>
      </c>
      <c r="M6553" s="14"/>
      <c r="N6553" s="14"/>
    </row>
    <row r="6554" spans="1:14">
      <c r="A6554">
        <v>8.3179999999999996</v>
      </c>
      <c r="M6554" s="14"/>
      <c r="N6554" s="14"/>
    </row>
    <row r="6555" spans="1:14">
      <c r="A6555">
        <v>6.2060000000000004</v>
      </c>
      <c r="M6555" s="14"/>
      <c r="N6555" s="14"/>
    </row>
    <row r="6556" spans="1:14">
      <c r="A6556">
        <v>9.141</v>
      </c>
      <c r="M6556" s="14"/>
      <c r="N6556" s="14"/>
    </row>
    <row r="6557" spans="1:14">
      <c r="A6557">
        <v>4.13</v>
      </c>
      <c r="M6557" s="14"/>
      <c r="N6557" s="14"/>
    </row>
    <row r="6558" spans="1:14">
      <c r="A6558">
        <v>4.431</v>
      </c>
      <c r="M6558" s="14"/>
      <c r="N6558" s="14"/>
    </row>
    <row r="6559" spans="1:14">
      <c r="A6559">
        <v>4.524</v>
      </c>
      <c r="M6559" s="14"/>
      <c r="N6559" s="14"/>
    </row>
    <row r="6560" spans="1:14">
      <c r="A6560">
        <v>3.6150000000000002</v>
      </c>
      <c r="M6560" s="14"/>
      <c r="N6560" s="14"/>
    </row>
    <row r="6561" spans="1:14">
      <c r="A6561">
        <v>7.5049999999999999</v>
      </c>
      <c r="M6561" s="14"/>
      <c r="N6561" s="14"/>
    </row>
    <row r="6562" spans="1:14">
      <c r="A6562">
        <v>5.5949999999999998</v>
      </c>
      <c r="M6562" s="14"/>
      <c r="N6562" s="14"/>
    </row>
    <row r="6563" spans="1:14">
      <c r="A6563">
        <v>6.6589999999999998</v>
      </c>
      <c r="M6563" s="14"/>
      <c r="N6563" s="14"/>
    </row>
    <row r="6564" spans="1:14">
      <c r="A6564">
        <v>7.8040000000000003</v>
      </c>
      <c r="M6564" s="14"/>
      <c r="N6564" s="14"/>
    </row>
    <row r="6565" spans="1:14">
      <c r="A6565">
        <v>4.9580000000000002</v>
      </c>
      <c r="M6565" s="14"/>
      <c r="N6565" s="14"/>
    </row>
    <row r="6566" spans="1:14">
      <c r="A6566">
        <v>7.5519999999999996</v>
      </c>
      <c r="M6566" s="14"/>
      <c r="N6566" s="14"/>
    </row>
    <row r="6567" spans="1:14">
      <c r="A6567">
        <v>6.7610000000000001</v>
      </c>
      <c r="M6567" s="14"/>
      <c r="N6567" s="14"/>
    </row>
    <row r="6568" spans="1:14">
      <c r="A6568">
        <v>6.7539999999999996</v>
      </c>
      <c r="M6568" s="14"/>
      <c r="N6568" s="14"/>
    </row>
    <row r="6569" spans="1:14">
      <c r="A6569">
        <v>5.859</v>
      </c>
      <c r="M6569" s="14"/>
      <c r="N6569" s="14"/>
    </row>
    <row r="6570" spans="1:14">
      <c r="A6570">
        <v>6.2930000000000001</v>
      </c>
      <c r="M6570" s="14"/>
      <c r="N6570" s="14"/>
    </row>
    <row r="6571" spans="1:14">
      <c r="A6571">
        <v>2.75</v>
      </c>
      <c r="M6571" s="14"/>
      <c r="N6571" s="14"/>
    </row>
    <row r="6572" spans="1:14">
      <c r="A6572">
        <v>1.375</v>
      </c>
      <c r="M6572" s="14"/>
      <c r="N6572" s="14"/>
    </row>
    <row r="6573" spans="1:14">
      <c r="A6573">
        <v>1.37</v>
      </c>
      <c r="M6573" s="14"/>
      <c r="N6573" s="14"/>
    </row>
    <row r="6574" spans="1:14">
      <c r="A6574">
        <v>1.369</v>
      </c>
      <c r="M6574" s="14"/>
      <c r="N6574" s="14"/>
    </row>
    <row r="6575" spans="1:14">
      <c r="A6575">
        <v>8.1760000000000002</v>
      </c>
      <c r="M6575" s="14"/>
      <c r="N6575" s="14"/>
    </row>
    <row r="6576" spans="1:14">
      <c r="A6576">
        <v>5.0369999999999999</v>
      </c>
      <c r="M6576" s="14"/>
      <c r="N6576" s="14"/>
    </row>
    <row r="6577" spans="1:14">
      <c r="A6577">
        <v>4.8360000000000003</v>
      </c>
      <c r="M6577" s="14"/>
      <c r="N6577" s="14"/>
    </row>
    <row r="6578" spans="1:14">
      <c r="A6578">
        <v>4.1449999999999996</v>
      </c>
      <c r="M6578" s="14"/>
      <c r="N6578" s="14"/>
    </row>
    <row r="6579" spans="1:14">
      <c r="A6579">
        <v>9.6210000000000004</v>
      </c>
      <c r="M6579" s="14"/>
      <c r="N6579" s="14"/>
    </row>
    <row r="6580" spans="1:14">
      <c r="A6580">
        <v>6.0960000000000001</v>
      </c>
      <c r="M6580" s="14"/>
      <c r="N6580" s="14"/>
    </row>
    <row r="6581" spans="1:14">
      <c r="A6581">
        <v>3.5179999999999998</v>
      </c>
      <c r="M6581" s="14"/>
      <c r="N6581" s="14"/>
    </row>
    <row r="6582" spans="1:14">
      <c r="A6582">
        <v>9.5380000000000003</v>
      </c>
      <c r="M6582" s="14"/>
      <c r="N6582" s="14"/>
    </row>
    <row r="6583" spans="1:14">
      <c r="A6583">
        <v>4.5599999999999996</v>
      </c>
      <c r="M6583" s="14"/>
      <c r="N6583" s="14"/>
    </row>
    <row r="6584" spans="1:14">
      <c r="A6584">
        <v>4.4960000000000004</v>
      </c>
      <c r="M6584" s="14"/>
      <c r="N6584" s="14"/>
    </row>
    <row r="6585" spans="1:14">
      <c r="A6585">
        <v>4.7110000000000003</v>
      </c>
      <c r="M6585" s="14"/>
      <c r="N6585" s="14"/>
    </row>
    <row r="6586" spans="1:14">
      <c r="A6586">
        <v>5.2220000000000004</v>
      </c>
      <c r="M6586" s="14"/>
      <c r="N6586" s="14"/>
    </row>
    <row r="6587" spans="1:14">
      <c r="A6587">
        <v>4.484</v>
      </c>
      <c r="M6587" s="14"/>
      <c r="N6587" s="14"/>
    </row>
    <row r="6588" spans="1:14">
      <c r="A6588">
        <v>4.2880000000000003</v>
      </c>
      <c r="M6588" s="14"/>
      <c r="N6588" s="14"/>
    </row>
    <row r="6589" spans="1:14">
      <c r="A6589">
        <v>4.5359999999999996</v>
      </c>
      <c r="M6589" s="14"/>
      <c r="N6589" s="14"/>
    </row>
    <row r="6590" spans="1:14">
      <c r="A6590">
        <v>3.1640000000000001</v>
      </c>
      <c r="M6590" s="14"/>
      <c r="N6590" s="14"/>
    </row>
    <row r="6591" spans="1:14">
      <c r="A6591">
        <v>3.9950000000000001</v>
      </c>
      <c r="M6591" s="14"/>
      <c r="N6591" s="14"/>
    </row>
    <row r="6592" spans="1:14">
      <c r="A6592">
        <v>4.18</v>
      </c>
      <c r="M6592" s="14"/>
      <c r="N6592" s="14"/>
    </row>
    <row r="6593" spans="1:14">
      <c r="A6593">
        <v>3.0920000000000001</v>
      </c>
      <c r="M6593" s="14"/>
      <c r="N6593" s="14"/>
    </row>
    <row r="6594" spans="1:14">
      <c r="A6594">
        <v>4.1769999999999996</v>
      </c>
      <c r="M6594" s="14"/>
      <c r="N6594" s="14"/>
    </row>
    <row r="6595" spans="1:14">
      <c r="A6595">
        <v>2.9710000000000001</v>
      </c>
      <c r="M6595" s="14"/>
      <c r="N6595" s="14"/>
    </row>
    <row r="6596" spans="1:14">
      <c r="A6596">
        <v>2.93</v>
      </c>
      <c r="M6596" s="14"/>
      <c r="N6596" s="14"/>
    </row>
    <row r="6597" spans="1:14">
      <c r="A6597">
        <v>3.5590000000000002</v>
      </c>
      <c r="M6597" s="14"/>
      <c r="N6597" s="14"/>
    </row>
    <row r="6598" spans="1:14">
      <c r="A6598">
        <v>4.9630000000000001</v>
      </c>
      <c r="M6598" s="14"/>
      <c r="N6598" s="14"/>
    </row>
    <row r="6599" spans="1:14">
      <c r="A6599">
        <v>3.4740000000000002</v>
      </c>
      <c r="M6599" s="14"/>
      <c r="N6599" s="14"/>
    </row>
    <row r="6600" spans="1:14">
      <c r="A6600">
        <v>3.5070000000000001</v>
      </c>
      <c r="M6600" s="14"/>
      <c r="N6600" s="14"/>
    </row>
    <row r="6601" spans="1:14">
      <c r="A6601">
        <v>3.6789999999999998</v>
      </c>
      <c r="M6601" s="14"/>
      <c r="N6601" s="14"/>
    </row>
    <row r="6602" spans="1:14">
      <c r="A6602">
        <v>3.7989999999999999</v>
      </c>
      <c r="M6602" s="14"/>
      <c r="N6602" s="14"/>
    </row>
    <row r="6603" spans="1:14">
      <c r="A6603">
        <v>224.06399999999999</v>
      </c>
      <c r="M6603" s="14"/>
      <c r="N6603" s="14"/>
    </row>
    <row r="6604" spans="1:14">
      <c r="A6604">
        <v>15.099</v>
      </c>
      <c r="M6604" s="14"/>
      <c r="N6604" s="14"/>
    </row>
    <row r="6605" spans="1:14">
      <c r="A6605">
        <v>28.763000000000002</v>
      </c>
      <c r="M6605" s="14"/>
      <c r="N6605" s="14"/>
    </row>
    <row r="6606" spans="1:14">
      <c r="A6606">
        <v>4.6920000000000002</v>
      </c>
      <c r="M6606" s="14"/>
      <c r="N6606" s="14"/>
    </row>
    <row r="6607" spans="1:14">
      <c r="A6607">
        <v>4.7160000000000002</v>
      </c>
      <c r="M6607" s="14"/>
      <c r="N6607" s="14"/>
    </row>
    <row r="6608" spans="1:14">
      <c r="A6608">
        <v>4.57</v>
      </c>
      <c r="M6608" s="14"/>
      <c r="N6608" s="14"/>
    </row>
    <row r="6609" spans="1:14">
      <c r="A6609">
        <v>4.13</v>
      </c>
      <c r="M6609" s="14"/>
      <c r="N6609" s="14"/>
    </row>
    <row r="6610" spans="1:14">
      <c r="A6610">
        <v>5.0940000000000003</v>
      </c>
      <c r="M6610" s="14"/>
      <c r="N6610" s="14"/>
    </row>
    <row r="6611" spans="1:14">
      <c r="A6611">
        <v>3.714</v>
      </c>
      <c r="M6611" s="14"/>
      <c r="N6611" s="14"/>
    </row>
    <row r="6612" spans="1:14">
      <c r="A6612">
        <v>4.5810000000000004</v>
      </c>
      <c r="M6612" s="14"/>
      <c r="N6612" s="14"/>
    </row>
    <row r="6613" spans="1:14">
      <c r="A6613">
        <v>4.423</v>
      </c>
      <c r="M6613" s="14"/>
      <c r="N6613" s="14"/>
    </row>
    <row r="6614" spans="1:14">
      <c r="A6614">
        <v>4.74</v>
      </c>
      <c r="M6614" s="14"/>
      <c r="N6614" s="14"/>
    </row>
    <row r="6615" spans="1:14">
      <c r="A6615">
        <v>4.6289999999999996</v>
      </c>
      <c r="M6615" s="14"/>
      <c r="N6615" s="14"/>
    </row>
    <row r="6616" spans="1:14">
      <c r="A6616">
        <v>4.6319999999999997</v>
      </c>
      <c r="M6616" s="14"/>
      <c r="N6616" s="14"/>
    </row>
    <row r="6617" spans="1:14">
      <c r="A6617">
        <v>4.9710000000000001</v>
      </c>
      <c r="M6617" s="14"/>
      <c r="N6617" s="14"/>
    </row>
    <row r="6618" spans="1:14">
      <c r="A6618">
        <v>5.04</v>
      </c>
      <c r="M6618" s="14"/>
      <c r="N6618" s="14"/>
    </row>
    <row r="6619" spans="1:14">
      <c r="A6619">
        <v>4.7549999999999999</v>
      </c>
      <c r="M6619" s="14"/>
      <c r="N6619" s="14"/>
    </row>
    <row r="6620" spans="1:14">
      <c r="A6620">
        <v>6.3810000000000002</v>
      </c>
      <c r="M6620" s="14"/>
      <c r="N6620" s="14"/>
    </row>
    <row r="6621" spans="1:14">
      <c r="A6621">
        <v>6.6180000000000003</v>
      </c>
      <c r="M6621" s="14"/>
      <c r="N6621" s="14"/>
    </row>
    <row r="6622" spans="1:14">
      <c r="A6622">
        <v>4.3819999999999997</v>
      </c>
      <c r="M6622" s="14"/>
      <c r="N6622" s="14"/>
    </row>
    <row r="6623" spans="1:14">
      <c r="A6623">
        <v>3.343</v>
      </c>
      <c r="M6623" s="14"/>
      <c r="N6623" s="14"/>
    </row>
    <row r="6624" spans="1:14">
      <c r="A6624">
        <v>3.891</v>
      </c>
      <c r="M6624" s="14"/>
      <c r="N6624" s="14"/>
    </row>
    <row r="6625" spans="1:14">
      <c r="A6625">
        <v>3.6110000000000002</v>
      </c>
      <c r="M6625" s="14"/>
      <c r="N6625" s="14"/>
    </row>
    <row r="6626" spans="1:14">
      <c r="A6626">
        <v>5.0289999999999999</v>
      </c>
      <c r="M6626" s="14"/>
      <c r="N6626" s="14"/>
    </row>
    <row r="6627" spans="1:14">
      <c r="A6627">
        <v>3.7370000000000001</v>
      </c>
      <c r="M6627" s="14"/>
      <c r="N6627" s="14"/>
    </row>
    <row r="6628" spans="1:14">
      <c r="A6628">
        <v>5.44</v>
      </c>
      <c r="M6628" s="14"/>
      <c r="N6628" s="14"/>
    </row>
    <row r="6629" spans="1:14">
      <c r="A6629">
        <v>5.3630000000000004</v>
      </c>
      <c r="M6629" s="14"/>
      <c r="N6629" s="14"/>
    </row>
    <row r="6630" spans="1:14">
      <c r="A6630">
        <v>4.8220000000000001</v>
      </c>
      <c r="M6630" s="14"/>
      <c r="N6630" s="14"/>
    </row>
    <row r="6631" spans="1:14">
      <c r="A6631">
        <v>3.3250000000000002</v>
      </c>
      <c r="M6631" s="14"/>
      <c r="N6631" s="14"/>
    </row>
    <row r="6632" spans="1:14">
      <c r="A6632">
        <v>5.16</v>
      </c>
      <c r="M6632" s="14"/>
      <c r="N6632" s="14"/>
    </row>
    <row r="6633" spans="1:14">
      <c r="A6633">
        <v>4.4729999999999999</v>
      </c>
      <c r="M6633" s="14"/>
      <c r="N6633" s="14"/>
    </row>
    <row r="6634" spans="1:14">
      <c r="A6634">
        <v>6.0970000000000004</v>
      </c>
      <c r="M6634" s="14"/>
      <c r="N6634" s="14"/>
    </row>
    <row r="6635" spans="1:14">
      <c r="A6635">
        <v>9.3160000000000007</v>
      </c>
      <c r="M6635" s="14"/>
      <c r="N6635" s="14"/>
    </row>
    <row r="6636" spans="1:14">
      <c r="A6636">
        <v>7.1710000000000003</v>
      </c>
      <c r="M6636" s="14"/>
      <c r="N6636" s="14"/>
    </row>
    <row r="6637" spans="1:14">
      <c r="A6637">
        <v>10.61</v>
      </c>
      <c r="M6637" s="14"/>
      <c r="N6637" s="14"/>
    </row>
    <row r="6638" spans="1:14">
      <c r="A6638">
        <v>9.5510000000000002</v>
      </c>
      <c r="M6638" s="14"/>
      <c r="N6638" s="14"/>
    </row>
    <row r="6639" spans="1:14">
      <c r="A6639">
        <v>9.2959999999999994</v>
      </c>
      <c r="M6639" s="14"/>
      <c r="N6639" s="14"/>
    </row>
    <row r="6640" spans="1:14">
      <c r="A6640">
        <v>8.41</v>
      </c>
      <c r="M6640" s="14"/>
      <c r="N6640" s="14"/>
    </row>
    <row r="6641" spans="1:14">
      <c r="A6641">
        <v>8.7739999999999991</v>
      </c>
      <c r="M6641" s="14"/>
      <c r="N6641" s="14"/>
    </row>
    <row r="6642" spans="1:14">
      <c r="A6642">
        <v>8.0310000000000006</v>
      </c>
      <c r="M6642" s="14"/>
      <c r="N6642" s="14"/>
    </row>
    <row r="6643" spans="1:14">
      <c r="A6643">
        <v>8.1579999999999995</v>
      </c>
      <c r="M6643" s="14"/>
      <c r="N6643" s="14"/>
    </row>
    <row r="6644" spans="1:14">
      <c r="A6644">
        <v>3.964</v>
      </c>
      <c r="M6644" s="14"/>
      <c r="N6644" s="14"/>
    </row>
    <row r="6645" spans="1:14">
      <c r="A6645">
        <v>3.6850000000000001</v>
      </c>
      <c r="M6645" s="14"/>
      <c r="N6645" s="14"/>
    </row>
    <row r="6646" spans="1:14">
      <c r="A6646">
        <v>4.8230000000000004</v>
      </c>
      <c r="M6646" s="14"/>
      <c r="N6646" s="14"/>
    </row>
    <row r="6647" spans="1:14">
      <c r="A6647">
        <v>3.2290000000000001</v>
      </c>
      <c r="M6647" s="14"/>
      <c r="N6647" s="14"/>
    </row>
    <row r="6648" spans="1:14">
      <c r="A6648">
        <v>10.473000000000001</v>
      </c>
      <c r="M6648" s="14"/>
      <c r="N6648" s="14"/>
    </row>
    <row r="6649" spans="1:14">
      <c r="A6649">
        <v>3.919</v>
      </c>
      <c r="M6649" s="14"/>
      <c r="N6649" s="14"/>
    </row>
    <row r="6650" spans="1:14">
      <c r="A6650">
        <v>9.7430000000000003</v>
      </c>
      <c r="M6650" s="14"/>
      <c r="N6650" s="14"/>
    </row>
    <row r="6651" spans="1:14">
      <c r="A6651">
        <v>9.4809999999999999</v>
      </c>
      <c r="M6651" s="14"/>
      <c r="N6651" s="14"/>
    </row>
    <row r="6652" spans="1:14">
      <c r="A6652">
        <v>8.375</v>
      </c>
      <c r="M6652" s="14"/>
      <c r="N6652" s="14"/>
    </row>
    <row r="6653" spans="1:14">
      <c r="A6653">
        <v>8.7119999999999997</v>
      </c>
      <c r="M6653" s="14"/>
      <c r="N6653" s="14"/>
    </row>
    <row r="6654" spans="1:14">
      <c r="A6654">
        <v>9.1029999999999998</v>
      </c>
      <c r="M6654" s="14"/>
      <c r="N6654" s="14"/>
    </row>
    <row r="6655" spans="1:14">
      <c r="A6655">
        <v>5.7949999999999999</v>
      </c>
      <c r="M6655" s="14"/>
      <c r="N6655" s="14"/>
    </row>
    <row r="6656" spans="1:14">
      <c r="A6656">
        <v>4.9249999999999998</v>
      </c>
      <c r="M6656" s="14"/>
      <c r="N6656" s="14"/>
    </row>
    <row r="6657" spans="1:14">
      <c r="A6657">
        <v>8.2230000000000008</v>
      </c>
      <c r="M6657" s="14"/>
      <c r="N6657" s="14"/>
    </row>
    <row r="6658" spans="1:14">
      <c r="A6658">
        <v>5.4480000000000004</v>
      </c>
      <c r="M6658" s="14"/>
      <c r="N6658" s="14"/>
    </row>
    <row r="6659" spans="1:14">
      <c r="A6659">
        <v>9.0860000000000003</v>
      </c>
      <c r="M6659" s="14"/>
      <c r="N6659" s="14"/>
    </row>
    <row r="6660" spans="1:14">
      <c r="A6660">
        <v>5.42</v>
      </c>
      <c r="M6660" s="14"/>
      <c r="N6660" s="14"/>
    </row>
    <row r="6661" spans="1:14">
      <c r="A6661">
        <v>5.218</v>
      </c>
      <c r="M6661" s="14"/>
      <c r="N6661" s="14"/>
    </row>
    <row r="6662" spans="1:14">
      <c r="A6662">
        <v>5.1970000000000001</v>
      </c>
      <c r="M6662" s="14"/>
      <c r="N6662" s="14"/>
    </row>
    <row r="6663" spans="1:14">
      <c r="A6663">
        <v>4.2210000000000001</v>
      </c>
      <c r="M6663" s="14"/>
      <c r="N6663" s="14"/>
    </row>
    <row r="6664" spans="1:14">
      <c r="A6664">
        <v>4.4089999999999998</v>
      </c>
      <c r="M6664" s="14"/>
      <c r="N6664" s="14"/>
    </row>
    <row r="6665" spans="1:14">
      <c r="A6665">
        <v>6.8440000000000003</v>
      </c>
      <c r="M6665" s="14"/>
      <c r="N6665" s="14"/>
    </row>
    <row r="6666" spans="1:14">
      <c r="A6666">
        <v>4.2300000000000004</v>
      </c>
      <c r="M6666" s="14"/>
      <c r="N6666" s="14"/>
    </row>
    <row r="6667" spans="1:14">
      <c r="A6667">
        <v>4.4269999999999996</v>
      </c>
      <c r="M6667" s="14"/>
      <c r="N6667" s="14"/>
    </row>
    <row r="6668" spans="1:14">
      <c r="A6668">
        <v>3.875</v>
      </c>
      <c r="M6668" s="14"/>
      <c r="N6668" s="14"/>
    </row>
    <row r="6669" spans="1:14">
      <c r="A6669">
        <v>3.54</v>
      </c>
      <c r="M6669" s="14"/>
      <c r="N6669" s="14"/>
    </row>
    <row r="6670" spans="1:14">
      <c r="A6670">
        <v>3.9289999999999998</v>
      </c>
      <c r="M6670" s="14"/>
      <c r="N6670" s="14"/>
    </row>
    <row r="6671" spans="1:14">
      <c r="A6671">
        <v>3.694</v>
      </c>
      <c r="M6671" s="14"/>
      <c r="N6671" s="14"/>
    </row>
    <row r="6672" spans="1:14">
      <c r="A6672">
        <v>4.0670000000000002</v>
      </c>
      <c r="M6672" s="14"/>
      <c r="N6672" s="14"/>
    </row>
    <row r="6673" spans="1:14">
      <c r="A6673">
        <v>3.6080000000000001</v>
      </c>
      <c r="M6673" s="14"/>
      <c r="N6673" s="14"/>
    </row>
    <row r="6674" spans="1:14">
      <c r="A6674">
        <v>3.9319999999999999</v>
      </c>
      <c r="M6674" s="14"/>
      <c r="N6674" s="14"/>
    </row>
    <row r="6675" spans="1:14">
      <c r="A6675">
        <v>4.9640000000000004</v>
      </c>
      <c r="M6675" s="14"/>
      <c r="N6675" s="14"/>
    </row>
    <row r="6676" spans="1:14">
      <c r="A6676">
        <v>3.0150000000000001</v>
      </c>
      <c r="M6676" s="14"/>
      <c r="N6676" s="14"/>
    </row>
    <row r="6677" spans="1:14">
      <c r="A6677">
        <v>3.0510000000000002</v>
      </c>
      <c r="M6677" s="14"/>
      <c r="N6677" s="14"/>
    </row>
    <row r="6678" spans="1:14">
      <c r="A6678">
        <v>4.0839999999999996</v>
      </c>
      <c r="M6678" s="14"/>
      <c r="N6678" s="14"/>
    </row>
    <row r="6679" spans="1:14">
      <c r="A6679">
        <v>3.7909999999999999</v>
      </c>
      <c r="M6679" s="14"/>
      <c r="N6679" s="14"/>
    </row>
    <row r="6680" spans="1:14">
      <c r="A6680">
        <v>3.57</v>
      </c>
      <c r="M6680" s="14"/>
      <c r="N6680" s="14"/>
    </row>
    <row r="6681" spans="1:14">
      <c r="A6681">
        <v>3.456</v>
      </c>
      <c r="M6681" s="14"/>
      <c r="N6681" s="14"/>
    </row>
    <row r="6682" spans="1:14">
      <c r="A6682">
        <v>3.6749999999999998</v>
      </c>
      <c r="M6682" s="14"/>
      <c r="N6682" s="14"/>
    </row>
    <row r="6683" spans="1:14">
      <c r="A6683">
        <v>3.6309999999999998</v>
      </c>
      <c r="M6683" s="14"/>
      <c r="N6683" s="14"/>
    </row>
    <row r="6684" spans="1:14">
      <c r="A6684">
        <v>3.7759999999999998</v>
      </c>
      <c r="M6684" s="14"/>
      <c r="N6684" s="14"/>
    </row>
    <row r="6685" spans="1:14">
      <c r="A6685">
        <v>3.008</v>
      </c>
      <c r="M6685" s="14"/>
      <c r="N6685" s="14"/>
    </row>
    <row r="6686" spans="1:14">
      <c r="A6686">
        <v>6.056</v>
      </c>
      <c r="M6686" s="14"/>
      <c r="N6686" s="14"/>
    </row>
    <row r="6687" spans="1:14">
      <c r="A6687">
        <v>4.8630000000000004</v>
      </c>
      <c r="M6687" s="14"/>
      <c r="N6687" s="14"/>
    </row>
    <row r="6688" spans="1:14">
      <c r="A6688">
        <v>5.2779999999999996</v>
      </c>
      <c r="M6688" s="14"/>
      <c r="N6688" s="14"/>
    </row>
    <row r="6689" spans="1:14">
      <c r="A6689">
        <v>8.6519999999999992</v>
      </c>
      <c r="M6689" s="14"/>
      <c r="N6689" s="14"/>
    </row>
    <row r="6690" spans="1:14">
      <c r="A6690">
        <v>8.6850000000000005</v>
      </c>
      <c r="M6690" s="14"/>
      <c r="N6690" s="14"/>
    </row>
    <row r="6691" spans="1:14">
      <c r="A6691">
        <v>8.266</v>
      </c>
      <c r="M6691" s="14"/>
      <c r="N6691" s="14"/>
    </row>
    <row r="6692" spans="1:14">
      <c r="A6692">
        <v>8.4890000000000008</v>
      </c>
      <c r="M6692" s="14"/>
      <c r="N6692" s="14"/>
    </row>
    <row r="6693" spans="1:14">
      <c r="A6693">
        <v>9.1820000000000004</v>
      </c>
      <c r="M6693" s="14"/>
      <c r="N6693" s="14"/>
    </row>
    <row r="6694" spans="1:14">
      <c r="A6694">
        <v>8.923</v>
      </c>
      <c r="M6694" s="14"/>
      <c r="N6694" s="14"/>
    </row>
    <row r="6695" spans="1:14">
      <c r="A6695">
        <v>4.7789999999999999</v>
      </c>
      <c r="M6695" s="14"/>
      <c r="N6695" s="14"/>
    </row>
    <row r="6696" spans="1:14">
      <c r="A6696">
        <v>7.7359999999999998</v>
      </c>
      <c r="M6696" s="14"/>
      <c r="N6696" s="14"/>
    </row>
    <row r="6697" spans="1:14">
      <c r="A6697">
        <v>5.9329999999999998</v>
      </c>
      <c r="M6697" s="14"/>
      <c r="N6697" s="14"/>
    </row>
    <row r="6698" spans="1:14">
      <c r="A6698">
        <v>7.5940000000000003</v>
      </c>
      <c r="M6698" s="14"/>
      <c r="N6698" s="14"/>
    </row>
    <row r="6699" spans="1:14">
      <c r="A6699">
        <v>13.693</v>
      </c>
      <c r="M6699" s="14"/>
      <c r="N6699" s="14"/>
    </row>
    <row r="6700" spans="1:14">
      <c r="A6700">
        <v>13</v>
      </c>
      <c r="M6700" s="14"/>
      <c r="N6700" s="14"/>
    </row>
    <row r="6701" spans="1:14">
      <c r="A6701">
        <v>7.6909999999999998</v>
      </c>
      <c r="M6701" s="14"/>
      <c r="N6701" s="14"/>
    </row>
    <row r="6702" spans="1:14">
      <c r="A6702">
        <v>3.3330000000000002</v>
      </c>
      <c r="M6702" s="14"/>
      <c r="N6702" s="14"/>
    </row>
    <row r="6703" spans="1:14">
      <c r="A6703">
        <v>2.73</v>
      </c>
      <c r="M6703" s="14"/>
      <c r="N6703" s="14"/>
    </row>
    <row r="6704" spans="1:14">
      <c r="A6704">
        <v>2.073</v>
      </c>
      <c r="M6704" s="14"/>
      <c r="N6704" s="14"/>
    </row>
    <row r="6705" spans="1:14">
      <c r="A6705">
        <v>4.2569999999999997</v>
      </c>
      <c r="M6705" s="14"/>
      <c r="N6705" s="14"/>
    </row>
    <row r="6706" spans="1:14">
      <c r="A6706">
        <v>4.7119999999999997</v>
      </c>
      <c r="M6706" s="14"/>
      <c r="N6706" s="14"/>
    </row>
    <row r="6707" spans="1:14">
      <c r="A6707">
        <v>4.8049999999999997</v>
      </c>
      <c r="M6707" s="14"/>
      <c r="N6707" s="14"/>
    </row>
    <row r="6708" spans="1:14">
      <c r="A6708">
        <v>12.513</v>
      </c>
      <c r="M6708" s="14"/>
      <c r="N6708" s="14"/>
    </row>
    <row r="6709" spans="1:14">
      <c r="A6709">
        <v>13.161</v>
      </c>
      <c r="M6709" s="14"/>
      <c r="N6709" s="14"/>
    </row>
    <row r="6710" spans="1:14">
      <c r="A6710">
        <v>8.86</v>
      </c>
      <c r="M6710" s="14"/>
      <c r="N6710" s="14"/>
    </row>
    <row r="6711" spans="1:14">
      <c r="A6711">
        <v>11.67</v>
      </c>
      <c r="M6711" s="14"/>
      <c r="N6711" s="14"/>
    </row>
    <row r="6712" spans="1:14">
      <c r="A6712">
        <v>11.332000000000001</v>
      </c>
      <c r="M6712" s="14"/>
      <c r="N6712" s="14"/>
    </row>
    <row r="6713" spans="1:14">
      <c r="A6713">
        <v>11.145</v>
      </c>
      <c r="M6713" s="14"/>
      <c r="N6713" s="14"/>
    </row>
    <row r="6714" spans="1:14">
      <c r="A6714">
        <v>13.741</v>
      </c>
      <c r="M6714" s="14"/>
      <c r="N6714" s="14"/>
    </row>
    <row r="6715" spans="1:14">
      <c r="A6715">
        <v>11.667999999999999</v>
      </c>
      <c r="M6715" s="14"/>
      <c r="N6715" s="14"/>
    </row>
    <row r="6716" spans="1:14">
      <c r="A6716">
        <v>10.106999999999999</v>
      </c>
      <c r="M6716" s="14"/>
      <c r="N6716" s="14"/>
    </row>
    <row r="6717" spans="1:14">
      <c r="A6717">
        <v>11.28</v>
      </c>
      <c r="M6717" s="14"/>
      <c r="N6717" s="14"/>
    </row>
    <row r="6718" spans="1:14">
      <c r="A6718">
        <v>10.831</v>
      </c>
      <c r="M6718" s="14"/>
      <c r="N6718" s="14"/>
    </row>
    <row r="6719" spans="1:14">
      <c r="A6719">
        <v>9.8279999999999994</v>
      </c>
      <c r="M6719" s="14"/>
      <c r="N6719" s="14"/>
    </row>
    <row r="6720" spans="1:14">
      <c r="A6720">
        <v>9.5389999999999997</v>
      </c>
      <c r="M6720" s="14"/>
      <c r="N6720" s="14"/>
    </row>
    <row r="6721" spans="1:14">
      <c r="A6721">
        <v>12.561999999999999</v>
      </c>
      <c r="M6721" s="14"/>
      <c r="N6721" s="14"/>
    </row>
    <row r="6722" spans="1:14">
      <c r="A6722">
        <v>9.3559999999999999</v>
      </c>
      <c r="M6722" s="14"/>
      <c r="N6722" s="14"/>
    </row>
    <row r="6723" spans="1:14">
      <c r="A6723">
        <v>13.141</v>
      </c>
      <c r="M6723" s="14"/>
      <c r="N6723" s="14"/>
    </row>
    <row r="6724" spans="1:14">
      <c r="A6724">
        <v>9.3390000000000004</v>
      </c>
      <c r="M6724" s="14"/>
      <c r="N6724" s="14"/>
    </row>
    <row r="6725" spans="1:14">
      <c r="A6725">
        <v>4.0350000000000001</v>
      </c>
      <c r="M6725" s="14"/>
      <c r="N6725" s="14"/>
    </row>
    <row r="6726" spans="1:14">
      <c r="A6726">
        <v>11.349</v>
      </c>
      <c r="M6726" s="14"/>
      <c r="N6726" s="14"/>
    </row>
    <row r="6727" spans="1:14">
      <c r="A6727">
        <v>14.44</v>
      </c>
      <c r="M6727" s="14"/>
      <c r="N6727" s="14"/>
    </row>
    <row r="6728" spans="1:14">
      <c r="A6728">
        <v>8.3130000000000006</v>
      </c>
      <c r="M6728" s="14"/>
      <c r="N6728" s="14"/>
    </row>
    <row r="6729" spans="1:14">
      <c r="A6729">
        <v>4.9589999999999996</v>
      </c>
      <c r="M6729" s="14"/>
      <c r="N6729" s="14"/>
    </row>
    <row r="6730" spans="1:14">
      <c r="A6730">
        <v>5.6189999999999998</v>
      </c>
      <c r="M6730" s="14"/>
      <c r="N6730" s="14"/>
    </row>
    <row r="6731" spans="1:14">
      <c r="A6731">
        <v>4.38</v>
      </c>
      <c r="M6731" s="14"/>
      <c r="N6731" s="14"/>
    </row>
    <row r="6732" spans="1:14">
      <c r="A6732">
        <v>4.0069999999999997</v>
      </c>
      <c r="M6732" s="14"/>
      <c r="N6732" s="14"/>
    </row>
    <row r="6733" spans="1:14">
      <c r="A6733">
        <v>2.6640000000000001</v>
      </c>
      <c r="M6733" s="14"/>
      <c r="N6733" s="14"/>
    </row>
    <row r="6734" spans="1:14">
      <c r="A6734">
        <v>2.9809999999999999</v>
      </c>
      <c r="M6734" s="14"/>
      <c r="N6734" s="14"/>
    </row>
    <row r="6735" spans="1:14">
      <c r="A6735">
        <v>2.8159999999999998</v>
      </c>
      <c r="M6735" s="14"/>
      <c r="N6735" s="14"/>
    </row>
    <row r="6736" spans="1:14">
      <c r="A6736">
        <v>2.2469999999999999</v>
      </c>
      <c r="M6736" s="14"/>
      <c r="N6736" s="14"/>
    </row>
    <row r="6737" spans="1:14">
      <c r="A6737">
        <v>2.5920000000000001</v>
      </c>
      <c r="M6737" s="14"/>
      <c r="N6737" s="14"/>
    </row>
    <row r="6738" spans="1:14">
      <c r="A6738">
        <v>2.8919999999999999</v>
      </c>
      <c r="M6738" s="14"/>
      <c r="N6738" s="14"/>
    </row>
    <row r="6739" spans="1:14">
      <c r="A6739">
        <v>2.677</v>
      </c>
      <c r="M6739" s="14"/>
      <c r="N6739" s="14"/>
    </row>
    <row r="6740" spans="1:14">
      <c r="A6740">
        <v>2.2749999999999999</v>
      </c>
      <c r="M6740" s="14"/>
      <c r="N6740" s="14"/>
    </row>
    <row r="6741" spans="1:14">
      <c r="A6741">
        <v>2.835</v>
      </c>
      <c r="M6741" s="14"/>
      <c r="N6741" s="14"/>
    </row>
    <row r="6742" spans="1:14">
      <c r="A6742">
        <v>2.8719999999999999</v>
      </c>
      <c r="M6742" s="14"/>
      <c r="N6742" s="14"/>
    </row>
    <row r="6743" spans="1:14">
      <c r="A6743">
        <v>2.4689999999999999</v>
      </c>
      <c r="M6743" s="14"/>
      <c r="N6743" s="14"/>
    </row>
    <row r="6744" spans="1:14">
      <c r="A6744">
        <v>3.992</v>
      </c>
      <c r="M6744" s="14"/>
      <c r="N6744" s="14"/>
    </row>
    <row r="6745" spans="1:14">
      <c r="A6745">
        <v>5.3129999999999997</v>
      </c>
      <c r="M6745" s="14"/>
      <c r="N6745" s="14"/>
    </row>
    <row r="6746" spans="1:14">
      <c r="A6746">
        <v>2.012</v>
      </c>
      <c r="M6746" s="14"/>
      <c r="N6746" s="14"/>
    </row>
    <row r="6747" spans="1:14">
      <c r="A6747">
        <v>4.8109999999999999</v>
      </c>
      <c r="M6747" s="14"/>
      <c r="N6747" s="14"/>
    </row>
    <row r="6748" spans="1:14">
      <c r="A6748">
        <v>9.0739999999999998</v>
      </c>
      <c r="M6748" s="14"/>
      <c r="N6748" s="14"/>
    </row>
    <row r="6749" spans="1:14">
      <c r="A6749">
        <v>6.2880000000000003</v>
      </c>
      <c r="M6749" s="14"/>
      <c r="N6749" s="14"/>
    </row>
    <row r="6750" spans="1:14">
      <c r="A6750">
        <v>5.9169999999999998</v>
      </c>
      <c r="M6750" s="14"/>
      <c r="N6750" s="14"/>
    </row>
    <row r="6751" spans="1:14">
      <c r="A6751">
        <v>13.109</v>
      </c>
      <c r="M6751" s="14"/>
      <c r="N6751" s="14"/>
    </row>
    <row r="6752" spans="1:14">
      <c r="A6752">
        <v>8.2669999999999995</v>
      </c>
      <c r="M6752" s="14"/>
      <c r="N6752" s="14"/>
    </row>
    <row r="6753" spans="1:14">
      <c r="A6753">
        <v>8.8480000000000008</v>
      </c>
      <c r="M6753" s="14"/>
      <c r="N6753" s="14"/>
    </row>
    <row r="6754" spans="1:14">
      <c r="A6754">
        <v>10.234</v>
      </c>
      <c r="M6754" s="14"/>
      <c r="N6754" s="14"/>
    </row>
    <row r="6755" spans="1:14">
      <c r="A6755">
        <v>9.1</v>
      </c>
      <c r="M6755" s="14"/>
      <c r="N6755" s="14"/>
    </row>
    <row r="6756" spans="1:14">
      <c r="A6756">
        <v>9.91</v>
      </c>
      <c r="M6756" s="14"/>
      <c r="N6756" s="14"/>
    </row>
    <row r="6757" spans="1:14">
      <c r="A6757">
        <v>9.4350000000000005</v>
      </c>
      <c r="M6757" s="14"/>
      <c r="N6757" s="14"/>
    </row>
    <row r="6758" spans="1:14">
      <c r="A6758">
        <v>8.8480000000000008</v>
      </c>
      <c r="M6758" s="14"/>
      <c r="N6758" s="14"/>
    </row>
    <row r="6759" spans="1:14">
      <c r="A6759">
        <v>9.5980000000000008</v>
      </c>
      <c r="M6759" s="14"/>
      <c r="N6759" s="14"/>
    </row>
    <row r="6760" spans="1:14">
      <c r="A6760">
        <v>8.9740000000000002</v>
      </c>
      <c r="M6760" s="14"/>
      <c r="N6760" s="14"/>
    </row>
    <row r="6761" spans="1:14">
      <c r="A6761">
        <v>8.3070000000000004</v>
      </c>
      <c r="M6761" s="14"/>
      <c r="N6761" s="14"/>
    </row>
    <row r="6762" spans="1:14">
      <c r="A6762">
        <v>9.6349999999999998</v>
      </c>
      <c r="M6762" s="14"/>
      <c r="N6762" s="14"/>
    </row>
    <row r="6763" spans="1:14">
      <c r="A6763">
        <v>5.032</v>
      </c>
      <c r="M6763" s="14"/>
      <c r="N6763" s="14"/>
    </row>
    <row r="6764" spans="1:14">
      <c r="A6764">
        <v>5.117</v>
      </c>
      <c r="M6764" s="14"/>
      <c r="N6764" s="14"/>
    </row>
    <row r="6765" spans="1:14">
      <c r="A6765">
        <v>4.9279999999999999</v>
      </c>
      <c r="M6765" s="14"/>
      <c r="N6765" s="14"/>
    </row>
    <row r="6766" spans="1:14">
      <c r="A6766">
        <v>5.3940000000000001</v>
      </c>
      <c r="M6766" s="14"/>
      <c r="N6766" s="14"/>
    </row>
    <row r="6767" spans="1:14">
      <c r="A6767">
        <v>4.8860000000000001</v>
      </c>
      <c r="M6767" s="14"/>
      <c r="N6767" s="14"/>
    </row>
    <row r="6768" spans="1:14">
      <c r="A6768">
        <v>4.7720000000000002</v>
      </c>
      <c r="M6768" s="14"/>
      <c r="N6768" s="14"/>
    </row>
    <row r="6769" spans="1:14">
      <c r="A6769">
        <v>4.7919999999999998</v>
      </c>
      <c r="M6769" s="14"/>
      <c r="N6769" s="14"/>
    </row>
    <row r="6770" spans="1:14">
      <c r="A6770">
        <v>4.5510000000000002</v>
      </c>
      <c r="M6770" s="14"/>
      <c r="N6770" s="14"/>
    </row>
    <row r="6771" spans="1:14">
      <c r="A6771">
        <v>4.7750000000000004</v>
      </c>
      <c r="M6771" s="14"/>
      <c r="N6771" s="14"/>
    </row>
    <row r="6772" spans="1:14">
      <c r="A6772">
        <v>4.25</v>
      </c>
      <c r="M6772" s="14"/>
      <c r="N6772" s="14"/>
    </row>
    <row r="6773" spans="1:14">
      <c r="A6773">
        <v>4.5599999999999996</v>
      </c>
      <c r="M6773" s="14"/>
      <c r="N6773" s="14"/>
    </row>
    <row r="6774" spans="1:14">
      <c r="A6774">
        <v>10.903</v>
      </c>
      <c r="M6774" s="14"/>
      <c r="N6774" s="14"/>
    </row>
    <row r="6775" spans="1:14">
      <c r="A6775">
        <v>4.7</v>
      </c>
      <c r="M6775" s="14"/>
      <c r="N6775" s="14"/>
    </row>
    <row r="6776" spans="1:14">
      <c r="A6776">
        <v>10.327</v>
      </c>
      <c r="M6776" s="14"/>
      <c r="N6776" s="14"/>
    </row>
    <row r="6777" spans="1:14">
      <c r="A6777">
        <v>9.5549999999999997</v>
      </c>
      <c r="M6777" s="14"/>
      <c r="N6777" s="14"/>
    </row>
    <row r="6778" spans="1:14">
      <c r="A6778">
        <v>12.044</v>
      </c>
      <c r="M6778" s="14"/>
      <c r="N6778" s="14"/>
    </row>
    <row r="6779" spans="1:14">
      <c r="A6779">
        <v>12.535</v>
      </c>
      <c r="M6779" s="14"/>
      <c r="N6779" s="14"/>
    </row>
    <row r="6780" spans="1:14">
      <c r="A6780">
        <v>9.82</v>
      </c>
      <c r="M6780" s="14"/>
      <c r="N6780" s="14"/>
    </row>
    <row r="6781" spans="1:14">
      <c r="A6781">
        <v>9.5960000000000001</v>
      </c>
      <c r="M6781" s="14"/>
      <c r="N6781" s="14"/>
    </row>
    <row r="6782" spans="1:14">
      <c r="A6782">
        <v>10.045999999999999</v>
      </c>
      <c r="M6782" s="14"/>
      <c r="N6782" s="14"/>
    </row>
    <row r="6783" spans="1:14">
      <c r="A6783">
        <v>10.125999999999999</v>
      </c>
      <c r="M6783" s="14"/>
      <c r="N6783" s="14"/>
    </row>
    <row r="6784" spans="1:14">
      <c r="A6784">
        <v>8.7629999999999999</v>
      </c>
      <c r="M6784" s="14"/>
      <c r="N6784" s="14"/>
    </row>
    <row r="6785" spans="1:14">
      <c r="A6785">
        <v>9.7729999999999997</v>
      </c>
      <c r="M6785" s="14"/>
      <c r="N6785" s="14"/>
    </row>
    <row r="6786" spans="1:14">
      <c r="A6786">
        <v>9.702</v>
      </c>
      <c r="M6786" s="14"/>
      <c r="N6786" s="14"/>
    </row>
    <row r="6787" spans="1:14">
      <c r="A6787">
        <v>10.106</v>
      </c>
      <c r="M6787" s="14"/>
      <c r="N6787" s="14"/>
    </row>
    <row r="6788" spans="1:14">
      <c r="A6788">
        <v>10.907999999999999</v>
      </c>
      <c r="M6788" s="14"/>
      <c r="N6788" s="14"/>
    </row>
    <row r="6789" spans="1:14">
      <c r="A6789">
        <v>9.5649999999999995</v>
      </c>
      <c r="M6789" s="14"/>
      <c r="N6789" s="14"/>
    </row>
    <row r="6790" spans="1:14">
      <c r="A6790">
        <v>9.7579999999999991</v>
      </c>
      <c r="M6790" s="14"/>
      <c r="N6790" s="14"/>
    </row>
    <row r="6791" spans="1:14">
      <c r="A6791">
        <v>9.1289999999999996</v>
      </c>
      <c r="M6791" s="14"/>
      <c r="N6791" s="14"/>
    </row>
    <row r="6792" spans="1:14">
      <c r="A6792">
        <v>8.9640000000000004</v>
      </c>
      <c r="M6792" s="14"/>
      <c r="N6792" s="14"/>
    </row>
    <row r="6793" spans="1:14">
      <c r="A6793">
        <v>8.8420000000000005</v>
      </c>
      <c r="M6793" s="14"/>
      <c r="N6793" s="14"/>
    </row>
    <row r="6794" spans="1:14">
      <c r="A6794">
        <v>8.6039999999999992</v>
      </c>
      <c r="M6794" s="14"/>
      <c r="N6794" s="14"/>
    </row>
    <row r="6795" spans="1:14">
      <c r="A6795">
        <v>8.8209999999999997</v>
      </c>
      <c r="M6795" s="14"/>
      <c r="N6795" s="14"/>
    </row>
    <row r="6796" spans="1:14">
      <c r="A6796">
        <v>9.8360000000000003</v>
      </c>
      <c r="M6796" s="14"/>
      <c r="N6796" s="14"/>
    </row>
    <row r="6797" spans="1:14">
      <c r="A6797">
        <v>9.7889999999999997</v>
      </c>
      <c r="M6797" s="14"/>
      <c r="N6797" s="14"/>
    </row>
    <row r="6798" spans="1:14">
      <c r="A6798">
        <v>9.8559999999999999</v>
      </c>
      <c r="M6798" s="14"/>
      <c r="N6798" s="14"/>
    </row>
    <row r="6799" spans="1:14">
      <c r="A6799">
        <v>9.266</v>
      </c>
      <c r="M6799" s="14"/>
      <c r="N6799" s="14"/>
    </row>
    <row r="6800" spans="1:14">
      <c r="A6800">
        <v>9.1850000000000005</v>
      </c>
      <c r="M6800" s="14"/>
      <c r="N6800" s="14"/>
    </row>
    <row r="6801" spans="1:14">
      <c r="A6801">
        <v>9.6579999999999995</v>
      </c>
      <c r="M6801" s="14"/>
      <c r="N6801" s="14"/>
    </row>
    <row r="6802" spans="1:14">
      <c r="A6802">
        <v>7.6959999999999997</v>
      </c>
      <c r="M6802" s="14"/>
      <c r="N6802" s="14"/>
    </row>
    <row r="6803" spans="1:14">
      <c r="A6803">
        <v>6.1109999999999998</v>
      </c>
      <c r="M6803" s="14"/>
      <c r="N6803" s="14"/>
    </row>
    <row r="6804" spans="1:14">
      <c r="A6804">
        <v>10.308</v>
      </c>
      <c r="M6804" s="14"/>
      <c r="N6804" s="14"/>
    </row>
    <row r="6805" spans="1:14">
      <c r="A6805">
        <v>10.061</v>
      </c>
      <c r="M6805" s="14"/>
      <c r="N6805" s="14"/>
    </row>
    <row r="6806" spans="1:14">
      <c r="A6806">
        <v>10.183999999999999</v>
      </c>
      <c r="M6806" s="14"/>
      <c r="N6806" s="14"/>
    </row>
    <row r="6807" spans="1:14">
      <c r="A6807">
        <v>8.9380000000000006</v>
      </c>
      <c r="M6807" s="14"/>
      <c r="N6807" s="14"/>
    </row>
    <row r="6808" spans="1:14">
      <c r="A6808">
        <v>9.2349999999999994</v>
      </c>
      <c r="M6808" s="14"/>
      <c r="N6808" s="14"/>
    </row>
    <row r="6809" spans="1:14">
      <c r="A6809">
        <v>8.2530000000000001</v>
      </c>
      <c r="M6809" s="14"/>
      <c r="N6809" s="14"/>
    </row>
    <row r="6810" spans="1:14">
      <c r="A6810">
        <v>9.6679999999999993</v>
      </c>
      <c r="M6810" s="14"/>
      <c r="N6810" s="14"/>
    </row>
    <row r="6811" spans="1:14">
      <c r="A6811">
        <v>9.1859999999999999</v>
      </c>
      <c r="M6811" s="14"/>
      <c r="N6811" s="14"/>
    </row>
    <row r="6812" spans="1:14">
      <c r="A6812">
        <v>5.3360000000000003</v>
      </c>
      <c r="M6812" s="14"/>
      <c r="N6812" s="14"/>
    </row>
    <row r="6813" spans="1:14">
      <c r="A6813">
        <v>7.0810000000000004</v>
      </c>
      <c r="M6813" s="14"/>
      <c r="N6813" s="14"/>
    </row>
    <row r="6814" spans="1:14">
      <c r="A6814">
        <v>3.5009999999999999</v>
      </c>
      <c r="M6814" s="14"/>
      <c r="N6814" s="14"/>
    </row>
    <row r="6815" spans="1:14">
      <c r="A6815">
        <v>4.3259999999999996</v>
      </c>
      <c r="M6815" s="14"/>
      <c r="N6815" s="14"/>
    </row>
    <row r="6816" spans="1:14">
      <c r="A6816">
        <v>5.0819999999999999</v>
      </c>
      <c r="M6816" s="14"/>
      <c r="N6816" s="14"/>
    </row>
    <row r="6817" spans="1:14">
      <c r="A6817">
        <v>3.77</v>
      </c>
      <c r="M6817" s="14"/>
      <c r="N6817" s="14"/>
    </row>
    <row r="6818" spans="1:14">
      <c r="A6818">
        <v>3.085</v>
      </c>
      <c r="M6818" s="14"/>
      <c r="N6818" s="14"/>
    </row>
    <row r="6819" spans="1:14">
      <c r="A6819">
        <v>5.1020000000000003</v>
      </c>
      <c r="M6819" s="14"/>
      <c r="N6819" s="14"/>
    </row>
    <row r="6820" spans="1:14">
      <c r="A6820">
        <v>3.6680000000000001</v>
      </c>
      <c r="M6820" s="14"/>
      <c r="N6820" s="14"/>
    </row>
    <row r="6821" spans="1:14">
      <c r="A6821">
        <v>3.4980000000000002</v>
      </c>
      <c r="M6821" s="14"/>
      <c r="N6821" s="14"/>
    </row>
    <row r="6822" spans="1:14">
      <c r="A6822">
        <v>3.8330000000000002</v>
      </c>
      <c r="M6822" s="14"/>
      <c r="N6822" s="14"/>
    </row>
    <row r="6823" spans="1:14">
      <c r="A6823">
        <v>6.4530000000000003</v>
      </c>
      <c r="M6823" s="14"/>
      <c r="N6823" s="14"/>
    </row>
    <row r="6824" spans="1:14">
      <c r="A6824">
        <v>3.6280000000000001</v>
      </c>
      <c r="M6824" s="14"/>
      <c r="N6824" s="14"/>
    </row>
    <row r="6825" spans="1:14">
      <c r="A6825">
        <v>4.1680000000000001</v>
      </c>
      <c r="M6825" s="14"/>
      <c r="N6825" s="14"/>
    </row>
    <row r="6826" spans="1:14">
      <c r="A6826">
        <v>4.1929999999999996</v>
      </c>
      <c r="M6826" s="14"/>
      <c r="N6826" s="14"/>
    </row>
    <row r="6827" spans="1:14">
      <c r="A6827">
        <v>4.2640000000000002</v>
      </c>
      <c r="M6827" s="14"/>
      <c r="N6827" s="14"/>
    </row>
    <row r="6828" spans="1:14">
      <c r="A6828">
        <v>3.6629999999999998</v>
      </c>
      <c r="M6828" s="14"/>
      <c r="N6828" s="14"/>
    </row>
    <row r="6829" spans="1:14">
      <c r="A6829">
        <v>2.5499999999999998</v>
      </c>
      <c r="M6829" s="14"/>
      <c r="N6829" s="14"/>
    </row>
    <row r="6830" spans="1:14">
      <c r="A6830">
        <v>2.5390000000000001</v>
      </c>
      <c r="M6830" s="14"/>
      <c r="N6830" s="14"/>
    </row>
    <row r="6831" spans="1:14">
      <c r="A6831">
        <v>4.4669999999999996</v>
      </c>
      <c r="M6831" s="14"/>
      <c r="N6831" s="14"/>
    </row>
    <row r="6832" spans="1:14">
      <c r="A6832">
        <v>4.7389999999999999</v>
      </c>
      <c r="M6832" s="14"/>
      <c r="N6832" s="14"/>
    </row>
    <row r="6833" spans="1:14">
      <c r="A6833">
        <v>10.698</v>
      </c>
      <c r="M6833" s="14"/>
      <c r="N6833" s="14"/>
    </row>
    <row r="6834" spans="1:14">
      <c r="A6834">
        <v>4.5039999999999996</v>
      </c>
      <c r="M6834" s="14"/>
      <c r="N6834" s="14"/>
    </row>
    <row r="6835" spans="1:14">
      <c r="A6835">
        <v>6.5049999999999999</v>
      </c>
      <c r="M6835" s="14"/>
      <c r="N6835" s="14"/>
    </row>
    <row r="6836" spans="1:14">
      <c r="A6836">
        <v>14.984</v>
      </c>
      <c r="M6836" s="14"/>
      <c r="N6836" s="14"/>
    </row>
    <row r="6837" spans="1:14">
      <c r="A6837">
        <v>4.9470000000000001</v>
      </c>
      <c r="M6837" s="14"/>
      <c r="N6837" s="14"/>
    </row>
    <row r="6838" spans="1:14">
      <c r="A6838">
        <v>4.1120000000000001</v>
      </c>
      <c r="M6838" s="14"/>
      <c r="N6838" s="14"/>
    </row>
    <row r="6839" spans="1:14">
      <c r="A6839">
        <v>4.931</v>
      </c>
      <c r="M6839" s="14"/>
      <c r="N6839" s="14"/>
    </row>
    <row r="6840" spans="1:14">
      <c r="A6840">
        <v>3.883</v>
      </c>
      <c r="M6840" s="14"/>
      <c r="N6840" s="14"/>
    </row>
    <row r="6841" spans="1:14">
      <c r="A6841">
        <v>10.182</v>
      </c>
      <c r="M6841" s="14"/>
      <c r="N6841" s="14"/>
    </row>
    <row r="6842" spans="1:14">
      <c r="A6842">
        <v>12.209</v>
      </c>
      <c r="M6842" s="14"/>
      <c r="N6842" s="14"/>
    </row>
    <row r="6843" spans="1:14">
      <c r="A6843">
        <v>9.9030000000000005</v>
      </c>
      <c r="M6843" s="14"/>
      <c r="N6843" s="14"/>
    </row>
    <row r="6844" spans="1:14">
      <c r="A6844">
        <v>4.6349999999999998</v>
      </c>
      <c r="M6844" s="14"/>
      <c r="N6844" s="14"/>
    </row>
    <row r="6845" spans="1:14">
      <c r="A6845">
        <v>5.6589999999999998</v>
      </c>
      <c r="M6845" s="14"/>
      <c r="N6845" s="14"/>
    </row>
    <row r="6846" spans="1:14">
      <c r="A6846">
        <v>2.9449999999999998</v>
      </c>
      <c r="M6846" s="14"/>
      <c r="N6846" s="14"/>
    </row>
    <row r="6847" spans="1:14">
      <c r="A6847">
        <v>5.1440000000000001</v>
      </c>
      <c r="M6847" s="14"/>
      <c r="N6847" s="14"/>
    </row>
    <row r="6848" spans="1:14">
      <c r="A6848">
        <v>9.9559999999999995</v>
      </c>
      <c r="M6848" s="14"/>
      <c r="N6848" s="14"/>
    </row>
    <row r="6849" spans="1:14">
      <c r="A6849">
        <v>2.8410000000000002</v>
      </c>
      <c r="M6849" s="14"/>
      <c r="N6849" s="14"/>
    </row>
    <row r="6850" spans="1:14">
      <c r="A6850">
        <v>6.2709999999999999</v>
      </c>
      <c r="M6850" s="14"/>
      <c r="N6850" s="14"/>
    </row>
    <row r="6851" spans="1:14">
      <c r="A6851">
        <v>2.972</v>
      </c>
      <c r="M6851" s="14"/>
      <c r="N6851" s="14"/>
    </row>
    <row r="6852" spans="1:14">
      <c r="A6852">
        <v>5.5579999999999998</v>
      </c>
      <c r="M6852" s="14"/>
      <c r="N6852" s="14"/>
    </row>
    <row r="6853" spans="1:14">
      <c r="A6853">
        <v>4.6829999999999998</v>
      </c>
      <c r="M6853" s="14"/>
      <c r="N6853" s="14"/>
    </row>
    <row r="6854" spans="1:14">
      <c r="A6854">
        <v>2.6960000000000002</v>
      </c>
      <c r="M6854" s="14"/>
      <c r="N6854" s="14"/>
    </row>
    <row r="6855" spans="1:14">
      <c r="A6855">
        <v>4.8840000000000003</v>
      </c>
      <c r="M6855" s="14"/>
      <c r="N6855" s="14"/>
    </row>
    <row r="6856" spans="1:14">
      <c r="A6856">
        <v>4.4429999999999996</v>
      </c>
      <c r="M6856" s="14"/>
      <c r="N6856" s="14"/>
    </row>
    <row r="6857" spans="1:14">
      <c r="A6857">
        <v>9.8759999999999994</v>
      </c>
      <c r="M6857" s="14"/>
      <c r="N6857" s="14"/>
    </row>
    <row r="6858" spans="1:14">
      <c r="A6858">
        <v>4.2670000000000003</v>
      </c>
      <c r="M6858" s="14"/>
      <c r="N6858" s="14"/>
    </row>
    <row r="6859" spans="1:14">
      <c r="A6859">
        <v>6.0030000000000001</v>
      </c>
      <c r="M6859" s="14"/>
      <c r="N6859" s="14"/>
    </row>
    <row r="6860" spans="1:14">
      <c r="A6860">
        <v>2.847</v>
      </c>
      <c r="M6860" s="14"/>
      <c r="N6860" s="14"/>
    </row>
    <row r="6861" spans="1:14">
      <c r="A6861">
        <v>2.79</v>
      </c>
      <c r="M6861" s="14"/>
      <c r="N6861" s="14"/>
    </row>
    <row r="6862" spans="1:14">
      <c r="A6862">
        <v>8.5660000000000007</v>
      </c>
      <c r="M6862" s="14"/>
      <c r="N6862" s="14"/>
    </row>
    <row r="6863" spans="1:14">
      <c r="A6863">
        <v>11.747999999999999</v>
      </c>
      <c r="M6863" s="14"/>
      <c r="N6863" s="14"/>
    </row>
    <row r="6864" spans="1:14">
      <c r="A6864">
        <v>9.7330000000000005</v>
      </c>
      <c r="M6864" s="14"/>
      <c r="N6864" s="14"/>
    </row>
    <row r="6865" spans="1:14">
      <c r="A6865">
        <v>8.9990000000000006</v>
      </c>
      <c r="M6865" s="14"/>
      <c r="N6865" s="14"/>
    </row>
    <row r="6866" spans="1:14">
      <c r="A6866">
        <v>8.7390000000000008</v>
      </c>
      <c r="M6866" s="14"/>
      <c r="N6866" s="14"/>
    </row>
    <row r="6867" spans="1:14">
      <c r="A6867">
        <v>11.404</v>
      </c>
      <c r="M6867" s="14"/>
      <c r="N6867" s="14"/>
    </row>
    <row r="6868" spans="1:14">
      <c r="A6868">
        <v>7.4039999999999999</v>
      </c>
      <c r="M6868" s="14"/>
      <c r="N6868" s="14"/>
    </row>
    <row r="6869" spans="1:14">
      <c r="A6869">
        <v>6.718</v>
      </c>
      <c r="M6869" s="14"/>
      <c r="N6869" s="14"/>
    </row>
    <row r="6870" spans="1:14">
      <c r="A6870">
        <v>4.6050000000000004</v>
      </c>
      <c r="M6870" s="14"/>
      <c r="N6870" s="14"/>
    </row>
    <row r="6871" spans="1:14">
      <c r="A6871">
        <v>4.5709999999999997</v>
      </c>
      <c r="M6871" s="14"/>
      <c r="N6871" s="14"/>
    </row>
    <row r="6872" spans="1:14">
      <c r="A6872">
        <v>5.9809999999999999</v>
      </c>
      <c r="M6872" s="14"/>
      <c r="N6872" s="14"/>
    </row>
    <row r="6873" spans="1:14">
      <c r="A6873">
        <v>4.9749999999999996</v>
      </c>
      <c r="M6873" s="14"/>
      <c r="N6873" s="14"/>
    </row>
    <row r="6874" spans="1:14">
      <c r="A6874">
        <v>15.441000000000001</v>
      </c>
      <c r="M6874" s="14"/>
      <c r="N6874" s="14"/>
    </row>
    <row r="6875" spans="1:14">
      <c r="A6875">
        <v>2.714</v>
      </c>
      <c r="M6875" s="14"/>
      <c r="N6875" s="14"/>
    </row>
    <row r="6876" spans="1:14">
      <c r="A6876">
        <v>2.976</v>
      </c>
      <c r="M6876" s="14"/>
      <c r="N6876" s="14"/>
    </row>
    <row r="6877" spans="1:14">
      <c r="A6877">
        <v>7.49</v>
      </c>
      <c r="M6877" s="14"/>
      <c r="N6877" s="14"/>
    </row>
    <row r="6878" spans="1:14">
      <c r="A6878">
        <v>12.473000000000001</v>
      </c>
      <c r="M6878" s="14"/>
      <c r="N6878" s="14"/>
    </row>
    <row r="6879" spans="1:14">
      <c r="A6879">
        <v>9.952</v>
      </c>
      <c r="M6879" s="14"/>
      <c r="N6879" s="14"/>
    </row>
    <row r="6880" spans="1:14">
      <c r="A6880">
        <v>9.9390000000000001</v>
      </c>
      <c r="M6880" s="14"/>
      <c r="N6880" s="14"/>
    </row>
    <row r="6881" spans="1:14">
      <c r="A6881">
        <v>3.4910000000000001</v>
      </c>
      <c r="M6881" s="14"/>
      <c r="N6881" s="14"/>
    </row>
    <row r="6882" spans="1:14">
      <c r="A6882">
        <v>4.7460000000000004</v>
      </c>
      <c r="M6882" s="14"/>
      <c r="N6882" s="14"/>
    </row>
    <row r="6883" spans="1:14">
      <c r="A6883">
        <v>4.4740000000000002</v>
      </c>
      <c r="M6883" s="14"/>
      <c r="N6883" s="14"/>
    </row>
    <row r="6884" spans="1:14">
      <c r="A6884">
        <v>4.42</v>
      </c>
      <c r="M6884" s="14"/>
      <c r="N6884" s="14"/>
    </row>
    <row r="6885" spans="1:14">
      <c r="A6885">
        <v>11.226000000000001</v>
      </c>
      <c r="M6885" s="14"/>
      <c r="N6885" s="14"/>
    </row>
    <row r="6886" spans="1:14">
      <c r="A6886">
        <v>12.965</v>
      </c>
      <c r="M6886" s="14"/>
      <c r="N6886" s="14"/>
    </row>
    <row r="6887" spans="1:14">
      <c r="A6887">
        <v>10.31</v>
      </c>
      <c r="M6887" s="14"/>
      <c r="N6887" s="14"/>
    </row>
    <row r="6888" spans="1:14">
      <c r="A6888">
        <v>3.0419999999999998</v>
      </c>
      <c r="M6888" s="14"/>
      <c r="N6888" s="14"/>
    </row>
    <row r="6889" spans="1:14">
      <c r="A6889">
        <v>4.9820000000000002</v>
      </c>
      <c r="M6889" s="14"/>
      <c r="N6889" s="14"/>
    </row>
    <row r="6890" spans="1:14">
      <c r="A6890">
        <v>16.120999999999999</v>
      </c>
      <c r="M6890" s="14"/>
      <c r="N6890" s="14"/>
    </row>
    <row r="6891" spans="1:14">
      <c r="A6891">
        <v>3.37</v>
      </c>
      <c r="M6891" s="14"/>
      <c r="N6891" s="14"/>
    </row>
    <row r="6892" spans="1:14">
      <c r="A6892">
        <v>9.0960000000000001</v>
      </c>
      <c r="M6892" s="14"/>
      <c r="N6892" s="14"/>
    </row>
    <row r="6893" spans="1:14">
      <c r="A6893">
        <v>208.501</v>
      </c>
      <c r="M6893" s="14"/>
      <c r="N6893" s="14"/>
    </row>
    <row r="6894" spans="1:14">
      <c r="A6894">
        <v>360.61</v>
      </c>
      <c r="M6894" s="14"/>
      <c r="N6894" s="14"/>
    </row>
    <row r="6895" spans="1:14">
      <c r="A6895">
        <v>2.7810000000000001</v>
      </c>
      <c r="M6895" s="14"/>
      <c r="N6895" s="14"/>
    </row>
    <row r="6896" spans="1:14">
      <c r="A6896">
        <v>1.3109999999999999</v>
      </c>
      <c r="M6896" s="14"/>
      <c r="N6896" s="14"/>
    </row>
    <row r="6897" spans="1:14">
      <c r="A6897">
        <v>164.54</v>
      </c>
      <c r="M6897" s="14"/>
      <c r="N6897" s="14"/>
    </row>
    <row r="6898" spans="1:14">
      <c r="A6898">
        <v>2.738</v>
      </c>
      <c r="M6898" s="14"/>
      <c r="N6898" s="14"/>
    </row>
    <row r="6899" spans="1:14">
      <c r="A6899">
        <v>15.446</v>
      </c>
      <c r="M6899" s="14"/>
      <c r="N6899" s="14"/>
    </row>
    <row r="6900" spans="1:14">
      <c r="A6900">
        <v>21.004000000000001</v>
      </c>
      <c r="M6900" s="14"/>
      <c r="N6900" s="14"/>
    </row>
    <row r="6901" spans="1:14">
      <c r="A6901">
        <v>1.0169999999999999</v>
      </c>
      <c r="M6901" s="14"/>
      <c r="N6901" s="14"/>
    </row>
    <row r="6902" spans="1:14">
      <c r="A6902">
        <v>45.531999999999996</v>
      </c>
      <c r="M6902" s="14"/>
      <c r="N6902" s="14"/>
    </row>
    <row r="6903" spans="1:14">
      <c r="A6903">
        <v>1.347</v>
      </c>
      <c r="M6903" s="14"/>
      <c r="N6903" s="14"/>
    </row>
    <row r="6904" spans="1:14">
      <c r="A6904">
        <v>589.06799999999998</v>
      </c>
      <c r="M6904" s="14"/>
      <c r="N6904" s="14"/>
    </row>
    <row r="6905" spans="1:14">
      <c r="A6905">
        <v>47.02</v>
      </c>
      <c r="M6905" s="14"/>
      <c r="N6905" s="14"/>
    </row>
    <row r="6906" spans="1:14">
      <c r="A6906">
        <v>41.485999999999997</v>
      </c>
      <c r="M6906" s="14"/>
      <c r="N6906" s="14"/>
    </row>
    <row r="6907" spans="1:14">
      <c r="A6907">
        <v>39.552</v>
      </c>
      <c r="M6907" s="14"/>
      <c r="N6907" s="14"/>
    </row>
    <row r="6908" spans="1:14">
      <c r="A6908">
        <v>1.169</v>
      </c>
      <c r="M6908" s="14"/>
      <c r="N6908" s="14"/>
    </row>
    <row r="6909" spans="1:14">
      <c r="A6909">
        <v>36.712000000000003</v>
      </c>
      <c r="M6909" s="14"/>
      <c r="N6909" s="14"/>
    </row>
    <row r="6910" spans="1:14">
      <c r="A6910">
        <v>47.02</v>
      </c>
      <c r="M6910" s="14"/>
      <c r="N6910" s="14"/>
    </row>
    <row r="6911" spans="1:14">
      <c r="A6911">
        <v>4.6379999999999999</v>
      </c>
      <c r="M6911" s="14"/>
      <c r="N6911" s="14"/>
    </row>
    <row r="6912" spans="1:14">
      <c r="A6912">
        <v>80.147999999999996</v>
      </c>
      <c r="M6912" s="14"/>
      <c r="N6912" s="14"/>
    </row>
    <row r="6913" spans="1:14">
      <c r="A6913">
        <v>10.016999999999999</v>
      </c>
      <c r="M6913" s="14"/>
      <c r="N6913" s="14"/>
    </row>
    <row r="6914" spans="1:14">
      <c r="A6914">
        <v>173.86099999999999</v>
      </c>
      <c r="M6914" s="14"/>
      <c r="N6914" s="14"/>
    </row>
    <row r="6915" spans="1:14">
      <c r="A6915">
        <v>7.9580000000000002</v>
      </c>
      <c r="M6915" s="14"/>
      <c r="N6915" s="14"/>
    </row>
    <row r="6916" spans="1:14">
      <c r="A6916">
        <v>10.095000000000001</v>
      </c>
      <c r="M6916" s="14"/>
      <c r="N6916" s="14"/>
    </row>
    <row r="6917" spans="1:14">
      <c r="A6917">
        <v>4.2969999999999997</v>
      </c>
      <c r="M6917" s="14"/>
      <c r="N6917" s="14"/>
    </row>
    <row r="6918" spans="1:14">
      <c r="A6918">
        <v>11.743</v>
      </c>
      <c r="M6918" s="14"/>
      <c r="N6918" s="14"/>
    </row>
    <row r="6919" spans="1:14">
      <c r="A6919">
        <v>11.33</v>
      </c>
      <c r="M6919" s="14"/>
      <c r="N6919" s="14"/>
    </row>
    <row r="6920" spans="1:14">
      <c r="A6920">
        <v>9.9610000000000003</v>
      </c>
      <c r="M6920" s="14"/>
      <c r="N6920" s="14"/>
    </row>
    <row r="6921" spans="1:14">
      <c r="A6921">
        <v>4.0590000000000002</v>
      </c>
      <c r="M6921" s="14"/>
      <c r="N6921" s="14"/>
    </row>
    <row r="6922" spans="1:14">
      <c r="A6922">
        <v>6.2160000000000002</v>
      </c>
      <c r="M6922" s="14"/>
      <c r="N6922" s="14"/>
    </row>
    <row r="6923" spans="1:14">
      <c r="A6923">
        <v>2.6960000000000002</v>
      </c>
      <c r="M6923" s="14"/>
      <c r="N6923" s="14"/>
    </row>
    <row r="6924" spans="1:14">
      <c r="A6924">
        <v>10.647</v>
      </c>
      <c r="M6924" s="14"/>
      <c r="N6924" s="14"/>
    </row>
    <row r="6925" spans="1:14">
      <c r="A6925">
        <v>11.448</v>
      </c>
      <c r="M6925" s="14"/>
      <c r="N6925" s="14"/>
    </row>
    <row r="6926" spans="1:14">
      <c r="A6926">
        <v>11.651999999999999</v>
      </c>
      <c r="M6926" s="14"/>
      <c r="N6926" s="14"/>
    </row>
    <row r="6927" spans="1:14">
      <c r="A6927">
        <v>9.4209999999999994</v>
      </c>
      <c r="M6927" s="14"/>
      <c r="N6927" s="14"/>
    </row>
    <row r="6928" spans="1:14">
      <c r="A6928">
        <v>8.1969999999999992</v>
      </c>
      <c r="M6928" s="14"/>
      <c r="N6928" s="14"/>
    </row>
    <row r="6929" spans="1:14">
      <c r="A6929">
        <v>4.3170000000000002</v>
      </c>
      <c r="M6929" s="14"/>
      <c r="N6929" s="14"/>
    </row>
    <row r="6930" spans="1:14">
      <c r="A6930">
        <v>12.548</v>
      </c>
      <c r="M6930" s="14"/>
      <c r="N6930" s="14"/>
    </row>
    <row r="6931" spans="1:14">
      <c r="A6931">
        <v>17.562000000000001</v>
      </c>
      <c r="M6931" s="14"/>
      <c r="N6931" s="14"/>
    </row>
    <row r="6932" spans="1:14">
      <c r="A6932">
        <v>10.654999999999999</v>
      </c>
      <c r="M6932" s="14"/>
      <c r="N6932" s="14"/>
    </row>
    <row r="6933" spans="1:14">
      <c r="A6933">
        <v>9.3049999999999997</v>
      </c>
      <c r="M6933" s="14"/>
      <c r="N6933" s="14"/>
    </row>
    <row r="6934" spans="1:14">
      <c r="A6934">
        <v>10.644</v>
      </c>
      <c r="M6934" s="14"/>
      <c r="N6934" s="14"/>
    </row>
    <row r="6935" spans="1:14">
      <c r="A6935">
        <v>4.3879999999999999</v>
      </c>
      <c r="M6935" s="14"/>
      <c r="N6935" s="14"/>
    </row>
    <row r="6936" spans="1:14">
      <c r="A6936">
        <v>2.8359999999999999</v>
      </c>
      <c r="M6936" s="14"/>
      <c r="N6936" s="14"/>
    </row>
    <row r="6937" spans="1:14">
      <c r="A6937">
        <v>10.231999999999999</v>
      </c>
      <c r="M6937" s="14"/>
      <c r="N6937" s="14"/>
    </row>
    <row r="6938" spans="1:14">
      <c r="A6938">
        <v>9.1050000000000004</v>
      </c>
      <c r="M6938" s="14"/>
      <c r="N6938" s="14"/>
    </row>
    <row r="6939" spans="1:14">
      <c r="A6939">
        <v>4.4290000000000003</v>
      </c>
      <c r="M6939" s="14"/>
      <c r="N6939" s="14"/>
    </row>
    <row r="6940" spans="1:14">
      <c r="A6940">
        <v>15.977</v>
      </c>
      <c r="M6940" s="14"/>
      <c r="N6940" s="14"/>
    </row>
    <row r="6941" spans="1:14">
      <c r="A6941">
        <v>18.814</v>
      </c>
      <c r="M6941" s="14"/>
      <c r="N6941" s="14"/>
    </row>
    <row r="6942" spans="1:14">
      <c r="A6942">
        <v>10.202999999999999</v>
      </c>
      <c r="M6942" s="14"/>
      <c r="N6942" s="14"/>
    </row>
    <row r="6943" spans="1:14">
      <c r="A6943">
        <v>2.8220000000000001</v>
      </c>
      <c r="M6943" s="14"/>
      <c r="N6943" s="14"/>
    </row>
    <row r="6944" spans="1:14">
      <c r="A6944">
        <v>16.934000000000001</v>
      </c>
      <c r="M6944" s="14"/>
      <c r="N6944" s="14"/>
    </row>
    <row r="6945" spans="1:14">
      <c r="A6945">
        <v>7.9909999999999997</v>
      </c>
      <c r="M6945" s="14"/>
      <c r="N6945" s="14"/>
    </row>
    <row r="6946" spans="1:14">
      <c r="A6946">
        <v>10.215</v>
      </c>
      <c r="M6946" s="14"/>
      <c r="N6946" s="14"/>
    </row>
    <row r="6947" spans="1:14">
      <c r="A6947">
        <v>10.173</v>
      </c>
      <c r="M6947" s="14"/>
      <c r="N6947" s="14"/>
    </row>
    <row r="6948" spans="1:14">
      <c r="A6948">
        <v>10.250999999999999</v>
      </c>
      <c r="M6948" s="14"/>
      <c r="N6948" s="14"/>
    </row>
    <row r="6949" spans="1:14">
      <c r="A6949">
        <v>10.182</v>
      </c>
      <c r="M6949" s="14"/>
      <c r="N6949" s="14"/>
    </row>
    <row r="6950" spans="1:14">
      <c r="A6950">
        <v>10.173</v>
      </c>
      <c r="M6950" s="14"/>
      <c r="N6950" s="14"/>
    </row>
    <row r="6951" spans="1:14">
      <c r="A6951">
        <v>10.182</v>
      </c>
      <c r="M6951" s="14"/>
      <c r="N6951" s="14"/>
    </row>
    <row r="6952" spans="1:14">
      <c r="A6952">
        <v>10.755000000000001</v>
      </c>
      <c r="M6952" s="14"/>
      <c r="N6952" s="14"/>
    </row>
    <row r="6953" spans="1:14">
      <c r="A6953">
        <v>10.269</v>
      </c>
      <c r="M6953" s="14"/>
      <c r="N6953" s="14"/>
    </row>
    <row r="6954" spans="1:14">
      <c r="A6954">
        <v>10.266</v>
      </c>
      <c r="M6954" s="14"/>
      <c r="N6954" s="14"/>
    </row>
    <row r="6955" spans="1:14">
      <c r="A6955">
        <v>4.742</v>
      </c>
      <c r="M6955" s="14"/>
      <c r="N6955" s="14"/>
    </row>
    <row r="6956" spans="1:14">
      <c r="A6956">
        <v>4.5759999999999996</v>
      </c>
      <c r="M6956" s="14"/>
      <c r="N6956" s="14"/>
    </row>
    <row r="6957" spans="1:14">
      <c r="A6957">
        <v>4.7290000000000001</v>
      </c>
      <c r="M6957" s="14"/>
      <c r="N6957" s="14"/>
    </row>
    <row r="6958" spans="1:14">
      <c r="A6958">
        <v>2.2429999999999999</v>
      </c>
      <c r="M6958" s="14"/>
      <c r="N6958" s="14"/>
    </row>
    <row r="6959" spans="1:14">
      <c r="A6959">
        <v>2.1960000000000002</v>
      </c>
      <c r="M6959" s="14"/>
      <c r="N6959" s="14"/>
    </row>
    <row r="6960" spans="1:14">
      <c r="A6960">
        <v>2.1819999999999999</v>
      </c>
      <c r="M6960" s="14"/>
      <c r="N6960" s="14"/>
    </row>
    <row r="6961" spans="1:14">
      <c r="A6961">
        <v>2.2080000000000002</v>
      </c>
      <c r="M6961" s="14"/>
      <c r="N6961" s="14"/>
    </row>
    <row r="6962" spans="1:14">
      <c r="A6962">
        <v>7.4539999999999997</v>
      </c>
      <c r="M6962" s="14"/>
      <c r="N6962" s="14"/>
    </row>
    <row r="6963" spans="1:14">
      <c r="A6963">
        <v>7.5330000000000004</v>
      </c>
      <c r="M6963" s="14"/>
      <c r="N6963" s="14"/>
    </row>
    <row r="6964" spans="1:14">
      <c r="A6964">
        <v>4.0999999999999996</v>
      </c>
      <c r="M6964" s="14"/>
      <c r="N6964" s="14"/>
    </row>
    <row r="6965" spans="1:14">
      <c r="A6965">
        <v>3.7280000000000002</v>
      </c>
      <c r="M6965" s="14"/>
      <c r="N6965" s="14"/>
    </row>
    <row r="6966" spans="1:14">
      <c r="A6966">
        <v>7.4139999999999997</v>
      </c>
      <c r="M6966" s="14"/>
      <c r="N6966" s="14"/>
    </row>
    <row r="6967" spans="1:14">
      <c r="A6967">
        <v>8.8239999999999998</v>
      </c>
      <c r="M6967" s="14"/>
      <c r="N6967" s="14"/>
    </row>
    <row r="6968" spans="1:14">
      <c r="A6968">
        <v>9.5579999999999998</v>
      </c>
      <c r="M6968" s="14"/>
      <c r="N6968" s="14"/>
    </row>
    <row r="6969" spans="1:14">
      <c r="A6969">
        <v>30.353000000000002</v>
      </c>
      <c r="M6969" s="14"/>
      <c r="N6969" s="14"/>
    </row>
    <row r="6970" spans="1:14">
      <c r="A6970">
        <v>3.2429999999999999</v>
      </c>
      <c r="M6970" s="14"/>
      <c r="N6970" s="14"/>
    </row>
    <row r="6971" spans="1:14">
      <c r="A6971">
        <v>7.9770000000000003</v>
      </c>
      <c r="M6971" s="14"/>
      <c r="N6971" s="14"/>
    </row>
    <row r="6972" spans="1:14">
      <c r="A6972">
        <v>11.731</v>
      </c>
      <c r="M6972" s="14"/>
      <c r="N6972" s="14"/>
    </row>
    <row r="6973" spans="1:14">
      <c r="A6973">
        <v>7.6609999999999996</v>
      </c>
      <c r="M6973" s="14"/>
      <c r="N6973" s="14"/>
    </row>
    <row r="6974" spans="1:14">
      <c r="A6974">
        <v>9.5470000000000006</v>
      </c>
      <c r="M6974" s="14"/>
      <c r="N6974" s="14"/>
    </row>
    <row r="6975" spans="1:14">
      <c r="A6975">
        <v>11.525</v>
      </c>
      <c r="M6975" s="14"/>
      <c r="N6975" s="14"/>
    </row>
    <row r="6976" spans="1:14">
      <c r="A6976">
        <v>9.3140000000000001</v>
      </c>
      <c r="M6976" s="14"/>
      <c r="N6976" s="14"/>
    </row>
    <row r="6977" spans="1:14">
      <c r="A6977">
        <v>6.5270000000000001</v>
      </c>
      <c r="M6977" s="14"/>
      <c r="N6977" s="14"/>
    </row>
    <row r="6978" spans="1:14">
      <c r="A6978">
        <v>4.2839999999999998</v>
      </c>
      <c r="M6978" s="14"/>
      <c r="N6978" s="14"/>
    </row>
    <row r="6979" spans="1:14">
      <c r="A6979">
        <v>7.3170000000000002</v>
      </c>
      <c r="M6979" s="14"/>
      <c r="N6979" s="14"/>
    </row>
    <row r="6980" spans="1:14">
      <c r="A6980">
        <v>7.4749999999999996</v>
      </c>
      <c r="M6980" s="14"/>
      <c r="N6980" s="14"/>
    </row>
    <row r="6981" spans="1:14">
      <c r="A6981">
        <v>2.7839999999999998</v>
      </c>
      <c r="M6981" s="14"/>
      <c r="N6981" s="14"/>
    </row>
    <row r="6982" spans="1:14">
      <c r="A6982">
        <v>144.51</v>
      </c>
      <c r="M6982" s="14"/>
      <c r="N6982" s="14"/>
    </row>
    <row r="6983" spans="1:14">
      <c r="A6983">
        <v>376.20699999999999</v>
      </c>
      <c r="M6983" s="14"/>
      <c r="N6983" s="14"/>
    </row>
    <row r="6984" spans="1:14">
      <c r="A6984">
        <v>3.88</v>
      </c>
      <c r="M6984" s="14"/>
      <c r="N6984" s="14"/>
    </row>
    <row r="6985" spans="1:14">
      <c r="A6985">
        <v>111.453</v>
      </c>
      <c r="M6985" s="14"/>
      <c r="N6985" s="14"/>
    </row>
    <row r="6986" spans="1:14">
      <c r="A6986">
        <v>19.271999999999998</v>
      </c>
      <c r="M6986" s="14"/>
      <c r="N6986" s="14"/>
    </row>
    <row r="6987" spans="1:14">
      <c r="A6987">
        <v>7.3289999999999997</v>
      </c>
      <c r="M6987" s="14"/>
      <c r="N6987" s="14"/>
    </row>
    <row r="6988" spans="1:14">
      <c r="A6988">
        <v>147.54400000000001</v>
      </c>
      <c r="M6988" s="14"/>
      <c r="N6988" s="14"/>
    </row>
    <row r="6989" spans="1:14">
      <c r="A6989">
        <v>7.4669999999999996</v>
      </c>
      <c r="M6989" s="14"/>
      <c r="N6989" s="14"/>
    </row>
    <row r="6990" spans="1:14">
      <c r="A6990">
        <v>6.7119999999999997</v>
      </c>
      <c r="M6990" s="14"/>
      <c r="N6990" s="14"/>
    </row>
    <row r="6991" spans="1:14">
      <c r="A6991">
        <v>10.101000000000001</v>
      </c>
      <c r="M6991" s="14"/>
      <c r="N6991" s="14"/>
    </row>
    <row r="6992" spans="1:14">
      <c r="A6992">
        <v>8.8819999999999997</v>
      </c>
      <c r="M6992" s="14"/>
      <c r="N6992" s="14"/>
    </row>
    <row r="6993" spans="1:14">
      <c r="A6993">
        <v>10.519</v>
      </c>
      <c r="M6993" s="14"/>
      <c r="N6993" s="14"/>
    </row>
    <row r="6994" spans="1:14">
      <c r="A6994">
        <v>7.7460000000000004</v>
      </c>
      <c r="M6994" s="14"/>
      <c r="N6994" s="14"/>
    </row>
    <row r="6995" spans="1:14">
      <c r="A6995">
        <v>7.085</v>
      </c>
      <c r="M6995" s="14"/>
      <c r="N6995" s="14"/>
    </row>
    <row r="6996" spans="1:14">
      <c r="A6996">
        <v>7.0919999999999996</v>
      </c>
      <c r="M6996" s="14"/>
      <c r="N6996" s="14"/>
    </row>
    <row r="6997" spans="1:14">
      <c r="A6997">
        <v>6.6120000000000001</v>
      </c>
      <c r="M6997" s="14"/>
      <c r="N6997" s="14"/>
    </row>
    <row r="6998" spans="1:14">
      <c r="A6998">
        <v>12.923</v>
      </c>
      <c r="M6998" s="14"/>
      <c r="N6998" s="14"/>
    </row>
    <row r="6999" spans="1:14">
      <c r="A6999">
        <v>12.896000000000001</v>
      </c>
      <c r="M6999" s="14"/>
      <c r="N6999" s="14"/>
    </row>
    <row r="7000" spans="1:14">
      <c r="A7000">
        <v>12.45</v>
      </c>
      <c r="M7000" s="14"/>
      <c r="N7000" s="14"/>
    </row>
    <row r="7001" spans="1:14">
      <c r="A7001">
        <v>12.638999999999999</v>
      </c>
      <c r="M7001" s="14"/>
      <c r="N7001" s="14"/>
    </row>
    <row r="7002" spans="1:14">
      <c r="A7002">
        <v>3.6349999999999998</v>
      </c>
      <c r="M7002" s="14"/>
      <c r="N7002" s="14"/>
    </row>
    <row r="7003" spans="1:14">
      <c r="A7003">
        <v>11.093999999999999</v>
      </c>
      <c r="M7003" s="14"/>
      <c r="N7003" s="14"/>
    </row>
    <row r="7004" spans="1:14">
      <c r="A7004">
        <v>7.9489999999999998</v>
      </c>
      <c r="M7004" s="14"/>
      <c r="N7004" s="14"/>
    </row>
    <row r="7005" spans="1:14">
      <c r="A7005">
        <v>9.0960000000000001</v>
      </c>
      <c r="M7005" s="14"/>
      <c r="N7005" s="14"/>
    </row>
    <row r="7006" spans="1:14">
      <c r="A7006">
        <v>8.5180000000000007</v>
      </c>
      <c r="M7006" s="14"/>
      <c r="N7006" s="14"/>
    </row>
    <row r="7007" spans="1:14">
      <c r="A7007">
        <v>152.38800000000001</v>
      </c>
      <c r="M7007" s="14"/>
      <c r="N7007" s="14"/>
    </row>
    <row r="7008" spans="1:14">
      <c r="A7008">
        <v>12.404</v>
      </c>
      <c r="M7008" s="14"/>
      <c r="N7008" s="14"/>
    </row>
    <row r="7009" spans="1:14">
      <c r="A7009">
        <v>12.568</v>
      </c>
      <c r="M7009" s="14"/>
      <c r="N7009" s="14"/>
    </row>
    <row r="7010" spans="1:14">
      <c r="A7010">
        <v>17.067</v>
      </c>
      <c r="M7010" s="14"/>
      <c r="N7010" s="14"/>
    </row>
    <row r="7011" spans="1:14">
      <c r="A7011">
        <v>6.64</v>
      </c>
      <c r="M7011" s="14"/>
      <c r="N7011" s="14"/>
    </row>
    <row r="7012" spans="1:14">
      <c r="A7012">
        <v>1.228</v>
      </c>
      <c r="M7012" s="14"/>
      <c r="N7012" s="14"/>
    </row>
    <row r="7013" spans="1:14">
      <c r="A7013">
        <v>8.6300000000000008</v>
      </c>
      <c r="M7013" s="14"/>
      <c r="N7013" s="14"/>
    </row>
    <row r="7014" spans="1:14">
      <c r="A7014">
        <v>8.3350000000000009</v>
      </c>
      <c r="M7014" s="14"/>
      <c r="N7014" s="14"/>
    </row>
    <row r="7015" spans="1:14">
      <c r="A7015">
        <v>13.907999999999999</v>
      </c>
      <c r="M7015" s="14"/>
      <c r="N7015" s="14"/>
    </row>
    <row r="7016" spans="1:14">
      <c r="A7016">
        <v>6.7960000000000003</v>
      </c>
      <c r="M7016" s="14"/>
      <c r="N7016" s="14"/>
    </row>
    <row r="7017" spans="1:14">
      <c r="A7017">
        <v>6683.15</v>
      </c>
      <c r="M7017" s="14"/>
      <c r="N7017" s="14"/>
    </row>
    <row r="7018" spans="1:14">
      <c r="A7018">
        <v>7.6150000000000002</v>
      </c>
      <c r="M7018" s="14"/>
      <c r="N7018" s="14"/>
    </row>
    <row r="7019" spans="1:14">
      <c r="A7019">
        <v>10.050000000000001</v>
      </c>
      <c r="M7019" s="14"/>
      <c r="N7019" s="14"/>
    </row>
    <row r="7020" spans="1:14">
      <c r="A7020">
        <v>9.1359999999999992</v>
      </c>
      <c r="M7020" s="14"/>
      <c r="N7020" s="14"/>
    </row>
    <row r="7021" spans="1:14">
      <c r="A7021">
        <v>3.1339999999999999</v>
      </c>
      <c r="M7021" s="14"/>
      <c r="N7021" s="14"/>
    </row>
    <row r="7022" spans="1:14">
      <c r="A7022">
        <v>9.7479999999999993</v>
      </c>
      <c r="M7022" s="14"/>
      <c r="N7022" s="14"/>
    </row>
    <row r="7023" spans="1:14">
      <c r="A7023">
        <v>7.9029999999999996</v>
      </c>
      <c r="M7023" s="14"/>
      <c r="N7023" s="14"/>
    </row>
    <row r="7024" spans="1:14">
      <c r="A7024">
        <v>9.1110000000000007</v>
      </c>
      <c r="M7024" s="14"/>
      <c r="N7024" s="14"/>
    </row>
    <row r="7025" spans="1:14">
      <c r="A7025">
        <v>9.5060000000000002</v>
      </c>
      <c r="M7025" s="14"/>
      <c r="N7025" s="14"/>
    </row>
    <row r="7026" spans="1:14">
      <c r="A7026">
        <v>10.897</v>
      </c>
      <c r="M7026" s="14"/>
      <c r="N7026" s="14"/>
    </row>
    <row r="7027" spans="1:14">
      <c r="A7027">
        <v>5.9530000000000003</v>
      </c>
      <c r="M7027" s="14"/>
      <c r="N7027" s="14"/>
    </row>
    <row r="7028" spans="1:14">
      <c r="A7028">
        <v>3.17</v>
      </c>
      <c r="M7028" s="14"/>
      <c r="N7028" s="14"/>
    </row>
    <row r="7029" spans="1:14">
      <c r="A7029">
        <v>13.97</v>
      </c>
      <c r="M7029" s="14"/>
      <c r="N7029" s="14"/>
    </row>
    <row r="7030" spans="1:14">
      <c r="A7030">
        <v>12.323</v>
      </c>
      <c r="M7030" s="14"/>
      <c r="N7030" s="14"/>
    </row>
    <row r="7031" spans="1:14">
      <c r="A7031">
        <v>6.73</v>
      </c>
      <c r="M7031" s="14"/>
      <c r="N7031" s="14"/>
    </row>
    <row r="7032" spans="1:14">
      <c r="A7032">
        <v>7.4290000000000003</v>
      </c>
      <c r="M7032" s="14"/>
      <c r="N7032" s="14"/>
    </row>
    <row r="7033" spans="1:14">
      <c r="A7033">
        <v>9.5549999999999997</v>
      </c>
      <c r="M7033" s="14"/>
      <c r="N7033" s="14"/>
    </row>
    <row r="7034" spans="1:14">
      <c r="A7034">
        <v>11.025</v>
      </c>
      <c r="M7034" s="14"/>
      <c r="N7034" s="14"/>
    </row>
    <row r="7035" spans="1:14">
      <c r="A7035">
        <v>15.098000000000001</v>
      </c>
      <c r="M7035" s="14"/>
      <c r="N7035" s="14"/>
    </row>
    <row r="7036" spans="1:14">
      <c r="A7036">
        <v>9.8339999999999996</v>
      </c>
      <c r="M7036" s="14"/>
      <c r="N7036" s="14"/>
    </row>
    <row r="7037" spans="1:14">
      <c r="A7037">
        <v>5.0140000000000002</v>
      </c>
      <c r="M7037" s="14"/>
      <c r="N7037" s="14"/>
    </row>
    <row r="7038" spans="1:14">
      <c r="A7038">
        <v>5.0599999999999996</v>
      </c>
      <c r="M7038" s="14"/>
      <c r="N7038" s="14"/>
    </row>
    <row r="7039" spans="1:14">
      <c r="A7039">
        <v>4.8769999999999998</v>
      </c>
      <c r="M7039" s="14"/>
      <c r="N7039" s="14"/>
    </row>
    <row r="7040" spans="1:14">
      <c r="A7040">
        <v>4.7519999999999998</v>
      </c>
      <c r="M7040" s="14"/>
      <c r="N7040" s="14"/>
    </row>
    <row r="7041" spans="1:14">
      <c r="A7041">
        <v>10.292999999999999</v>
      </c>
      <c r="M7041" s="14"/>
      <c r="N7041" s="14"/>
    </row>
    <row r="7042" spans="1:14">
      <c r="A7042">
        <v>10.131</v>
      </c>
      <c r="M7042" s="14"/>
      <c r="N7042" s="14"/>
    </row>
    <row r="7043" spans="1:14">
      <c r="A7043">
        <v>10.884</v>
      </c>
      <c r="M7043" s="14"/>
      <c r="N7043" s="14"/>
    </row>
    <row r="7044" spans="1:14">
      <c r="A7044">
        <v>350.73099999999999</v>
      </c>
      <c r="M7044" s="14"/>
      <c r="N7044" s="14"/>
    </row>
    <row r="7045" spans="1:14">
      <c r="A7045">
        <v>5.9790000000000001</v>
      </c>
      <c r="M7045" s="14"/>
      <c r="N7045" s="14"/>
    </row>
    <row r="7046" spans="1:14">
      <c r="A7046">
        <v>17.052</v>
      </c>
      <c r="M7046" s="14"/>
      <c r="N7046" s="14"/>
    </row>
    <row r="7047" spans="1:14">
      <c r="A7047">
        <v>2.778</v>
      </c>
      <c r="M7047" s="14"/>
      <c r="N7047" s="14"/>
    </row>
    <row r="7048" spans="1:14">
      <c r="A7048">
        <v>13.388999999999999</v>
      </c>
      <c r="M7048" s="14"/>
      <c r="N7048" s="14"/>
    </row>
    <row r="7049" spans="1:14">
      <c r="A7049">
        <v>10.493</v>
      </c>
      <c r="M7049" s="14"/>
      <c r="N7049" s="14"/>
    </row>
    <row r="7050" spans="1:14">
      <c r="A7050">
        <v>4.1959999999999997</v>
      </c>
      <c r="M7050" s="14"/>
      <c r="N7050" s="14"/>
    </row>
    <row r="7051" spans="1:14">
      <c r="A7051">
        <v>10.37</v>
      </c>
      <c r="M7051" s="14"/>
      <c r="N7051" s="14"/>
    </row>
    <row r="7052" spans="1:14">
      <c r="A7052">
        <v>5.2690000000000001</v>
      </c>
      <c r="M7052" s="14"/>
      <c r="N7052" s="14"/>
    </row>
    <row r="7053" spans="1:14">
      <c r="A7053">
        <v>13.202</v>
      </c>
      <c r="M7053" s="14"/>
      <c r="N7053" s="14"/>
    </row>
    <row r="7054" spans="1:14">
      <c r="A7054">
        <v>5.9450000000000003</v>
      </c>
      <c r="M7054" s="14"/>
      <c r="N7054" s="14"/>
    </row>
    <row r="7055" spans="1:14">
      <c r="A7055">
        <v>5.8449999999999998</v>
      </c>
      <c r="M7055" s="14"/>
      <c r="N7055" s="14"/>
    </row>
    <row r="7056" spans="1:14">
      <c r="A7056">
        <v>7.9790000000000001</v>
      </c>
      <c r="M7056" s="14"/>
      <c r="N7056" s="14"/>
    </row>
    <row r="7057" spans="1:14">
      <c r="A7057">
        <v>1.3740000000000001</v>
      </c>
      <c r="M7057" s="14"/>
      <c r="N7057" s="14"/>
    </row>
    <row r="7058" spans="1:14">
      <c r="A7058">
        <v>7.2530000000000001</v>
      </c>
      <c r="M7058" s="14"/>
      <c r="N7058" s="14"/>
    </row>
    <row r="7059" spans="1:14">
      <c r="A7059">
        <v>10.616</v>
      </c>
      <c r="M7059" s="14"/>
      <c r="N7059" s="14"/>
    </row>
    <row r="7060" spans="1:14">
      <c r="A7060">
        <v>7.3259999999999996</v>
      </c>
      <c r="M7060" s="14"/>
      <c r="N7060" s="14"/>
    </row>
    <row r="7061" spans="1:14">
      <c r="A7061">
        <v>5.0519999999999996</v>
      </c>
      <c r="M7061" s="14"/>
      <c r="N7061" s="14"/>
    </row>
    <row r="7062" spans="1:14">
      <c r="A7062">
        <v>115.042</v>
      </c>
      <c r="M7062" s="14"/>
      <c r="N7062" s="14"/>
    </row>
    <row r="7063" spans="1:14">
      <c r="A7063">
        <v>204.23699999999999</v>
      </c>
      <c r="M7063" s="14"/>
      <c r="N7063" s="14"/>
    </row>
    <row r="7064" spans="1:14">
      <c r="A7064">
        <v>7.4610000000000003</v>
      </c>
      <c r="M7064" s="14"/>
      <c r="N7064" s="14"/>
    </row>
    <row r="7065" spans="1:14">
      <c r="A7065">
        <v>7.3979999999999997</v>
      </c>
      <c r="M7065" s="14"/>
      <c r="N7065" s="14"/>
    </row>
    <row r="7066" spans="1:14">
      <c r="A7066">
        <v>11.500999999999999</v>
      </c>
      <c r="M7066" s="14"/>
      <c r="N7066" s="14"/>
    </row>
    <row r="7067" spans="1:14">
      <c r="A7067">
        <v>17.907</v>
      </c>
      <c r="M7067" s="14"/>
      <c r="N7067" s="14"/>
    </row>
    <row r="7068" spans="1:14">
      <c r="A7068">
        <v>10</v>
      </c>
      <c r="M7068" s="14"/>
      <c r="N7068" s="14"/>
    </row>
    <row r="7069" spans="1:14">
      <c r="A7069">
        <v>43.378</v>
      </c>
      <c r="M7069" s="14"/>
      <c r="N7069" s="14"/>
    </row>
    <row r="7070" spans="1:14">
      <c r="A7070">
        <v>194.70099999999999</v>
      </c>
      <c r="M7070" s="14"/>
      <c r="N7070" s="14"/>
    </row>
    <row r="7071" spans="1:14">
      <c r="A7071">
        <v>5.8789999999999996</v>
      </c>
      <c r="M7071" s="14"/>
      <c r="N7071" s="14"/>
    </row>
    <row r="7072" spans="1:14">
      <c r="A7072">
        <v>5.2249999999999996</v>
      </c>
      <c r="M7072" s="14"/>
      <c r="N7072" s="14"/>
    </row>
    <row r="7073" spans="1:14">
      <c r="A7073">
        <v>8.3719999999999999</v>
      </c>
      <c r="M7073" s="14"/>
      <c r="N7073" s="14"/>
    </row>
    <row r="7074" spans="1:14">
      <c r="A7074">
        <v>8.6959999999999997</v>
      </c>
      <c r="M7074" s="14"/>
      <c r="N7074" s="14"/>
    </row>
    <row r="7075" spans="1:14">
      <c r="A7075">
        <v>43.017000000000003</v>
      </c>
      <c r="M7075" s="14"/>
      <c r="N7075" s="14"/>
    </row>
    <row r="7076" spans="1:14">
      <c r="A7076">
        <v>29.806000000000001</v>
      </c>
      <c r="M7076" s="14"/>
      <c r="N7076" s="14"/>
    </row>
    <row r="7077" spans="1:14">
      <c r="A7077">
        <v>29.327000000000002</v>
      </c>
      <c r="M7077" s="14"/>
      <c r="N7077" s="14"/>
    </row>
    <row r="7078" spans="1:14">
      <c r="A7078">
        <v>29.494</v>
      </c>
      <c r="M7078" s="14"/>
      <c r="N7078" s="14"/>
    </row>
    <row r="7079" spans="1:14">
      <c r="A7079">
        <v>29.503</v>
      </c>
      <c r="M7079" s="14"/>
      <c r="N7079" s="14"/>
    </row>
    <row r="7080" spans="1:14">
      <c r="A7080">
        <v>29.323</v>
      </c>
      <c r="M7080" s="14"/>
      <c r="N7080" s="14"/>
    </row>
    <row r="7081" spans="1:14">
      <c r="A7081">
        <v>29.003</v>
      </c>
      <c r="M7081" s="14"/>
      <c r="N7081" s="14"/>
    </row>
    <row r="7082" spans="1:14">
      <c r="A7082">
        <v>29.751000000000001</v>
      </c>
      <c r="M7082" s="14"/>
      <c r="N7082" s="14"/>
    </row>
    <row r="7083" spans="1:14">
      <c r="A7083">
        <v>29.420999999999999</v>
      </c>
      <c r="M7083" s="14"/>
      <c r="N7083" s="14"/>
    </row>
    <row r="7084" spans="1:14">
      <c r="A7084">
        <v>29.411999999999999</v>
      </c>
      <c r="M7084" s="14"/>
      <c r="N7084" s="14"/>
    </row>
    <row r="7085" spans="1:14">
      <c r="A7085">
        <v>29.247</v>
      </c>
      <c r="M7085" s="14"/>
      <c r="N7085" s="14"/>
    </row>
    <row r="7086" spans="1:14">
      <c r="A7086">
        <v>29.260999999999999</v>
      </c>
      <c r="M7086" s="14"/>
      <c r="N7086" s="14"/>
    </row>
    <row r="7087" spans="1:14">
      <c r="A7087">
        <v>29.428000000000001</v>
      </c>
      <c r="M7087" s="14"/>
      <c r="N7087" s="14"/>
    </row>
    <row r="7088" spans="1:14">
      <c r="A7088">
        <v>29.393999999999998</v>
      </c>
      <c r="M7088" s="14"/>
      <c r="N7088" s="14"/>
    </row>
    <row r="7089" spans="1:14">
      <c r="A7089">
        <v>29.495999999999999</v>
      </c>
      <c r="M7089" s="14"/>
      <c r="N7089" s="14"/>
    </row>
    <row r="7090" spans="1:14">
      <c r="A7090">
        <v>10.936999999999999</v>
      </c>
      <c r="M7090" s="14"/>
      <c r="N7090" s="14"/>
    </row>
    <row r="7091" spans="1:14">
      <c r="A7091">
        <v>9.58</v>
      </c>
      <c r="M7091" s="14"/>
      <c r="N7091" s="14"/>
    </row>
    <row r="7092" spans="1:14">
      <c r="A7092">
        <v>7.6269999999999998</v>
      </c>
      <c r="M7092" s="14"/>
      <c r="N7092" s="14"/>
    </row>
    <row r="7093" spans="1:14">
      <c r="A7093">
        <v>18.748000000000001</v>
      </c>
      <c r="M7093" s="14"/>
      <c r="N7093" s="14"/>
    </row>
    <row r="7094" spans="1:14">
      <c r="A7094">
        <v>19.471</v>
      </c>
      <c r="M7094" s="14"/>
      <c r="N7094" s="14"/>
    </row>
    <row r="7095" spans="1:14">
      <c r="A7095">
        <v>12.157999999999999</v>
      </c>
      <c r="M7095" s="14"/>
      <c r="N7095" s="14"/>
    </row>
    <row r="7096" spans="1:14">
      <c r="A7096">
        <v>12.170999999999999</v>
      </c>
      <c r="M7096" s="14"/>
      <c r="N7096" s="14"/>
    </row>
    <row r="7097" spans="1:14">
      <c r="A7097">
        <v>11.912000000000001</v>
      </c>
      <c r="M7097" s="14"/>
      <c r="N7097" s="14"/>
    </row>
    <row r="7098" spans="1:14">
      <c r="A7098">
        <v>12.007999999999999</v>
      </c>
      <c r="M7098" s="14"/>
      <c r="N7098" s="14"/>
    </row>
    <row r="7099" spans="1:14">
      <c r="A7099">
        <v>11.879</v>
      </c>
      <c r="M7099" s="14"/>
      <c r="N7099" s="14"/>
    </row>
    <row r="7100" spans="1:14">
      <c r="A7100">
        <v>1.7070000000000001</v>
      </c>
      <c r="M7100" s="14"/>
      <c r="N7100" s="14"/>
    </row>
    <row r="7101" spans="1:14">
      <c r="A7101">
        <v>4.242</v>
      </c>
      <c r="M7101" s="14"/>
      <c r="N7101" s="14"/>
    </row>
    <row r="7102" spans="1:14">
      <c r="A7102">
        <v>8.3989999999999991</v>
      </c>
      <c r="M7102" s="14"/>
      <c r="N7102" s="14"/>
    </row>
    <row r="7103" spans="1:14">
      <c r="A7103">
        <v>15.596</v>
      </c>
      <c r="M7103" s="14"/>
      <c r="N7103" s="14"/>
    </row>
    <row r="7104" spans="1:14">
      <c r="A7104">
        <v>12.259</v>
      </c>
      <c r="M7104" s="14"/>
      <c r="N7104" s="14"/>
    </row>
    <row r="7105" spans="1:14">
      <c r="A7105">
        <v>12.599</v>
      </c>
      <c r="M7105" s="14"/>
      <c r="N7105" s="14"/>
    </row>
    <row r="7106" spans="1:14">
      <c r="A7106">
        <v>12.31</v>
      </c>
      <c r="M7106" s="14"/>
      <c r="N7106" s="14"/>
    </row>
    <row r="7107" spans="1:14">
      <c r="A7107">
        <v>12.603999999999999</v>
      </c>
      <c r="M7107" s="14"/>
      <c r="N7107" s="14"/>
    </row>
    <row r="7108" spans="1:14">
      <c r="A7108">
        <v>12.259</v>
      </c>
      <c r="M7108" s="14"/>
      <c r="N7108" s="14"/>
    </row>
    <row r="7109" spans="1:14">
      <c r="A7109">
        <v>12.409000000000001</v>
      </c>
      <c r="M7109" s="14"/>
      <c r="N7109" s="14"/>
    </row>
    <row r="7110" spans="1:14">
      <c r="A7110">
        <v>12.265000000000001</v>
      </c>
      <c r="M7110" s="14"/>
      <c r="N7110" s="14"/>
    </row>
    <row r="7111" spans="1:14">
      <c r="A7111">
        <v>12.061</v>
      </c>
      <c r="M7111" s="14"/>
      <c r="N7111" s="14"/>
    </row>
    <row r="7112" spans="1:14">
      <c r="A7112">
        <v>9.76</v>
      </c>
      <c r="M7112" s="14"/>
      <c r="N7112" s="14"/>
    </row>
    <row r="7113" spans="1:14">
      <c r="A7113">
        <v>29.641999999999999</v>
      </c>
      <c r="M7113" s="14"/>
      <c r="N7113" s="14"/>
    </row>
    <row r="7114" spans="1:14">
      <c r="A7114">
        <v>7.0659999999999998</v>
      </c>
      <c r="M7114" s="14"/>
      <c r="N7114" s="14"/>
    </row>
    <row r="7115" spans="1:14">
      <c r="A7115">
        <v>12.252000000000001</v>
      </c>
      <c r="M7115" s="14"/>
      <c r="N7115" s="14"/>
    </row>
    <row r="7116" spans="1:14">
      <c r="A7116">
        <v>12.587</v>
      </c>
      <c r="M7116" s="14"/>
      <c r="N7116" s="14"/>
    </row>
    <row r="7117" spans="1:14">
      <c r="A7117">
        <v>147.346</v>
      </c>
      <c r="M7117" s="14"/>
      <c r="N7117" s="14"/>
    </row>
    <row r="7118" spans="1:14">
      <c r="A7118">
        <v>4.5620000000000003</v>
      </c>
      <c r="M7118" s="14"/>
      <c r="N7118" s="14"/>
    </row>
    <row r="7119" spans="1:14">
      <c r="A7119">
        <v>5.07</v>
      </c>
      <c r="M7119" s="14"/>
      <c r="N7119" s="14"/>
    </row>
    <row r="7120" spans="1:14">
      <c r="A7120">
        <v>11.728</v>
      </c>
      <c r="M7120" s="14"/>
      <c r="N7120" s="14"/>
    </row>
    <row r="7121" spans="1:14">
      <c r="A7121">
        <v>11.321999999999999</v>
      </c>
      <c r="M7121" s="14"/>
      <c r="N7121" s="14"/>
    </row>
    <row r="7122" spans="1:14">
      <c r="A7122">
        <v>18.463999999999999</v>
      </c>
      <c r="M7122" s="14"/>
      <c r="N7122" s="14"/>
    </row>
    <row r="7123" spans="1:14">
      <c r="A7123">
        <v>11.978</v>
      </c>
      <c r="M7123" s="14"/>
      <c r="N7123" s="14"/>
    </row>
    <row r="7124" spans="1:14">
      <c r="A7124">
        <v>11.974</v>
      </c>
      <c r="M7124" s="14"/>
      <c r="N7124" s="14"/>
    </row>
    <row r="7125" spans="1:14">
      <c r="A7125">
        <v>12.003</v>
      </c>
      <c r="M7125" s="14"/>
      <c r="N7125" s="14"/>
    </row>
    <row r="7126" spans="1:14">
      <c r="A7126">
        <v>11.45</v>
      </c>
      <c r="M7126" s="14"/>
      <c r="N7126" s="14"/>
    </row>
    <row r="7127" spans="1:14">
      <c r="A7127">
        <v>11.528</v>
      </c>
      <c r="M7127" s="14"/>
      <c r="N7127" s="14"/>
    </row>
    <row r="7128" spans="1:14">
      <c r="A7128">
        <v>10.863</v>
      </c>
      <c r="M7128" s="14"/>
      <c r="N7128" s="14"/>
    </row>
    <row r="7129" spans="1:14">
      <c r="A7129">
        <v>13.205</v>
      </c>
      <c r="M7129" s="14"/>
      <c r="N7129" s="14"/>
    </row>
    <row r="7130" spans="1:14">
      <c r="A7130">
        <v>12.957000000000001</v>
      </c>
      <c r="M7130" s="14"/>
      <c r="N7130" s="14"/>
    </row>
    <row r="7131" spans="1:14">
      <c r="A7131">
        <v>13.209</v>
      </c>
      <c r="M7131" s="14"/>
      <c r="N7131" s="14"/>
    </row>
    <row r="7132" spans="1:14">
      <c r="A7132">
        <v>13.103999999999999</v>
      </c>
      <c r="M7132" s="14"/>
      <c r="N7132" s="14"/>
    </row>
    <row r="7133" spans="1:14">
      <c r="A7133">
        <v>68.262</v>
      </c>
      <c r="M7133" s="14"/>
      <c r="N7133" s="14"/>
    </row>
    <row r="7134" spans="1:14">
      <c r="A7134">
        <v>61.67</v>
      </c>
      <c r="M7134" s="14"/>
      <c r="N7134" s="14"/>
    </row>
    <row r="7135" spans="1:14">
      <c r="A7135">
        <v>8.468</v>
      </c>
      <c r="M7135" s="14"/>
      <c r="N7135" s="14"/>
    </row>
    <row r="7136" spans="1:14">
      <c r="A7136">
        <v>35.555</v>
      </c>
      <c r="M7136" s="14"/>
      <c r="N7136" s="14"/>
    </row>
    <row r="7137" spans="1:14">
      <c r="A7137">
        <v>395.40499999999997</v>
      </c>
      <c r="M7137" s="14"/>
      <c r="N7137" s="14"/>
    </row>
    <row r="7138" spans="1:14">
      <c r="A7138">
        <v>6.3860000000000001</v>
      </c>
      <c r="M7138" s="14"/>
      <c r="N7138" s="14"/>
    </row>
    <row r="7139" spans="1:14">
      <c r="A7139">
        <v>11.180999999999999</v>
      </c>
      <c r="M7139" s="14"/>
      <c r="N7139" s="14"/>
    </row>
    <row r="7140" spans="1:14">
      <c r="A7140">
        <v>3.72</v>
      </c>
      <c r="M7140" s="14"/>
      <c r="N7140" s="14"/>
    </row>
    <row r="7141" spans="1:14">
      <c r="A7141">
        <v>3.1349999999999998</v>
      </c>
      <c r="M7141" s="14"/>
      <c r="N7141" s="14"/>
    </row>
    <row r="7142" spans="1:14">
      <c r="A7142">
        <v>19.260999999999999</v>
      </c>
      <c r="M7142" s="14"/>
      <c r="N7142" s="14"/>
    </row>
    <row r="7143" spans="1:14">
      <c r="A7143">
        <v>18.207999999999998</v>
      </c>
      <c r="M7143" s="14"/>
      <c r="N7143" s="14"/>
    </row>
    <row r="7144" spans="1:14">
      <c r="A7144">
        <v>11.928000000000001</v>
      </c>
      <c r="M7144" s="14"/>
      <c r="N7144" s="14"/>
    </row>
    <row r="7145" spans="1:14">
      <c r="A7145">
        <v>12.132</v>
      </c>
      <c r="M7145" s="14"/>
      <c r="N7145" s="14"/>
    </row>
    <row r="7146" spans="1:14">
      <c r="A7146">
        <v>12.239000000000001</v>
      </c>
      <c r="M7146" s="14"/>
      <c r="N7146" s="14"/>
    </row>
    <row r="7147" spans="1:14">
      <c r="A7147">
        <v>13.294</v>
      </c>
      <c r="M7147" s="14"/>
      <c r="N7147" s="14"/>
    </row>
    <row r="7148" spans="1:14">
      <c r="A7148">
        <v>13.784000000000001</v>
      </c>
      <c r="M7148" s="14"/>
      <c r="N7148" s="14"/>
    </row>
    <row r="7149" spans="1:14">
      <c r="A7149">
        <v>13.695</v>
      </c>
      <c r="M7149" s="14"/>
      <c r="N7149" s="14"/>
    </row>
    <row r="7150" spans="1:14">
      <c r="A7150">
        <v>15.721</v>
      </c>
      <c r="M7150" s="14"/>
      <c r="N7150" s="14"/>
    </row>
    <row r="7151" spans="1:14">
      <c r="A7151">
        <v>13.154999999999999</v>
      </c>
      <c r="M7151" s="14"/>
      <c r="N7151" s="14"/>
    </row>
    <row r="7152" spans="1:14">
      <c r="A7152">
        <v>12.403</v>
      </c>
      <c r="M7152" s="14"/>
      <c r="N7152" s="14"/>
    </row>
    <row r="7153" spans="1:14">
      <c r="A7153">
        <v>11.478</v>
      </c>
      <c r="M7153" s="14"/>
      <c r="N7153" s="14"/>
    </row>
    <row r="7154" spans="1:14">
      <c r="A7154">
        <v>17.832999999999998</v>
      </c>
      <c r="M7154" s="14"/>
      <c r="N7154" s="14"/>
    </row>
    <row r="7155" spans="1:14">
      <c r="A7155">
        <v>11.91</v>
      </c>
      <c r="M7155" s="14"/>
      <c r="N7155" s="14"/>
    </row>
    <row r="7156" spans="1:14">
      <c r="A7156">
        <v>1.8440000000000001</v>
      </c>
      <c r="M7156" s="14"/>
      <c r="N7156" s="14"/>
    </row>
    <row r="7157" spans="1:14">
      <c r="A7157">
        <v>11.29</v>
      </c>
      <c r="M7157" s="14"/>
      <c r="N7157" s="14"/>
    </row>
    <row r="7158" spans="1:14">
      <c r="A7158">
        <v>11.422000000000001</v>
      </c>
      <c r="M7158" s="14"/>
      <c r="N7158" s="14"/>
    </row>
    <row r="7159" spans="1:14">
      <c r="A7159">
        <v>11.397</v>
      </c>
      <c r="M7159" s="14"/>
      <c r="N7159" s="14"/>
    </row>
    <row r="7160" spans="1:14">
      <c r="A7160">
        <v>13.593</v>
      </c>
      <c r="M7160" s="14"/>
      <c r="N7160" s="14"/>
    </row>
    <row r="7161" spans="1:14">
      <c r="A7161">
        <v>12.536</v>
      </c>
      <c r="M7161" s="14"/>
      <c r="N7161" s="14"/>
    </row>
    <row r="7162" spans="1:14">
      <c r="A7162">
        <v>13.07</v>
      </c>
      <c r="M7162" s="14"/>
      <c r="N7162" s="14"/>
    </row>
    <row r="7163" spans="1:14">
      <c r="A7163">
        <v>12.106</v>
      </c>
      <c r="M7163" s="14"/>
      <c r="N7163" s="14"/>
    </row>
    <row r="7164" spans="1:14">
      <c r="A7164">
        <v>11.731</v>
      </c>
      <c r="M7164" s="14"/>
      <c r="N7164" s="14"/>
    </row>
    <row r="7165" spans="1:14">
      <c r="A7165">
        <v>11.797000000000001</v>
      </c>
      <c r="M7165" s="14"/>
      <c r="N7165" s="14"/>
    </row>
    <row r="7166" spans="1:14">
      <c r="A7166">
        <v>4.9809999999999999</v>
      </c>
      <c r="M7166" s="14"/>
      <c r="N7166" s="14"/>
    </row>
    <row r="7167" spans="1:14">
      <c r="A7167">
        <v>11.355</v>
      </c>
      <c r="M7167" s="14"/>
      <c r="N7167" s="14"/>
    </row>
    <row r="7168" spans="1:14">
      <c r="A7168">
        <v>10.941000000000001</v>
      </c>
      <c r="M7168" s="14"/>
      <c r="N7168" s="14"/>
    </row>
    <row r="7169" spans="1:14">
      <c r="A7169">
        <v>11.457000000000001</v>
      </c>
      <c r="M7169" s="14"/>
      <c r="N7169" s="14"/>
    </row>
    <row r="7170" spans="1:14">
      <c r="A7170">
        <v>10.853</v>
      </c>
      <c r="M7170" s="14"/>
      <c r="N7170" s="14"/>
    </row>
    <row r="7171" spans="1:14">
      <c r="A7171">
        <v>10.968</v>
      </c>
      <c r="M7171" s="14"/>
      <c r="N7171" s="14"/>
    </row>
    <row r="7172" spans="1:14">
      <c r="A7172">
        <v>12.193</v>
      </c>
      <c r="M7172" s="14"/>
      <c r="N7172" s="14"/>
    </row>
    <row r="7173" spans="1:14">
      <c r="A7173">
        <v>13.189</v>
      </c>
      <c r="M7173" s="14"/>
      <c r="N7173" s="14"/>
    </row>
    <row r="7174" spans="1:14">
      <c r="A7174">
        <v>13.141</v>
      </c>
      <c r="M7174" s="14"/>
      <c r="N7174" s="14"/>
    </row>
    <row r="7175" spans="1:14">
      <c r="A7175">
        <v>8.0190000000000001</v>
      </c>
      <c r="M7175" s="14"/>
      <c r="N7175" s="14"/>
    </row>
    <row r="7176" spans="1:14">
      <c r="A7176">
        <v>7.2990000000000004</v>
      </c>
      <c r="M7176" s="14"/>
      <c r="N7176" s="14"/>
    </row>
    <row r="7177" spans="1:14">
      <c r="A7177">
        <v>5.7359999999999998</v>
      </c>
      <c r="M7177" s="14"/>
      <c r="N7177" s="14"/>
    </row>
    <row r="7178" spans="1:14">
      <c r="A7178">
        <v>101.818</v>
      </c>
      <c r="M7178" s="14"/>
      <c r="N7178" s="14"/>
    </row>
    <row r="7179" spans="1:14">
      <c r="A7179">
        <v>3.2559999999999998</v>
      </c>
      <c r="M7179" s="14"/>
      <c r="N7179" s="14"/>
    </row>
    <row r="7180" spans="1:14">
      <c r="A7180">
        <v>9.4030000000000005</v>
      </c>
      <c r="M7180" s="14"/>
      <c r="N7180" s="14"/>
    </row>
    <row r="7181" spans="1:14">
      <c r="A7181">
        <v>12.103999999999999</v>
      </c>
      <c r="M7181" s="14"/>
      <c r="N7181" s="14"/>
    </row>
    <row r="7182" spans="1:14">
      <c r="A7182">
        <v>18.859000000000002</v>
      </c>
      <c r="M7182" s="14"/>
      <c r="N7182" s="14"/>
    </row>
    <row r="7183" spans="1:14">
      <c r="A7183">
        <v>12.061999999999999</v>
      </c>
      <c r="M7183" s="14"/>
      <c r="N7183" s="14"/>
    </row>
    <row r="7184" spans="1:14">
      <c r="A7184">
        <v>12.317</v>
      </c>
      <c r="M7184" s="14"/>
      <c r="N7184" s="14"/>
    </row>
    <row r="7185" spans="1:14">
      <c r="A7185">
        <v>15.246</v>
      </c>
      <c r="M7185" s="14"/>
      <c r="N7185" s="14"/>
    </row>
    <row r="7186" spans="1:14">
      <c r="A7186">
        <v>12.066000000000001</v>
      </c>
      <c r="M7186" s="14"/>
      <c r="N7186" s="14"/>
    </row>
    <row r="7187" spans="1:14">
      <c r="A7187">
        <v>11.95</v>
      </c>
      <c r="M7187" s="14"/>
      <c r="N7187" s="14"/>
    </row>
    <row r="7188" spans="1:14">
      <c r="A7188">
        <v>15.384</v>
      </c>
      <c r="M7188" s="14"/>
      <c r="N7188" s="14"/>
    </row>
    <row r="7189" spans="1:14">
      <c r="A7189">
        <v>15.45</v>
      </c>
      <c r="M7189" s="14"/>
      <c r="N7189" s="14"/>
    </row>
    <row r="7190" spans="1:14">
      <c r="A7190">
        <v>15.646000000000001</v>
      </c>
      <c r="M7190" s="14"/>
      <c r="N7190" s="14"/>
    </row>
    <row r="7191" spans="1:14">
      <c r="A7191">
        <v>15.486000000000001</v>
      </c>
      <c r="M7191" s="14"/>
      <c r="N7191" s="14"/>
    </row>
    <row r="7192" spans="1:14">
      <c r="A7192">
        <v>11.731999999999999</v>
      </c>
      <c r="M7192" s="14"/>
      <c r="N7192" s="14"/>
    </row>
    <row r="7193" spans="1:14">
      <c r="A7193">
        <v>13.196</v>
      </c>
      <c r="M7193" s="14"/>
      <c r="N7193" s="14"/>
    </row>
    <row r="7194" spans="1:14">
      <c r="A7194">
        <v>12.282</v>
      </c>
      <c r="M7194" s="14"/>
      <c r="N7194" s="14"/>
    </row>
    <row r="7195" spans="1:14">
      <c r="A7195">
        <v>15.763999999999999</v>
      </c>
      <c r="M7195" s="14"/>
      <c r="N7195" s="14"/>
    </row>
    <row r="7196" spans="1:14">
      <c r="A7196">
        <v>12.994</v>
      </c>
      <c r="M7196" s="14"/>
      <c r="N7196" s="14"/>
    </row>
    <row r="7197" spans="1:14">
      <c r="A7197">
        <v>17.411999999999999</v>
      </c>
      <c r="M7197" s="14"/>
      <c r="N7197" s="14"/>
    </row>
    <row r="7198" spans="1:14">
      <c r="A7198">
        <v>15.217000000000001</v>
      </c>
      <c r="M7198" s="14"/>
      <c r="N7198" s="14"/>
    </row>
    <row r="7199" spans="1:14">
      <c r="A7199">
        <v>3.383</v>
      </c>
      <c r="M7199" s="14"/>
      <c r="N7199" s="14"/>
    </row>
    <row r="7200" spans="1:14">
      <c r="A7200">
        <v>3.3159999999999998</v>
      </c>
      <c r="M7200" s="14"/>
      <c r="N7200" s="14"/>
    </row>
    <row r="7201" spans="1:14">
      <c r="A7201">
        <v>7.8120000000000003</v>
      </c>
      <c r="M7201" s="14"/>
      <c r="N7201" s="14"/>
    </row>
    <row r="7202" spans="1:14">
      <c r="A7202">
        <v>4.8769999999999998</v>
      </c>
      <c r="M7202" s="14"/>
      <c r="N7202" s="14"/>
    </row>
    <row r="7203" spans="1:14">
      <c r="A7203">
        <v>0.68200000000000005</v>
      </c>
      <c r="M7203" s="14"/>
      <c r="N7203" s="14"/>
    </row>
    <row r="7204" spans="1:14">
      <c r="A7204">
        <v>48.835999999999999</v>
      </c>
      <c r="M7204" s="14"/>
      <c r="N7204" s="14"/>
    </row>
    <row r="7205" spans="1:14">
      <c r="A7205">
        <v>3.09</v>
      </c>
      <c r="M7205" s="14"/>
      <c r="N7205" s="14"/>
    </row>
    <row r="7206" spans="1:14">
      <c r="A7206">
        <v>19.146000000000001</v>
      </c>
      <c r="M7206" s="14"/>
      <c r="N7206" s="14"/>
    </row>
    <row r="7207" spans="1:14">
      <c r="A7207">
        <v>11.845000000000001</v>
      </c>
      <c r="M7207" s="14"/>
      <c r="N7207" s="14"/>
    </row>
    <row r="7208" spans="1:14">
      <c r="A7208">
        <v>11.84</v>
      </c>
      <c r="M7208" s="14"/>
      <c r="N7208" s="14"/>
    </row>
    <row r="7209" spans="1:14">
      <c r="A7209">
        <v>231.255</v>
      </c>
      <c r="M7209" s="14"/>
      <c r="N7209" s="14"/>
    </row>
    <row r="7210" spans="1:14">
      <c r="A7210">
        <v>17.071999999999999</v>
      </c>
      <c r="M7210" s="14"/>
      <c r="N7210" s="14"/>
    </row>
    <row r="7211" spans="1:14">
      <c r="A7211">
        <v>12.093999999999999</v>
      </c>
      <c r="M7211" s="14"/>
      <c r="N7211" s="14"/>
    </row>
    <row r="7212" spans="1:14">
      <c r="A7212">
        <v>9.3879999999999999</v>
      </c>
      <c r="M7212" s="14"/>
      <c r="N7212" s="14"/>
    </row>
    <row r="7213" spans="1:14">
      <c r="A7213">
        <v>33.451999999999998</v>
      </c>
      <c r="M7213" s="14"/>
      <c r="N7213" s="14"/>
    </row>
    <row r="7214" spans="1:14">
      <c r="A7214">
        <v>11.202</v>
      </c>
      <c r="M7214" s="14"/>
      <c r="N7214" s="14"/>
    </row>
    <row r="7215" spans="1:14">
      <c r="A7215">
        <v>11.121</v>
      </c>
      <c r="M7215" s="14"/>
      <c r="N7215" s="14"/>
    </row>
    <row r="7216" spans="1:14">
      <c r="A7216">
        <v>11.103</v>
      </c>
      <c r="M7216" s="14"/>
      <c r="N7216" s="14"/>
    </row>
    <row r="7217" spans="1:14">
      <c r="A7217">
        <v>11.019</v>
      </c>
      <c r="M7217" s="14"/>
      <c r="N7217" s="14"/>
    </row>
    <row r="7218" spans="1:14">
      <c r="A7218">
        <v>1.022</v>
      </c>
      <c r="M7218" s="14"/>
      <c r="N7218" s="14"/>
    </row>
    <row r="7219" spans="1:14">
      <c r="A7219">
        <v>176.08099999999999</v>
      </c>
      <c r="M7219" s="14"/>
      <c r="N7219" s="14"/>
    </row>
    <row r="7220" spans="1:14">
      <c r="A7220">
        <v>56.776000000000003</v>
      </c>
      <c r="M7220" s="14"/>
      <c r="N7220" s="14"/>
    </row>
    <row r="7221" spans="1:14">
      <c r="A7221">
        <v>39.639000000000003</v>
      </c>
      <c r="M7221" s="14"/>
      <c r="N7221" s="14"/>
    </row>
    <row r="7222" spans="1:14">
      <c r="A7222">
        <v>165.179</v>
      </c>
      <c r="M7222" s="14"/>
      <c r="N7222" s="14"/>
    </row>
    <row r="7223" spans="1:14">
      <c r="A7223">
        <v>172.733</v>
      </c>
      <c r="M7223" s="14"/>
      <c r="N7223" s="14"/>
    </row>
    <row r="7224" spans="1:14">
      <c r="A7224">
        <v>178.18199999999999</v>
      </c>
      <c r="M7224" s="14"/>
      <c r="N7224" s="14"/>
    </row>
    <row r="7225" spans="1:14">
      <c r="A7225">
        <v>164.30199999999999</v>
      </c>
      <c r="M7225" s="14"/>
      <c r="N7225" s="14"/>
    </row>
    <row r="7226" spans="1:14">
      <c r="A7226">
        <v>44.973999999999997</v>
      </c>
      <c r="M7226" s="14"/>
      <c r="N7226" s="14"/>
    </row>
    <row r="7227" spans="1:14">
      <c r="A7227">
        <v>80.798000000000002</v>
      </c>
      <c r="M7227" s="14"/>
      <c r="N7227" s="14"/>
    </row>
    <row r="7228" spans="1:14">
      <c r="A7228">
        <v>123.47499999999999</v>
      </c>
      <c r="M7228" s="14"/>
      <c r="N7228" s="14"/>
    </row>
    <row r="7229" spans="1:14">
      <c r="A7229">
        <v>40.213999999999999</v>
      </c>
      <c r="M7229" s="14"/>
      <c r="N7229" s="14"/>
    </row>
    <row r="7230" spans="1:14">
      <c r="A7230">
        <v>90</v>
      </c>
      <c r="M7230" s="14"/>
      <c r="N7230" s="14"/>
    </row>
    <row r="7231" spans="1:14">
      <c r="A7231">
        <v>87.998999999999995</v>
      </c>
      <c r="M7231" s="14"/>
      <c r="N7231" s="14"/>
    </row>
    <row r="7232" spans="1:14">
      <c r="A7232">
        <v>168.40199999999999</v>
      </c>
      <c r="M7232" s="14"/>
      <c r="N7232" s="14"/>
    </row>
    <row r="7233" spans="1:14">
      <c r="A7233">
        <v>161.239</v>
      </c>
      <c r="M7233" s="14"/>
      <c r="N7233" s="14"/>
    </row>
    <row r="7234" spans="1:14">
      <c r="A7234">
        <v>41.290999999999997</v>
      </c>
      <c r="M7234" s="14"/>
      <c r="N7234" s="14"/>
    </row>
    <row r="7235" spans="1:14">
      <c r="A7235">
        <v>38.243000000000002</v>
      </c>
      <c r="M7235" s="14"/>
      <c r="N7235" s="14"/>
    </row>
    <row r="7236" spans="1:14">
      <c r="A7236">
        <v>39.014000000000003</v>
      </c>
      <c r="M7236" s="14"/>
      <c r="N7236" s="14"/>
    </row>
    <row r="7237" spans="1:14">
      <c r="A7237">
        <v>38.662999999999997</v>
      </c>
      <c r="M7237" s="14"/>
      <c r="N7237" s="14"/>
    </row>
    <row r="7238" spans="1:14">
      <c r="A7238">
        <v>42.158000000000001</v>
      </c>
      <c r="M7238" s="14"/>
      <c r="N7238" s="14"/>
    </row>
    <row r="7239" spans="1:14">
      <c r="A7239">
        <v>38.243000000000002</v>
      </c>
      <c r="M7239" s="14"/>
      <c r="N7239" s="14"/>
    </row>
    <row r="7240" spans="1:14">
      <c r="A7240">
        <v>4.532</v>
      </c>
      <c r="M7240" s="14"/>
      <c r="N7240" s="14"/>
    </row>
    <row r="7241" spans="1:14">
      <c r="A7241">
        <v>8.5410000000000004</v>
      </c>
      <c r="M7241" s="14"/>
      <c r="N7241" s="14"/>
    </row>
    <row r="7242" spans="1:14">
      <c r="A7242">
        <v>32.734999999999999</v>
      </c>
      <c r="M7242" s="14"/>
      <c r="N7242" s="14"/>
    </row>
    <row r="7243" spans="1:14">
      <c r="A7243">
        <v>12.311999999999999</v>
      </c>
      <c r="M7243" s="14"/>
      <c r="N7243" s="14"/>
    </row>
    <row r="7244" spans="1:14">
      <c r="A7244">
        <v>2.9710000000000001</v>
      </c>
      <c r="M7244" s="14"/>
      <c r="N7244" s="14"/>
    </row>
    <row r="7245" spans="1:14">
      <c r="A7245">
        <v>2.8860000000000001</v>
      </c>
      <c r="M7245" s="14"/>
      <c r="N7245" s="14"/>
    </row>
    <row r="7246" spans="1:14">
      <c r="A7246">
        <v>207.91399999999999</v>
      </c>
      <c r="M7246" s="14"/>
      <c r="N7246" s="14"/>
    </row>
    <row r="7247" spans="1:14">
      <c r="A7247">
        <v>29.922999999999998</v>
      </c>
      <c r="M7247" s="14"/>
      <c r="N7247" s="14"/>
    </row>
    <row r="7248" spans="1:14">
      <c r="A7248">
        <v>8.3490000000000002</v>
      </c>
      <c r="M7248" s="14"/>
      <c r="N7248" s="14"/>
    </row>
    <row r="7249" spans="1:14">
      <c r="A7249">
        <v>36.390999999999998</v>
      </c>
      <c r="M7249" s="14"/>
      <c r="N7249" s="14"/>
    </row>
    <row r="7250" spans="1:14">
      <c r="A7250">
        <v>36.493000000000002</v>
      </c>
      <c r="M7250" s="14"/>
      <c r="N7250" s="14"/>
    </row>
    <row r="7251" spans="1:14">
      <c r="A7251">
        <v>34.19</v>
      </c>
      <c r="M7251" s="14"/>
      <c r="N7251" s="14"/>
    </row>
    <row r="7252" spans="1:14">
      <c r="A7252">
        <v>35.439</v>
      </c>
      <c r="M7252" s="14"/>
      <c r="N7252" s="14"/>
    </row>
    <row r="7253" spans="1:14">
      <c r="A7253">
        <v>36.305999999999997</v>
      </c>
      <c r="M7253" s="14"/>
      <c r="N7253" s="14"/>
    </row>
    <row r="7254" spans="1:14">
      <c r="A7254">
        <v>35.034999999999997</v>
      </c>
      <c r="M7254" s="14"/>
      <c r="N7254" s="14"/>
    </row>
    <row r="7255" spans="1:14">
      <c r="A7255">
        <v>33.356000000000002</v>
      </c>
      <c r="M7255" s="14"/>
      <c r="N7255" s="14"/>
    </row>
    <row r="7256" spans="1:14">
      <c r="A7256">
        <v>7.2149999999999999</v>
      </c>
      <c r="M7256" s="14"/>
      <c r="N7256" s="14"/>
    </row>
    <row r="7257" spans="1:14">
      <c r="A7257">
        <v>124.688</v>
      </c>
      <c r="M7257" s="14"/>
      <c r="N7257" s="14"/>
    </row>
    <row r="7258" spans="1:14">
      <c r="A7258">
        <v>1.798</v>
      </c>
      <c r="M7258" s="14"/>
      <c r="N7258" s="14"/>
    </row>
    <row r="7259" spans="1:14">
      <c r="A7259">
        <v>6.58</v>
      </c>
      <c r="M7259" s="14"/>
      <c r="N7259" s="14"/>
    </row>
    <row r="7260" spans="1:14">
      <c r="A7260">
        <v>6.9580000000000002</v>
      </c>
      <c r="M7260" s="14"/>
      <c r="N7260" s="14"/>
    </row>
    <row r="7261" spans="1:14">
      <c r="A7261">
        <v>9.4280000000000008</v>
      </c>
      <c r="M7261" s="14"/>
      <c r="N7261" s="14"/>
    </row>
    <row r="7262" spans="1:14">
      <c r="A7262">
        <v>33.945</v>
      </c>
      <c r="M7262" s="14"/>
      <c r="N7262" s="14"/>
    </row>
    <row r="7263" spans="1:14">
      <c r="A7263">
        <v>14.952999999999999</v>
      </c>
      <c r="M7263" s="14"/>
      <c r="N7263" s="14"/>
    </row>
    <row r="7264" spans="1:14">
      <c r="A7264">
        <v>8.0960000000000001</v>
      </c>
      <c r="M7264" s="14"/>
      <c r="N7264" s="14"/>
    </row>
    <row r="7265" spans="1:14">
      <c r="A7265">
        <v>15.683999999999999</v>
      </c>
      <c r="M7265" s="14"/>
      <c r="N7265" s="14"/>
    </row>
    <row r="7266" spans="1:14">
      <c r="A7266">
        <v>7.3659999999999997</v>
      </c>
      <c r="M7266" s="14"/>
      <c r="N7266" s="14"/>
    </row>
    <row r="7267" spans="1:14">
      <c r="A7267">
        <v>6.6559999999999997</v>
      </c>
      <c r="M7267" s="14"/>
      <c r="N7267" s="14"/>
    </row>
    <row r="7268" spans="1:14">
      <c r="A7268">
        <v>6.1760000000000002</v>
      </c>
      <c r="M7268" s="14"/>
      <c r="N7268" s="14"/>
    </row>
    <row r="7269" spans="1:14">
      <c r="A7269">
        <v>14.964</v>
      </c>
      <c r="M7269" s="14"/>
      <c r="N7269" s="14"/>
    </row>
    <row r="7270" spans="1:14">
      <c r="A7270">
        <v>3.42</v>
      </c>
      <c r="M7270" s="14"/>
      <c r="N7270" s="14"/>
    </row>
    <row r="7271" spans="1:14">
      <c r="A7271">
        <v>20.414000000000001</v>
      </c>
      <c r="M7271" s="14"/>
      <c r="N7271" s="14"/>
    </row>
    <row r="7272" spans="1:14">
      <c r="A7272">
        <v>1.387</v>
      </c>
      <c r="M7272" s="14"/>
      <c r="N7272" s="14"/>
    </row>
    <row r="7273" spans="1:14">
      <c r="A7273">
        <v>1.349</v>
      </c>
      <c r="M7273" s="14"/>
      <c r="N7273" s="14"/>
    </row>
    <row r="7274" spans="1:14">
      <c r="A7274">
        <v>27.681999999999999</v>
      </c>
      <c r="M7274" s="14"/>
      <c r="N7274" s="14"/>
    </row>
    <row r="7275" spans="1:14">
      <c r="A7275">
        <v>28.486999999999998</v>
      </c>
      <c r="M7275" s="14"/>
      <c r="N7275" s="14"/>
    </row>
    <row r="7276" spans="1:14">
      <c r="A7276">
        <v>8.2159999999999993</v>
      </c>
      <c r="M7276" s="14"/>
      <c r="N7276" s="14"/>
    </row>
    <row r="7277" spans="1:14">
      <c r="A7277">
        <v>3.51</v>
      </c>
      <c r="M7277" s="14"/>
      <c r="N7277" s="14"/>
    </row>
    <row r="7278" spans="1:14">
      <c r="A7278">
        <v>2.5720000000000001</v>
      </c>
      <c r="M7278" s="14"/>
      <c r="N7278" s="14"/>
    </row>
    <row r="7279" spans="1:14">
      <c r="A7279">
        <v>1.9019999999999999</v>
      </c>
      <c r="M7279" s="14"/>
      <c r="N7279" s="14"/>
    </row>
    <row r="7280" spans="1:14">
      <c r="A7280">
        <v>5.819</v>
      </c>
      <c r="M7280" s="14"/>
      <c r="N7280" s="14"/>
    </row>
    <row r="7281" spans="1:14">
      <c r="A7281">
        <v>9.4450000000000003</v>
      </c>
      <c r="M7281" s="14"/>
      <c r="N7281" s="14"/>
    </row>
    <row r="7282" spans="1:14">
      <c r="A7282">
        <v>2.2200000000000002</v>
      </c>
      <c r="M7282" s="14"/>
      <c r="N7282" s="14"/>
    </row>
    <row r="7283" spans="1:14">
      <c r="A7283">
        <v>5.8890000000000002</v>
      </c>
      <c r="M7283" s="14"/>
      <c r="N7283" s="14"/>
    </row>
    <row r="7284" spans="1:14">
      <c r="A7284">
        <v>8.1359999999999992</v>
      </c>
      <c r="M7284" s="14"/>
      <c r="N7284" s="14"/>
    </row>
    <row r="7285" spans="1:14">
      <c r="A7285">
        <v>2.1190000000000002</v>
      </c>
      <c r="M7285" s="14"/>
      <c r="N7285" s="14"/>
    </row>
    <row r="7286" spans="1:14">
      <c r="A7286">
        <v>2.1989999999999998</v>
      </c>
      <c r="M7286" s="14"/>
      <c r="N7286" s="14"/>
    </row>
    <row r="7287" spans="1:14">
      <c r="A7287">
        <v>2.3889999999999998</v>
      </c>
      <c r="M7287" s="14"/>
      <c r="N7287" s="14"/>
    </row>
    <row r="7288" spans="1:14">
      <c r="A7288">
        <v>9.1259999999999994</v>
      </c>
      <c r="M7288" s="14"/>
      <c r="N7288" s="14"/>
    </row>
    <row r="7289" spans="1:14">
      <c r="A7289">
        <v>5.8769999999999998</v>
      </c>
      <c r="M7289" s="14"/>
      <c r="N7289" s="14"/>
    </row>
    <row r="7290" spans="1:14">
      <c r="A7290">
        <v>5.8979999999999997</v>
      </c>
      <c r="M7290" s="14"/>
      <c r="N7290" s="14"/>
    </row>
    <row r="7291" spans="1:14">
      <c r="A7291">
        <v>5.9210000000000003</v>
      </c>
      <c r="M7291" s="14"/>
      <c r="N7291" s="14"/>
    </row>
    <row r="7292" spans="1:14">
      <c r="A7292">
        <v>10.646000000000001</v>
      </c>
      <c r="M7292" s="14"/>
      <c r="N7292" s="14"/>
    </row>
    <row r="7293" spans="1:14">
      <c r="A7293">
        <v>2.105</v>
      </c>
      <c r="M7293" s="14"/>
      <c r="N7293" s="14"/>
    </row>
    <row r="7294" spans="1:14">
      <c r="A7294">
        <v>13.766</v>
      </c>
      <c r="M7294" s="14"/>
      <c r="N7294" s="14"/>
    </row>
    <row r="7295" spans="1:14">
      <c r="A7295">
        <v>1.819</v>
      </c>
      <c r="M7295" s="14"/>
      <c r="N7295" s="14"/>
    </row>
    <row r="7296" spans="1:14">
      <c r="A7296">
        <v>2.1</v>
      </c>
      <c r="M7296" s="14"/>
      <c r="N7296" s="14"/>
    </row>
    <row r="7297" spans="1:14">
      <c r="A7297">
        <v>3.367</v>
      </c>
      <c r="M7297" s="14"/>
      <c r="N7297" s="14"/>
    </row>
    <row r="7298" spans="1:14">
      <c r="A7298">
        <v>2.968</v>
      </c>
      <c r="M7298" s="14"/>
      <c r="N7298" s="14"/>
    </row>
    <row r="7299" spans="1:14">
      <c r="A7299">
        <v>2.8570000000000002</v>
      </c>
      <c r="M7299" s="14"/>
      <c r="N7299" s="14"/>
    </row>
    <row r="7300" spans="1:14">
      <c r="A7300">
        <v>2.7090000000000001</v>
      </c>
      <c r="M7300" s="14"/>
      <c r="N7300" s="14"/>
    </row>
    <row r="7301" spans="1:14">
      <c r="A7301">
        <v>11.503</v>
      </c>
      <c r="M7301" s="14"/>
      <c r="N7301" s="14"/>
    </row>
    <row r="7302" spans="1:14">
      <c r="A7302">
        <v>9.1760000000000002</v>
      </c>
      <c r="M7302" s="14"/>
      <c r="N7302" s="14"/>
    </row>
    <row r="7303" spans="1:14">
      <c r="A7303">
        <v>9.3239999999999998</v>
      </c>
      <c r="M7303" s="14"/>
      <c r="N7303" s="14"/>
    </row>
    <row r="7304" spans="1:14">
      <c r="A7304">
        <v>10.867000000000001</v>
      </c>
      <c r="M7304" s="14"/>
      <c r="N7304" s="14"/>
    </row>
    <row r="7305" spans="1:14">
      <c r="A7305">
        <v>13.297000000000001</v>
      </c>
      <c r="M7305" s="14"/>
      <c r="N7305" s="14"/>
    </row>
    <row r="7306" spans="1:14">
      <c r="A7306">
        <v>11.47</v>
      </c>
      <c r="M7306" s="14"/>
      <c r="N7306" s="14"/>
    </row>
    <row r="7307" spans="1:14">
      <c r="A7307">
        <v>6.3630000000000004</v>
      </c>
      <c r="M7307" s="14"/>
      <c r="N7307" s="14"/>
    </row>
    <row r="7308" spans="1:14">
      <c r="A7308">
        <v>6.3630000000000004</v>
      </c>
      <c r="M7308" s="14"/>
      <c r="N7308" s="14"/>
    </row>
    <row r="7309" spans="1:14">
      <c r="A7309">
        <v>9.9689999999999994</v>
      </c>
      <c r="M7309" s="14"/>
      <c r="N7309" s="14"/>
    </row>
    <row r="7310" spans="1:14">
      <c r="A7310">
        <v>2.2309999999999999</v>
      </c>
      <c r="M7310" s="14"/>
      <c r="N7310" s="14"/>
    </row>
    <row r="7311" spans="1:14">
      <c r="A7311">
        <v>2.2109999999999999</v>
      </c>
      <c r="M7311" s="14"/>
      <c r="N7311" s="14"/>
    </row>
    <row r="7312" spans="1:14">
      <c r="A7312">
        <v>12.614000000000001</v>
      </c>
      <c r="M7312" s="14"/>
      <c r="N7312" s="14"/>
    </row>
    <row r="7313" spans="1:14">
      <c r="A7313">
        <v>15.090999999999999</v>
      </c>
      <c r="M7313" s="14"/>
      <c r="N7313" s="14"/>
    </row>
    <row r="7314" spans="1:14">
      <c r="A7314">
        <v>5.3860000000000001</v>
      </c>
      <c r="M7314" s="14"/>
      <c r="N7314" s="14"/>
    </row>
    <row r="7315" spans="1:14">
      <c r="A7315">
        <v>37.618000000000002</v>
      </c>
      <c r="M7315" s="14"/>
      <c r="N7315" s="14"/>
    </row>
    <row r="7316" spans="1:14">
      <c r="A7316">
        <v>12.488</v>
      </c>
      <c r="M7316" s="14"/>
      <c r="N7316" s="14"/>
    </row>
    <row r="7317" spans="1:14">
      <c r="A7317">
        <v>5.4859999999999998</v>
      </c>
      <c r="M7317" s="14"/>
      <c r="N7317" s="14"/>
    </row>
    <row r="7318" spans="1:14">
      <c r="A7318">
        <v>3.024</v>
      </c>
      <c r="M7318" s="14"/>
      <c r="N7318" s="14"/>
    </row>
    <row r="7319" spans="1:14">
      <c r="A7319">
        <v>2.343</v>
      </c>
      <c r="M7319" s="14"/>
      <c r="N7319" s="14"/>
    </row>
    <row r="7320" spans="1:14">
      <c r="A7320">
        <v>1.9419999999999999</v>
      </c>
      <c r="M7320" s="14"/>
      <c r="N7320" s="14"/>
    </row>
    <row r="7321" spans="1:14">
      <c r="A7321">
        <v>3.9249999999999998</v>
      </c>
      <c r="M7321" s="14"/>
      <c r="N7321" s="14"/>
    </row>
    <row r="7322" spans="1:14">
      <c r="A7322">
        <v>8.6120000000000001</v>
      </c>
      <c r="M7322" s="14"/>
      <c r="N7322" s="14"/>
    </row>
    <row r="7323" spans="1:14">
      <c r="A7323">
        <v>8.7029999999999994</v>
      </c>
      <c r="M7323" s="14"/>
      <c r="N7323" s="14"/>
    </row>
    <row r="7324" spans="1:14">
      <c r="A7324">
        <v>5.1440000000000001</v>
      </c>
      <c r="M7324" s="14"/>
      <c r="N7324" s="14"/>
    </row>
    <row r="7325" spans="1:14">
      <c r="A7325">
        <v>2.1850000000000001</v>
      </c>
      <c r="M7325" s="14"/>
      <c r="N7325" s="14"/>
    </row>
    <row r="7326" spans="1:14">
      <c r="A7326">
        <v>2.0590000000000002</v>
      </c>
      <c r="M7326" s="14"/>
      <c r="N7326" s="14"/>
    </row>
    <row r="7327" spans="1:14">
      <c r="A7327">
        <v>1.9279999999999999</v>
      </c>
      <c r="M7327" s="14"/>
      <c r="N7327" s="14"/>
    </row>
    <row r="7328" spans="1:14">
      <c r="A7328">
        <v>2.653</v>
      </c>
      <c r="M7328" s="14"/>
      <c r="N7328" s="14"/>
    </row>
    <row r="7329" spans="1:14">
      <c r="A7329">
        <v>1.9079999999999999</v>
      </c>
      <c r="M7329" s="14"/>
      <c r="N7329" s="14"/>
    </row>
    <row r="7330" spans="1:14">
      <c r="A7330">
        <v>2.7450000000000001</v>
      </c>
      <c r="M7330" s="14"/>
      <c r="N7330" s="14"/>
    </row>
    <row r="7331" spans="1:14">
      <c r="A7331">
        <v>7.5819999999999999</v>
      </c>
      <c r="M7331" s="14"/>
      <c r="N7331" s="14"/>
    </row>
    <row r="7332" spans="1:14">
      <c r="A7332">
        <v>7.6760000000000002</v>
      </c>
      <c r="M7332" s="14"/>
      <c r="N7332" s="14"/>
    </row>
    <row r="7333" spans="1:14">
      <c r="A7333">
        <v>7.9960000000000004</v>
      </c>
      <c r="M7333" s="14"/>
      <c r="N7333" s="14"/>
    </row>
    <row r="7334" spans="1:14">
      <c r="A7334">
        <v>8.08</v>
      </c>
      <c r="M7334" s="14"/>
      <c r="N7334" s="14"/>
    </row>
    <row r="7335" spans="1:14">
      <c r="A7335">
        <v>6.2949999999999999</v>
      </c>
      <c r="M7335" s="14"/>
      <c r="N7335" s="14"/>
    </row>
    <row r="7336" spans="1:14">
      <c r="A7336">
        <v>7.4619999999999997</v>
      </c>
      <c r="M7336" s="14"/>
      <c r="N7336" s="14"/>
    </row>
    <row r="7337" spans="1:14">
      <c r="A7337">
        <v>8.7010000000000005</v>
      </c>
      <c r="M7337" s="14"/>
      <c r="N7337" s="14"/>
    </row>
    <row r="7338" spans="1:14">
      <c r="A7338">
        <v>7.476</v>
      </c>
      <c r="M7338" s="14"/>
      <c r="N7338" s="14"/>
    </row>
    <row r="7339" spans="1:14">
      <c r="A7339">
        <v>5.1829999999999998</v>
      </c>
      <c r="M7339" s="14"/>
      <c r="N7339" s="14"/>
    </row>
    <row r="7340" spans="1:14">
      <c r="A7340">
        <v>7.2789999999999999</v>
      </c>
      <c r="M7340" s="14"/>
      <c r="N7340" s="14"/>
    </row>
    <row r="7341" spans="1:14">
      <c r="A7341">
        <v>14.009</v>
      </c>
      <c r="M7341" s="14"/>
      <c r="N7341" s="14"/>
    </row>
    <row r="7342" spans="1:14">
      <c r="A7342">
        <v>1.9710000000000001</v>
      </c>
      <c r="M7342" s="14"/>
      <c r="N7342" s="14"/>
    </row>
    <row r="7343" spans="1:14">
      <c r="A7343">
        <v>10.026</v>
      </c>
      <c r="M7343" s="14"/>
      <c r="N7343" s="14"/>
    </row>
    <row r="7344" spans="1:14">
      <c r="A7344">
        <v>35.03</v>
      </c>
      <c r="M7344" s="14"/>
      <c r="N7344" s="14"/>
    </row>
    <row r="7345" spans="1:14">
      <c r="A7345">
        <v>1.6890000000000001</v>
      </c>
      <c r="M7345" s="14"/>
      <c r="N7345" s="14"/>
    </row>
    <row r="7346" spans="1:14">
      <c r="A7346">
        <v>127.941</v>
      </c>
      <c r="M7346" s="14"/>
      <c r="N7346" s="14"/>
    </row>
    <row r="7347" spans="1:14">
      <c r="A7347">
        <v>3.387</v>
      </c>
      <c r="M7347" s="14"/>
      <c r="N7347" s="14"/>
    </row>
    <row r="7348" spans="1:14">
      <c r="A7348">
        <v>11.775</v>
      </c>
      <c r="M7348" s="14"/>
      <c r="N7348" s="14"/>
    </row>
    <row r="7349" spans="1:14">
      <c r="A7349">
        <v>12.031000000000001</v>
      </c>
      <c r="M7349" s="14"/>
      <c r="N7349" s="14"/>
    </row>
    <row r="7350" spans="1:14">
      <c r="A7350">
        <v>5.5330000000000004</v>
      </c>
      <c r="M7350" s="14"/>
      <c r="N7350" s="14"/>
    </row>
    <row r="7351" spans="1:14">
      <c r="A7351">
        <v>25.995000000000001</v>
      </c>
      <c r="M7351" s="14"/>
      <c r="N7351" s="14"/>
    </row>
    <row r="7352" spans="1:14">
      <c r="A7352">
        <v>12.885999999999999</v>
      </c>
      <c r="M7352" s="14"/>
      <c r="N7352" s="14"/>
    </row>
    <row r="7353" spans="1:14">
      <c r="A7353">
        <v>7.48</v>
      </c>
      <c r="M7353" s="14"/>
      <c r="N7353" s="14"/>
    </row>
    <row r="7354" spans="1:14">
      <c r="A7354">
        <v>9.6910000000000007</v>
      </c>
      <c r="M7354" s="14"/>
      <c r="N7354" s="14"/>
    </row>
    <row r="7355" spans="1:14">
      <c r="A7355">
        <v>5.1890000000000001</v>
      </c>
      <c r="M7355" s="14"/>
      <c r="N7355" s="14"/>
    </row>
    <row r="7356" spans="1:14">
      <c r="A7356">
        <v>2.7490000000000001</v>
      </c>
      <c r="M7356" s="14"/>
      <c r="N7356" s="14"/>
    </row>
    <row r="7357" spans="1:14">
      <c r="A7357">
        <v>24.661999999999999</v>
      </c>
      <c r="M7357" s="14"/>
      <c r="N7357" s="14"/>
    </row>
    <row r="7358" spans="1:14">
      <c r="A7358">
        <v>7.2050000000000001</v>
      </c>
      <c r="M7358" s="14"/>
      <c r="N7358" s="14"/>
    </row>
    <row r="7359" spans="1:14">
      <c r="A7359">
        <v>8.8789999999999996</v>
      </c>
      <c r="M7359" s="14"/>
      <c r="N7359" s="14"/>
    </row>
    <row r="7360" spans="1:14">
      <c r="A7360">
        <v>8.5679999999999996</v>
      </c>
      <c r="M7360" s="14"/>
      <c r="N7360" s="14"/>
    </row>
    <row r="7361" spans="1:14">
      <c r="A7361">
        <v>8.9760000000000009</v>
      </c>
      <c r="M7361" s="14"/>
      <c r="N7361" s="14"/>
    </row>
    <row r="7362" spans="1:14">
      <c r="A7362">
        <v>23.306999999999999</v>
      </c>
      <c r="M7362" s="14"/>
      <c r="N7362" s="14"/>
    </row>
    <row r="7363" spans="1:14">
      <c r="A7363">
        <v>11.701000000000001</v>
      </c>
      <c r="M7363" s="14"/>
      <c r="N7363" s="14"/>
    </row>
    <row r="7364" spans="1:14">
      <c r="A7364">
        <v>167.21199999999999</v>
      </c>
      <c r="M7364" s="14"/>
      <c r="N7364" s="14"/>
    </row>
    <row r="7365" spans="1:14">
      <c r="A7365">
        <v>10.186999999999999</v>
      </c>
      <c r="M7365" s="14"/>
      <c r="N7365" s="14"/>
    </row>
    <row r="7366" spans="1:14">
      <c r="A7366">
        <v>5.85</v>
      </c>
      <c r="M7366" s="14"/>
      <c r="N7366" s="14"/>
    </row>
    <row r="7367" spans="1:14">
      <c r="A7367">
        <v>200.22300000000001</v>
      </c>
      <c r="M7367" s="14"/>
      <c r="N7367" s="14"/>
    </row>
    <row r="7368" spans="1:14">
      <c r="A7368">
        <v>204.05500000000001</v>
      </c>
      <c r="M7368" s="14"/>
      <c r="N7368" s="14"/>
    </row>
    <row r="7369" spans="1:14">
      <c r="A7369">
        <v>3.278</v>
      </c>
      <c r="M7369" s="14"/>
      <c r="N7369" s="14"/>
    </row>
    <row r="7370" spans="1:14">
      <c r="A7370">
        <v>7.6</v>
      </c>
      <c r="M7370" s="14"/>
      <c r="N7370" s="14"/>
    </row>
    <row r="7371" spans="1:14">
      <c r="A7371">
        <v>8.218</v>
      </c>
      <c r="M7371" s="14"/>
      <c r="N7371" s="14"/>
    </row>
    <row r="7372" spans="1:14">
      <c r="A7372">
        <v>18.847999999999999</v>
      </c>
      <c r="M7372" s="14"/>
      <c r="N7372" s="14"/>
    </row>
    <row r="7373" spans="1:14">
      <c r="A7373">
        <v>9.3840000000000003</v>
      </c>
      <c r="M7373" s="14"/>
      <c r="N7373" s="14"/>
    </row>
    <row r="7374" spans="1:14">
      <c r="A7374">
        <v>9.7799999999999994</v>
      </c>
      <c r="M7374" s="14"/>
      <c r="N7374" s="14"/>
    </row>
    <row r="7375" spans="1:14">
      <c r="A7375">
        <v>2.629</v>
      </c>
      <c r="M7375" s="14"/>
      <c r="N7375" s="14"/>
    </row>
    <row r="7376" spans="1:14">
      <c r="A7376">
        <v>5.2240000000000002</v>
      </c>
      <c r="M7376" s="14"/>
      <c r="N7376" s="14"/>
    </row>
    <row r="7377" spans="1:14">
      <c r="A7377">
        <v>4.8319999999999999</v>
      </c>
      <c r="M7377" s="14"/>
      <c r="N7377" s="14"/>
    </row>
    <row r="7378" spans="1:14">
      <c r="A7378">
        <v>7.194</v>
      </c>
      <c r="M7378" s="14"/>
      <c r="N7378" s="14"/>
    </row>
    <row r="7379" spans="1:14">
      <c r="A7379">
        <v>2.746</v>
      </c>
      <c r="M7379" s="14"/>
      <c r="N7379" s="14"/>
    </row>
    <row r="7380" spans="1:14">
      <c r="A7380">
        <v>2.7839999999999998</v>
      </c>
      <c r="M7380" s="14"/>
      <c r="N7380" s="14"/>
    </row>
    <row r="7381" spans="1:14">
      <c r="A7381">
        <v>6.93</v>
      </c>
      <c r="M7381" s="14"/>
      <c r="N7381" s="14"/>
    </row>
    <row r="7382" spans="1:14">
      <c r="A7382">
        <v>5.7720000000000002</v>
      </c>
      <c r="M7382" s="14"/>
      <c r="N7382" s="14"/>
    </row>
    <row r="7383" spans="1:14">
      <c r="A7383">
        <v>11.092000000000001</v>
      </c>
      <c r="M7383" s="14"/>
      <c r="N7383" s="14"/>
    </row>
    <row r="7384" spans="1:14">
      <c r="A7384">
        <v>11.9</v>
      </c>
      <c r="M7384" s="14"/>
      <c r="N7384" s="14"/>
    </row>
    <row r="7385" spans="1:14">
      <c r="A7385">
        <v>12.102</v>
      </c>
      <c r="M7385" s="14"/>
      <c r="N7385" s="14"/>
    </row>
    <row r="7386" spans="1:14">
      <c r="A7386">
        <v>10.151999999999999</v>
      </c>
      <c r="M7386" s="14"/>
      <c r="N7386" s="14"/>
    </row>
    <row r="7387" spans="1:14">
      <c r="A7387">
        <v>10.231999999999999</v>
      </c>
      <c r="M7387" s="14"/>
      <c r="N7387" s="14"/>
    </row>
    <row r="7388" spans="1:14">
      <c r="A7388">
        <v>3.081</v>
      </c>
      <c r="M7388" s="14"/>
      <c r="N7388" s="14"/>
    </row>
    <row r="7389" spans="1:14">
      <c r="A7389">
        <v>2.2040000000000002</v>
      </c>
      <c r="M7389" s="14"/>
      <c r="N7389" s="14"/>
    </row>
    <row r="7390" spans="1:14">
      <c r="A7390">
        <v>32.399000000000001</v>
      </c>
      <c r="M7390" s="14"/>
      <c r="N7390" s="14"/>
    </row>
    <row r="7391" spans="1:14">
      <c r="A7391">
        <v>9.4260000000000002</v>
      </c>
      <c r="M7391" s="14"/>
      <c r="N7391" s="14"/>
    </row>
    <row r="7392" spans="1:14">
      <c r="A7392">
        <v>17.030999999999999</v>
      </c>
      <c r="M7392" s="14"/>
      <c r="N7392" s="14"/>
    </row>
    <row r="7393" spans="1:14">
      <c r="A7393">
        <v>2.56</v>
      </c>
      <c r="M7393" s="14"/>
      <c r="N7393" s="14"/>
    </row>
    <row r="7394" spans="1:14">
      <c r="A7394">
        <v>4.5279999999999996</v>
      </c>
      <c r="M7394" s="14"/>
      <c r="N7394" s="14"/>
    </row>
    <row r="7395" spans="1:14">
      <c r="A7395">
        <v>5.9109999999999996</v>
      </c>
      <c r="M7395" s="14"/>
      <c r="N7395" s="14"/>
    </row>
    <row r="7396" spans="1:14">
      <c r="A7396">
        <v>5.8979999999999997</v>
      </c>
      <c r="M7396" s="14"/>
      <c r="N7396" s="14"/>
    </row>
    <row r="7397" spans="1:14">
      <c r="A7397">
        <v>176.68799999999999</v>
      </c>
      <c r="M7397" s="14"/>
      <c r="N7397" s="14"/>
    </row>
    <row r="7398" spans="1:14">
      <c r="A7398">
        <v>11.851000000000001</v>
      </c>
      <c r="M7398" s="14"/>
      <c r="N7398" s="14"/>
    </row>
    <row r="7399" spans="1:14">
      <c r="A7399">
        <v>0.30399999999999999</v>
      </c>
      <c r="M7399" s="14"/>
      <c r="N7399" s="14"/>
    </row>
    <row r="7400" spans="1:14">
      <c r="A7400">
        <v>30.62</v>
      </c>
      <c r="M7400" s="14"/>
      <c r="N7400" s="14"/>
    </row>
    <row r="7401" spans="1:14">
      <c r="A7401">
        <v>6.5640000000000001</v>
      </c>
      <c r="M7401" s="14"/>
      <c r="N7401" s="14"/>
    </row>
    <row r="7402" spans="1:14">
      <c r="A7402">
        <v>6.3390000000000004</v>
      </c>
      <c r="M7402" s="14"/>
      <c r="N7402" s="14"/>
    </row>
    <row r="7403" spans="1:14">
      <c r="A7403">
        <v>2.6110000000000002</v>
      </c>
      <c r="M7403" s="14"/>
      <c r="N7403" s="14"/>
    </row>
    <row r="7404" spans="1:14">
      <c r="A7404">
        <v>6.2030000000000003</v>
      </c>
      <c r="M7404" s="14"/>
      <c r="N7404" s="14"/>
    </row>
    <row r="7405" spans="1:14">
      <c r="A7405">
        <v>7.5430000000000001</v>
      </c>
      <c r="M7405" s="14"/>
      <c r="N7405" s="14"/>
    </row>
    <row r="7406" spans="1:14">
      <c r="A7406">
        <v>11.034000000000001</v>
      </c>
      <c r="M7406" s="14"/>
      <c r="N7406" s="14"/>
    </row>
    <row r="7407" spans="1:14">
      <c r="A7407">
        <v>4.375</v>
      </c>
      <c r="M7407" s="14"/>
      <c r="N7407" s="14"/>
    </row>
    <row r="7408" spans="1:14">
      <c r="A7408">
        <v>12.878</v>
      </c>
      <c r="M7408" s="14"/>
      <c r="N7408" s="14"/>
    </row>
    <row r="7409" spans="1:14">
      <c r="A7409">
        <v>8.0820000000000007</v>
      </c>
      <c r="M7409" s="14"/>
      <c r="N7409" s="14"/>
    </row>
    <row r="7410" spans="1:14">
      <c r="A7410">
        <v>157.304</v>
      </c>
      <c r="M7410" s="14"/>
      <c r="N7410" s="14"/>
    </row>
    <row r="7411" spans="1:14">
      <c r="A7411">
        <v>4.9870000000000001</v>
      </c>
      <c r="M7411" s="14"/>
      <c r="N7411" s="14"/>
    </row>
    <row r="7412" spans="1:14">
      <c r="A7412">
        <v>6.407</v>
      </c>
      <c r="M7412" s="14"/>
      <c r="N7412" s="14"/>
    </row>
    <row r="7413" spans="1:14">
      <c r="A7413">
        <v>16.634</v>
      </c>
      <c r="M7413" s="14"/>
      <c r="N7413" s="14"/>
    </row>
    <row r="7414" spans="1:14">
      <c r="A7414">
        <v>17.331</v>
      </c>
      <c r="M7414" s="14"/>
      <c r="N7414" s="14"/>
    </row>
    <row r="7415" spans="1:14">
      <c r="A7415">
        <v>5.2779999999999996</v>
      </c>
      <c r="M7415" s="14"/>
      <c r="N7415" s="14"/>
    </row>
    <row r="7416" spans="1:14">
      <c r="A7416">
        <v>5.0789999999999997</v>
      </c>
      <c r="M7416" s="14"/>
      <c r="N7416" s="14"/>
    </row>
    <row r="7417" spans="1:14">
      <c r="A7417">
        <v>5.04</v>
      </c>
      <c r="M7417" s="14"/>
      <c r="N7417" s="14"/>
    </row>
    <row r="7418" spans="1:14">
      <c r="A7418">
        <v>8.6809999999999992</v>
      </c>
      <c r="M7418" s="14"/>
      <c r="N7418" s="14"/>
    </row>
    <row r="7419" spans="1:14">
      <c r="A7419">
        <v>142.97399999999999</v>
      </c>
      <c r="M7419" s="14"/>
      <c r="N7419" s="14"/>
    </row>
    <row r="7420" spans="1:14">
      <c r="A7420">
        <v>13.222</v>
      </c>
      <c r="M7420" s="14"/>
      <c r="N7420" s="14"/>
    </row>
    <row r="7421" spans="1:14">
      <c r="A7421">
        <v>5.157</v>
      </c>
      <c r="M7421" s="14"/>
      <c r="N7421" s="14"/>
    </row>
    <row r="7422" spans="1:14">
      <c r="A7422">
        <v>5.0549999999999997</v>
      </c>
      <c r="M7422" s="14"/>
      <c r="N7422" s="14"/>
    </row>
    <row r="7423" spans="1:14">
      <c r="A7423">
        <v>5.1669999999999998</v>
      </c>
      <c r="M7423" s="14"/>
      <c r="N7423" s="14"/>
    </row>
    <row r="7424" spans="1:14">
      <c r="A7424">
        <v>4.899</v>
      </c>
      <c r="M7424" s="14"/>
      <c r="N7424" s="14"/>
    </row>
    <row r="7425" spans="1:14">
      <c r="A7425">
        <v>7.2610000000000001</v>
      </c>
      <c r="M7425" s="14"/>
      <c r="N7425" s="14"/>
    </row>
    <row r="7426" spans="1:14">
      <c r="A7426">
        <v>2.613</v>
      </c>
      <c r="M7426" s="14"/>
      <c r="N7426" s="14"/>
    </row>
    <row r="7427" spans="1:14">
      <c r="A7427">
        <v>7.0179999999999998</v>
      </c>
      <c r="M7427" s="14"/>
      <c r="N7427" s="14"/>
    </row>
    <row r="7428" spans="1:14">
      <c r="A7428">
        <v>4.835</v>
      </c>
      <c r="M7428" s="14"/>
      <c r="N7428" s="14"/>
    </row>
    <row r="7429" spans="1:14">
      <c r="A7429">
        <v>10.734999999999999</v>
      </c>
      <c r="M7429" s="14"/>
      <c r="N7429" s="14"/>
    </row>
    <row r="7430" spans="1:14">
      <c r="A7430">
        <v>4.2679999999999998</v>
      </c>
      <c r="M7430" s="14"/>
      <c r="N7430" s="14"/>
    </row>
    <row r="7431" spans="1:14">
      <c r="A7431">
        <v>11.930999999999999</v>
      </c>
      <c r="M7431" s="14"/>
      <c r="N7431" s="14"/>
    </row>
    <row r="7432" spans="1:14">
      <c r="A7432">
        <v>4.0350000000000001</v>
      </c>
      <c r="M7432" s="14"/>
      <c r="N7432" s="14"/>
    </row>
    <row r="7433" spans="1:14">
      <c r="A7433">
        <v>29.812000000000001</v>
      </c>
      <c r="M7433" s="14"/>
      <c r="N7433" s="14"/>
    </row>
    <row r="7434" spans="1:14">
      <c r="A7434">
        <v>8.0909999999999993</v>
      </c>
      <c r="M7434" s="14"/>
      <c r="N7434" s="14"/>
    </row>
    <row r="7435" spans="1:14">
      <c r="A7435">
        <v>7.9640000000000004</v>
      </c>
      <c r="M7435" s="14"/>
      <c r="N7435" s="14"/>
    </row>
    <row r="7436" spans="1:14">
      <c r="A7436">
        <v>9.6489999999999991</v>
      </c>
      <c r="M7436" s="14"/>
      <c r="N7436" s="14"/>
    </row>
    <row r="7437" spans="1:14">
      <c r="A7437">
        <v>12.706</v>
      </c>
      <c r="M7437" s="14"/>
      <c r="N7437" s="14"/>
    </row>
    <row r="7438" spans="1:14">
      <c r="A7438">
        <v>46.072000000000003</v>
      </c>
      <c r="M7438" s="14"/>
      <c r="N7438" s="14"/>
    </row>
    <row r="7439" spans="1:14">
      <c r="A7439">
        <v>5.05</v>
      </c>
      <c r="M7439" s="14"/>
      <c r="N7439" s="14"/>
    </row>
    <row r="7440" spans="1:14">
      <c r="A7440">
        <v>4.5640000000000001</v>
      </c>
      <c r="M7440" s="14"/>
      <c r="N7440" s="14"/>
    </row>
    <row r="7441" spans="1:14">
      <c r="A7441">
        <v>4.6619999999999999</v>
      </c>
      <c r="M7441" s="14"/>
      <c r="N7441" s="14"/>
    </row>
    <row r="7442" spans="1:14">
      <c r="A7442">
        <v>1.873</v>
      </c>
      <c r="M7442" s="14"/>
      <c r="N7442" s="14"/>
    </row>
    <row r="7443" spans="1:14">
      <c r="A7443">
        <v>8.9160000000000004</v>
      </c>
      <c r="M7443" s="14"/>
      <c r="N7443" s="14"/>
    </row>
    <row r="7444" spans="1:14">
      <c r="A7444">
        <v>18.555</v>
      </c>
      <c r="M7444" s="14"/>
      <c r="N7444" s="14"/>
    </row>
    <row r="7445" spans="1:14">
      <c r="A7445">
        <v>4.6760000000000002</v>
      </c>
      <c r="M7445" s="14"/>
      <c r="N7445" s="14"/>
    </row>
    <row r="7446" spans="1:14">
      <c r="A7446">
        <v>1.353</v>
      </c>
      <c r="M7446" s="14"/>
      <c r="N7446" s="14"/>
    </row>
    <row r="7447" spans="1:14">
      <c r="A7447">
        <v>6.9660000000000002</v>
      </c>
      <c r="M7447" s="14"/>
      <c r="N7447" s="14"/>
    </row>
    <row r="7448" spans="1:14">
      <c r="A7448">
        <v>69.864000000000004</v>
      </c>
      <c r="M7448" s="14"/>
      <c r="N7448" s="14"/>
    </row>
    <row r="7449" spans="1:14">
      <c r="A7449">
        <v>14.051</v>
      </c>
      <c r="M7449" s="14"/>
      <c r="N7449" s="14"/>
    </row>
    <row r="7450" spans="1:14">
      <c r="A7450">
        <v>39.365000000000002</v>
      </c>
      <c r="M7450" s="14"/>
      <c r="N7450" s="14"/>
    </row>
    <row r="7451" spans="1:14">
      <c r="A7451">
        <v>5.0999999999999996</v>
      </c>
      <c r="M7451" s="14"/>
      <c r="N7451" s="14"/>
    </row>
    <row r="7452" spans="1:14">
      <c r="A7452">
        <v>41.323</v>
      </c>
      <c r="M7452" s="14"/>
      <c r="N7452" s="14"/>
    </row>
    <row r="7453" spans="1:14">
      <c r="A7453">
        <v>79.177999999999997</v>
      </c>
      <c r="M7453" s="14"/>
      <c r="N7453" s="14"/>
    </row>
    <row r="7454" spans="1:14">
      <c r="A7454">
        <v>65.236999999999995</v>
      </c>
      <c r="M7454" s="14"/>
      <c r="N7454" s="14"/>
    </row>
    <row r="7455" spans="1:14">
      <c r="A7455">
        <v>44.540999999999997</v>
      </c>
      <c r="M7455" s="14"/>
      <c r="N7455" s="14"/>
    </row>
    <row r="7456" spans="1:14">
      <c r="A7456">
        <v>35.56</v>
      </c>
      <c r="M7456" s="14"/>
      <c r="N7456" s="14"/>
    </row>
    <row r="7457" spans="1:14">
      <c r="A7457">
        <v>60.31</v>
      </c>
      <c r="M7457" s="14"/>
      <c r="N7457" s="14"/>
    </row>
    <row r="7458" spans="1:14">
      <c r="A7458">
        <v>42.204999999999998</v>
      </c>
      <c r="M7458" s="14"/>
      <c r="N7458" s="14"/>
    </row>
    <row r="7459" spans="1:14">
      <c r="A7459">
        <v>70.213999999999999</v>
      </c>
      <c r="M7459" s="14"/>
      <c r="N7459" s="14"/>
    </row>
    <row r="7460" spans="1:14">
      <c r="A7460">
        <v>39.234000000000002</v>
      </c>
      <c r="M7460" s="14"/>
      <c r="N7460" s="14"/>
    </row>
    <row r="7461" spans="1:14">
      <c r="A7461">
        <v>88.771000000000001</v>
      </c>
      <c r="M7461" s="14"/>
      <c r="N7461" s="14"/>
    </row>
    <row r="7462" spans="1:14">
      <c r="A7462">
        <v>88.632000000000005</v>
      </c>
      <c r="M7462" s="14"/>
      <c r="N7462" s="14"/>
    </row>
    <row r="7463" spans="1:14">
      <c r="A7463">
        <v>168.733</v>
      </c>
      <c r="M7463" s="14"/>
      <c r="N7463" s="14"/>
    </row>
    <row r="7464" spans="1:14">
      <c r="A7464">
        <v>137.97300000000001</v>
      </c>
      <c r="M7464" s="14"/>
      <c r="N7464" s="14"/>
    </row>
    <row r="7465" spans="1:14">
      <c r="A7465">
        <v>160.57</v>
      </c>
      <c r="M7465" s="14"/>
      <c r="N7465" s="14"/>
    </row>
    <row r="7466" spans="1:14">
      <c r="A7466">
        <v>50.430999999999997</v>
      </c>
      <c r="M7466" s="14"/>
      <c r="N7466" s="14"/>
    </row>
    <row r="7467" spans="1:14">
      <c r="A7467">
        <v>49.19</v>
      </c>
      <c r="M7467" s="14"/>
      <c r="N7467" s="14"/>
    </row>
    <row r="7468" spans="1:14">
      <c r="A7468">
        <v>131.095</v>
      </c>
      <c r="M7468" s="14"/>
      <c r="N7468" s="14"/>
    </row>
    <row r="7469" spans="1:14">
      <c r="A7469">
        <v>39.841000000000001</v>
      </c>
      <c r="M7469" s="14"/>
      <c r="N7469" s="14"/>
    </row>
    <row r="7470" spans="1:14">
      <c r="A7470">
        <v>50.066000000000003</v>
      </c>
      <c r="M7470" s="14"/>
      <c r="N7470" s="14"/>
    </row>
    <row r="7471" spans="1:14">
      <c r="A7471">
        <v>53.395000000000003</v>
      </c>
      <c r="M7471" s="14"/>
      <c r="N7471" s="14"/>
    </row>
    <row r="7472" spans="1:14">
      <c r="A7472">
        <v>43.865000000000002</v>
      </c>
      <c r="M7472" s="14"/>
      <c r="N7472" s="14"/>
    </row>
    <row r="7473" spans="1:14">
      <c r="A7473">
        <v>42.595999999999997</v>
      </c>
      <c r="M7473" s="14"/>
      <c r="N7473" s="14"/>
    </row>
    <row r="7474" spans="1:14">
      <c r="A7474">
        <v>108.41800000000001</v>
      </c>
      <c r="M7474" s="14"/>
      <c r="N7474" s="14"/>
    </row>
    <row r="7475" spans="1:14">
      <c r="A7475">
        <v>49.267000000000003</v>
      </c>
      <c r="M7475" s="14"/>
      <c r="N7475" s="14"/>
    </row>
    <row r="7476" spans="1:14">
      <c r="A7476">
        <v>50.988999999999997</v>
      </c>
      <c r="M7476" s="14"/>
      <c r="N7476" s="14"/>
    </row>
    <row r="7477" spans="1:14">
      <c r="A7477">
        <v>69.45</v>
      </c>
      <c r="M7477" s="14"/>
      <c r="N7477" s="14"/>
    </row>
    <row r="7478" spans="1:14">
      <c r="A7478">
        <v>78.228999999999999</v>
      </c>
      <c r="M7478" s="14"/>
      <c r="N7478" s="14"/>
    </row>
    <row r="7479" spans="1:14">
      <c r="A7479">
        <v>51.375999999999998</v>
      </c>
      <c r="M7479" s="14"/>
      <c r="N7479" s="14"/>
    </row>
    <row r="7480" spans="1:14">
      <c r="A7480">
        <v>53.058</v>
      </c>
      <c r="M7480" s="14"/>
      <c r="N7480" s="14"/>
    </row>
    <row r="7481" spans="1:14">
      <c r="A7481">
        <v>53.008000000000003</v>
      </c>
      <c r="M7481" s="14"/>
      <c r="N7481" s="14"/>
    </row>
    <row r="7482" spans="1:14">
      <c r="A7482">
        <v>51.37</v>
      </c>
      <c r="M7482" s="14"/>
      <c r="N7482" s="14"/>
    </row>
    <row r="7483" spans="1:14">
      <c r="A7483">
        <v>52.048999999999999</v>
      </c>
      <c r="M7483" s="14"/>
      <c r="N7483" s="14"/>
    </row>
    <row r="7484" spans="1:14">
      <c r="A7484">
        <v>52.491</v>
      </c>
      <c r="M7484" s="14"/>
      <c r="N7484" s="14"/>
    </row>
    <row r="7485" spans="1:14">
      <c r="A7485">
        <v>37.970999999999997</v>
      </c>
      <c r="M7485" s="14"/>
      <c r="N7485" s="14"/>
    </row>
    <row r="7486" spans="1:14">
      <c r="A7486">
        <v>38.731000000000002</v>
      </c>
      <c r="M7486" s="14"/>
      <c r="N7486" s="14"/>
    </row>
    <row r="7487" spans="1:14">
      <c r="A7487">
        <v>66.381</v>
      </c>
      <c r="M7487" s="14"/>
      <c r="N7487" s="14"/>
    </row>
    <row r="7488" spans="1:14">
      <c r="A7488">
        <v>65.994</v>
      </c>
      <c r="M7488" s="14"/>
      <c r="N7488" s="14"/>
    </row>
    <row r="7489" spans="1:14">
      <c r="A7489">
        <v>41.902999999999999</v>
      </c>
      <c r="M7489" s="14"/>
      <c r="N7489" s="14"/>
    </row>
    <row r="7490" spans="1:14">
      <c r="A7490">
        <v>57.061</v>
      </c>
      <c r="M7490" s="14"/>
      <c r="N7490" s="14"/>
    </row>
    <row r="7491" spans="1:14">
      <c r="A7491">
        <v>69.843999999999994</v>
      </c>
      <c r="M7491" s="14"/>
      <c r="N7491" s="14"/>
    </row>
    <row r="7492" spans="1:14">
      <c r="A7492">
        <v>70.774000000000001</v>
      </c>
      <c r="M7492" s="14"/>
      <c r="N7492" s="14"/>
    </row>
    <row r="7493" spans="1:14">
      <c r="A7493">
        <v>47.575000000000003</v>
      </c>
      <c r="M7493" s="14"/>
      <c r="N7493" s="14"/>
    </row>
    <row r="7494" spans="1:14">
      <c r="A7494">
        <v>44.866</v>
      </c>
      <c r="M7494" s="14"/>
      <c r="N7494" s="14"/>
    </row>
    <row r="7495" spans="1:14">
      <c r="A7495">
        <v>41.912999999999997</v>
      </c>
      <c r="M7495" s="14"/>
      <c r="N7495" s="14"/>
    </row>
    <row r="7496" spans="1:14">
      <c r="A7496">
        <v>36.499000000000002</v>
      </c>
      <c r="M7496" s="14"/>
      <c r="N7496" s="14"/>
    </row>
    <row r="7497" spans="1:14">
      <c r="A7497">
        <v>37.994</v>
      </c>
      <c r="M7497" s="14"/>
      <c r="N7497" s="14"/>
    </row>
    <row r="7498" spans="1:14">
      <c r="A7498">
        <v>44.171999999999997</v>
      </c>
      <c r="M7498" s="14"/>
      <c r="N7498" s="14"/>
    </row>
    <row r="7499" spans="1:14">
      <c r="A7499">
        <v>39.142000000000003</v>
      </c>
      <c r="M7499" s="14"/>
      <c r="N7499" s="14"/>
    </row>
    <row r="7500" spans="1:14">
      <c r="A7500">
        <v>55.747999999999998</v>
      </c>
      <c r="M7500" s="14"/>
      <c r="N7500" s="14"/>
    </row>
    <row r="7501" spans="1:14">
      <c r="A7501">
        <v>39.920999999999999</v>
      </c>
      <c r="M7501" s="14"/>
      <c r="N7501" s="14"/>
    </row>
    <row r="7502" spans="1:14">
      <c r="A7502">
        <v>46.634999999999998</v>
      </c>
      <c r="M7502" s="14"/>
      <c r="N7502" s="14"/>
    </row>
    <row r="7503" spans="1:14">
      <c r="A7503">
        <v>38.261000000000003</v>
      </c>
      <c r="M7503" s="14"/>
      <c r="N7503" s="14"/>
    </row>
    <row r="7504" spans="1:14">
      <c r="A7504">
        <v>103.42400000000001</v>
      </c>
      <c r="M7504" s="14"/>
      <c r="N7504" s="14"/>
    </row>
    <row r="7505" spans="1:14">
      <c r="A7505">
        <v>72.108999999999995</v>
      </c>
      <c r="M7505" s="14"/>
      <c r="N7505" s="14"/>
    </row>
    <row r="7506" spans="1:14">
      <c r="A7506">
        <v>68.674000000000007</v>
      </c>
      <c r="M7506" s="14"/>
      <c r="N7506" s="14"/>
    </row>
    <row r="7507" spans="1:14">
      <c r="A7507">
        <v>68.685000000000002</v>
      </c>
      <c r="M7507" s="14"/>
      <c r="N7507" s="14"/>
    </row>
    <row r="7508" spans="1:14">
      <c r="A7508">
        <v>33.133000000000003</v>
      </c>
      <c r="M7508" s="14"/>
      <c r="N7508" s="14"/>
    </row>
    <row r="7509" spans="1:14">
      <c r="A7509">
        <v>40.551000000000002</v>
      </c>
      <c r="M7509" s="14"/>
      <c r="N7509" s="14"/>
    </row>
    <row r="7510" spans="1:14">
      <c r="A7510">
        <v>24.841000000000001</v>
      </c>
      <c r="M7510" s="14"/>
      <c r="N7510" s="14"/>
    </row>
    <row r="7511" spans="1:14">
      <c r="A7511">
        <v>25.085000000000001</v>
      </c>
      <c r="M7511" s="14"/>
      <c r="N7511" s="14"/>
    </row>
    <row r="7512" spans="1:14">
      <c r="A7512">
        <v>26.844999999999999</v>
      </c>
      <c r="M7512" s="14"/>
      <c r="N7512" s="14"/>
    </row>
    <row r="7513" spans="1:14">
      <c r="A7513">
        <v>34.664000000000001</v>
      </c>
      <c r="M7513" s="14"/>
      <c r="N7513" s="14"/>
    </row>
    <row r="7514" spans="1:14">
      <c r="A7514">
        <v>17.422000000000001</v>
      </c>
      <c r="M7514" s="14"/>
      <c r="N7514" s="14"/>
    </row>
    <row r="7515" spans="1:14">
      <c r="A7515">
        <v>46.082999999999998</v>
      </c>
      <c r="M7515" s="14"/>
      <c r="N7515" s="14"/>
    </row>
    <row r="7516" spans="1:14">
      <c r="A7516">
        <v>46.781999999999996</v>
      </c>
      <c r="M7516" s="14"/>
      <c r="N7516" s="14"/>
    </row>
    <row r="7517" spans="1:14">
      <c r="A7517">
        <v>60.302999999999997</v>
      </c>
      <c r="M7517" s="14"/>
      <c r="N7517" s="14"/>
    </row>
    <row r="7518" spans="1:14">
      <c r="A7518">
        <v>51.889000000000003</v>
      </c>
      <c r="M7518" s="14"/>
      <c r="N7518" s="14"/>
    </row>
    <row r="7519" spans="1:14">
      <c r="A7519">
        <v>36.470999999999997</v>
      </c>
      <c r="M7519" s="14"/>
      <c r="N7519" s="14"/>
    </row>
    <row r="7520" spans="1:14">
      <c r="A7520">
        <v>40.578000000000003</v>
      </c>
      <c r="M7520" s="14"/>
      <c r="N7520" s="14"/>
    </row>
    <row r="7521" spans="1:14">
      <c r="A7521">
        <v>23.629000000000001</v>
      </c>
      <c r="M7521" s="14"/>
      <c r="N7521" s="14"/>
    </row>
    <row r="7522" spans="1:14">
      <c r="A7522">
        <v>23.41</v>
      </c>
      <c r="M7522" s="14"/>
      <c r="N7522" s="14"/>
    </row>
    <row r="7523" spans="1:14">
      <c r="A7523">
        <v>40.408000000000001</v>
      </c>
      <c r="M7523" s="14"/>
      <c r="N7523" s="14"/>
    </row>
    <row r="7524" spans="1:14">
      <c r="A7524">
        <v>34.758000000000003</v>
      </c>
      <c r="M7524" s="14"/>
      <c r="N7524" s="14"/>
    </row>
    <row r="7525" spans="1:14">
      <c r="A7525">
        <v>39.29</v>
      </c>
      <c r="M7525" s="14"/>
      <c r="N7525" s="14"/>
    </row>
    <row r="7526" spans="1:14">
      <c r="A7526">
        <v>41.268000000000001</v>
      </c>
      <c r="M7526" s="14"/>
      <c r="N7526" s="14"/>
    </row>
    <row r="7527" spans="1:14">
      <c r="A7527">
        <v>37.966999999999999</v>
      </c>
      <c r="M7527" s="14"/>
      <c r="N7527" s="14"/>
    </row>
    <row r="7528" spans="1:14">
      <c r="A7528">
        <v>41.487000000000002</v>
      </c>
      <c r="M7528" s="14"/>
      <c r="N7528" s="14"/>
    </row>
    <row r="7529" spans="1:14">
      <c r="A7529">
        <v>54.84</v>
      </c>
      <c r="M7529" s="14"/>
      <c r="N7529" s="14"/>
    </row>
    <row r="7530" spans="1:14">
      <c r="A7530">
        <v>34.548999999999999</v>
      </c>
      <c r="M7530" s="14"/>
      <c r="N7530" s="14"/>
    </row>
    <row r="7531" spans="1:14">
      <c r="A7531">
        <v>31.332000000000001</v>
      </c>
      <c r="M7531" s="14"/>
      <c r="N7531" s="14"/>
    </row>
    <row r="7532" spans="1:14">
      <c r="A7532">
        <v>30.974</v>
      </c>
      <c r="M7532" s="14"/>
      <c r="N7532" s="14"/>
    </row>
    <row r="7533" spans="1:14">
      <c r="A7533">
        <v>30.974</v>
      </c>
      <c r="M7533" s="14"/>
      <c r="N7533" s="14"/>
    </row>
    <row r="7534" spans="1:14">
      <c r="A7534">
        <v>30.957999999999998</v>
      </c>
      <c r="M7534" s="14"/>
      <c r="N7534" s="14"/>
    </row>
    <row r="7535" spans="1:14">
      <c r="A7535">
        <v>42.819000000000003</v>
      </c>
      <c r="M7535" s="14"/>
      <c r="N7535" s="14"/>
    </row>
    <row r="7536" spans="1:14">
      <c r="A7536">
        <v>47.875</v>
      </c>
      <c r="M7536" s="14"/>
      <c r="N7536" s="14"/>
    </row>
    <row r="7537" spans="1:14">
      <c r="A7537">
        <v>54.619</v>
      </c>
      <c r="M7537" s="14"/>
      <c r="N7537" s="14"/>
    </row>
    <row r="7538" spans="1:14">
      <c r="A7538">
        <v>42.027000000000001</v>
      </c>
      <c r="M7538" s="14"/>
      <c r="N7538" s="14"/>
    </row>
    <row r="7539" spans="1:14">
      <c r="A7539">
        <v>40.71</v>
      </c>
      <c r="M7539" s="14"/>
      <c r="N7539" s="14"/>
    </row>
    <row r="7540" spans="1:14">
      <c r="A7540">
        <v>36.405999999999999</v>
      </c>
      <c r="M7540" s="14"/>
      <c r="N7540" s="14"/>
    </row>
    <row r="7541" spans="1:14">
      <c r="A7541">
        <v>168.489</v>
      </c>
      <c r="M7541" s="14"/>
      <c r="N7541" s="14"/>
    </row>
    <row r="7542" spans="1:14">
      <c r="A7542">
        <v>159.51400000000001</v>
      </c>
      <c r="M7542" s="14"/>
      <c r="N7542" s="14"/>
    </row>
    <row r="7543" spans="1:14">
      <c r="A7543">
        <v>21.437000000000001</v>
      </c>
      <c r="M7543" s="14"/>
      <c r="N7543" s="14"/>
    </row>
    <row r="7544" spans="1:14">
      <c r="A7544">
        <v>63.262999999999998</v>
      </c>
      <c r="M7544" s="14"/>
      <c r="N7544" s="14"/>
    </row>
    <row r="7545" spans="1:14">
      <c r="A7545">
        <v>91.721000000000004</v>
      </c>
      <c r="M7545" s="14"/>
      <c r="N7545" s="14"/>
    </row>
    <row r="7546" spans="1:14">
      <c r="A7546">
        <v>103.73699999999999</v>
      </c>
      <c r="M7546" s="14"/>
      <c r="N7546" s="14"/>
    </row>
    <row r="7547" spans="1:14">
      <c r="A7547">
        <v>135.4</v>
      </c>
      <c r="M7547" s="14"/>
      <c r="N7547" s="14"/>
    </row>
    <row r="7548" spans="1:14">
      <c r="A7548">
        <v>63.584000000000003</v>
      </c>
      <c r="M7548" s="14"/>
      <c r="N7548" s="14"/>
    </row>
    <row r="7549" spans="1:14">
      <c r="A7549">
        <v>60.283999999999999</v>
      </c>
      <c r="M7549" s="14"/>
      <c r="N7549" s="14"/>
    </row>
    <row r="7550" spans="1:14">
      <c r="A7550">
        <v>39.21</v>
      </c>
      <c r="M7550" s="14"/>
      <c r="N7550" s="14"/>
    </row>
    <row r="7551" spans="1:14">
      <c r="A7551">
        <v>41.881999999999998</v>
      </c>
      <c r="M7551" s="14"/>
      <c r="N7551" s="14"/>
    </row>
    <row r="7552" spans="1:14">
      <c r="A7552">
        <v>157.14699999999999</v>
      </c>
      <c r="M7552" s="14"/>
      <c r="N7552" s="14"/>
    </row>
    <row r="7553" spans="1:14">
      <c r="A7553">
        <v>74.655000000000001</v>
      </c>
      <c r="M7553" s="14"/>
      <c r="N7553" s="14"/>
    </row>
    <row r="7554" spans="1:14">
      <c r="A7554">
        <v>50.363999999999997</v>
      </c>
      <c r="M7554" s="14"/>
      <c r="N7554" s="14"/>
    </row>
    <row r="7555" spans="1:14">
      <c r="A7555">
        <v>66.158000000000001</v>
      </c>
      <c r="M7555" s="14"/>
      <c r="N7555" s="14"/>
    </row>
    <row r="7556" spans="1:14">
      <c r="A7556">
        <v>80.647000000000006</v>
      </c>
      <c r="M7556" s="14"/>
      <c r="N7556" s="14"/>
    </row>
    <row r="7557" spans="1:14">
      <c r="A7557">
        <v>168.68899999999999</v>
      </c>
      <c r="M7557" s="14"/>
      <c r="N7557" s="14"/>
    </row>
    <row r="7558" spans="1:14">
      <c r="A7558">
        <v>56.332000000000001</v>
      </c>
      <c r="M7558" s="14"/>
      <c r="N7558" s="14"/>
    </row>
    <row r="7559" spans="1:14">
      <c r="A7559">
        <v>40.000999999999998</v>
      </c>
      <c r="M7559" s="14"/>
      <c r="N7559" s="14"/>
    </row>
    <row r="7560" spans="1:14">
      <c r="A7560">
        <v>80.296999999999997</v>
      </c>
      <c r="M7560" s="14"/>
      <c r="N7560" s="14"/>
    </row>
    <row r="7561" spans="1:14">
      <c r="A7561">
        <v>85.138000000000005</v>
      </c>
      <c r="M7561" s="14"/>
      <c r="N7561" s="14"/>
    </row>
    <row r="7562" spans="1:14">
      <c r="A7562">
        <v>135.39099999999999</v>
      </c>
      <c r="M7562" s="14"/>
      <c r="N7562" s="14"/>
    </row>
    <row r="7563" spans="1:14">
      <c r="A7563">
        <v>44.539000000000001</v>
      </c>
      <c r="M7563" s="14"/>
      <c r="N7563" s="14"/>
    </row>
    <row r="7564" spans="1:14">
      <c r="A7564">
        <v>7.2729999999999997</v>
      </c>
      <c r="M7564" s="14"/>
      <c r="N7564" s="14"/>
    </row>
    <row r="7565" spans="1:14">
      <c r="A7565">
        <v>80.578000000000003</v>
      </c>
      <c r="M7565" s="14"/>
      <c r="N7565" s="14"/>
    </row>
    <row r="7566" spans="1:14">
      <c r="A7566">
        <v>130.482</v>
      </c>
      <c r="M7566" s="14"/>
      <c r="N7566" s="14"/>
    </row>
    <row r="7567" spans="1:14">
      <c r="A7567">
        <v>52.991999999999997</v>
      </c>
      <c r="M7567" s="14"/>
      <c r="N7567" s="14"/>
    </row>
    <row r="7568" spans="1:14">
      <c r="A7568">
        <v>50.081000000000003</v>
      </c>
      <c r="M7568" s="14"/>
      <c r="N7568" s="14"/>
    </row>
    <row r="7569" spans="1:14">
      <c r="A7569">
        <v>39.591000000000001</v>
      </c>
      <c r="M7569" s="14"/>
      <c r="N7569" s="14"/>
    </row>
    <row r="7570" spans="1:14">
      <c r="A7570">
        <v>43.872</v>
      </c>
      <c r="M7570" s="14"/>
      <c r="N7570" s="14"/>
    </row>
    <row r="7571" spans="1:14">
      <c r="A7571">
        <v>53.802</v>
      </c>
      <c r="M7571" s="14"/>
      <c r="N7571" s="14"/>
    </row>
    <row r="7572" spans="1:14">
      <c r="A7572">
        <v>57.637999999999998</v>
      </c>
      <c r="M7572" s="14"/>
      <c r="N7572" s="14"/>
    </row>
    <row r="7573" spans="1:14">
      <c r="A7573">
        <v>51.372</v>
      </c>
      <c r="M7573" s="14"/>
      <c r="N7573" s="14"/>
    </row>
    <row r="7574" spans="1:14">
      <c r="A7574">
        <v>41.893000000000001</v>
      </c>
      <c r="M7574" s="14"/>
      <c r="N7574" s="14"/>
    </row>
    <row r="7575" spans="1:14">
      <c r="A7575">
        <v>48.493000000000002</v>
      </c>
      <c r="M7575" s="14"/>
      <c r="N7575" s="14"/>
    </row>
    <row r="7576" spans="1:14">
      <c r="A7576">
        <v>34.978999999999999</v>
      </c>
      <c r="M7576" s="14"/>
      <c r="N7576" s="14"/>
    </row>
    <row r="7577" spans="1:14">
      <c r="A7577">
        <v>36.732999999999997</v>
      </c>
      <c r="M7577" s="14"/>
      <c r="N7577" s="14"/>
    </row>
    <row r="7578" spans="1:14">
      <c r="A7578">
        <v>34.238999999999997</v>
      </c>
      <c r="M7578" s="14"/>
      <c r="N7578" s="14"/>
    </row>
    <row r="7579" spans="1:14">
      <c r="A7579">
        <v>34.593000000000004</v>
      </c>
      <c r="M7579" s="14"/>
      <c r="N7579" s="14"/>
    </row>
    <row r="7580" spans="1:14">
      <c r="A7580">
        <v>55.348999999999997</v>
      </c>
      <c r="M7580" s="14"/>
      <c r="N7580" s="14"/>
    </row>
    <row r="7581" spans="1:14">
      <c r="A7581">
        <v>41.496000000000002</v>
      </c>
      <c r="M7581" s="14"/>
      <c r="N7581" s="14"/>
    </row>
    <row r="7582" spans="1:14">
      <c r="A7582">
        <v>61.304000000000002</v>
      </c>
      <c r="M7582" s="14"/>
      <c r="N7582" s="14"/>
    </row>
    <row r="7583" spans="1:14">
      <c r="A7583">
        <v>35.838000000000001</v>
      </c>
      <c r="M7583" s="14"/>
      <c r="N7583" s="14"/>
    </row>
    <row r="7584" spans="1:14">
      <c r="A7584">
        <v>146.13499999999999</v>
      </c>
      <c r="M7584" s="14"/>
      <c r="N7584" s="14"/>
    </row>
    <row r="7585" spans="1:14">
      <c r="A7585">
        <v>41.96</v>
      </c>
      <c r="M7585" s="14"/>
      <c r="N7585" s="14"/>
    </row>
    <row r="7586" spans="1:14">
      <c r="A7586">
        <v>40.448</v>
      </c>
      <c r="M7586" s="14"/>
      <c r="N7586" s="14"/>
    </row>
    <row r="7587" spans="1:14">
      <c r="A7587">
        <v>255.56899999999999</v>
      </c>
      <c r="M7587" s="14"/>
      <c r="N7587" s="14"/>
    </row>
    <row r="7588" spans="1:14">
      <c r="A7588">
        <v>28.788</v>
      </c>
      <c r="M7588" s="14"/>
      <c r="N7588" s="14"/>
    </row>
    <row r="7589" spans="1:14">
      <c r="A7589">
        <v>89.748000000000005</v>
      </c>
      <c r="M7589" s="14"/>
      <c r="N7589" s="14"/>
    </row>
    <row r="7590" spans="1:14">
      <c r="A7590">
        <v>88.308000000000007</v>
      </c>
      <c r="M7590" s="14"/>
      <c r="N7590" s="14"/>
    </row>
    <row r="7591" spans="1:14">
      <c r="A7591">
        <v>42.695999999999998</v>
      </c>
      <c r="M7591" s="14"/>
      <c r="N7591" s="14"/>
    </row>
    <row r="7592" spans="1:14">
      <c r="A7592">
        <v>18.838000000000001</v>
      </c>
      <c r="M7592" s="14"/>
      <c r="N7592" s="14"/>
    </row>
    <row r="7593" spans="1:14">
      <c r="A7593">
        <v>47.457000000000001</v>
      </c>
      <c r="M7593" s="14"/>
      <c r="N7593" s="14"/>
    </row>
    <row r="7594" spans="1:14">
      <c r="A7594">
        <v>66.257000000000005</v>
      </c>
      <c r="M7594" s="14"/>
      <c r="N7594" s="14"/>
    </row>
    <row r="7595" spans="1:14">
      <c r="A7595">
        <v>60.012</v>
      </c>
      <c r="M7595" s="14"/>
      <c r="N7595" s="14"/>
    </row>
    <row r="7596" spans="1:14">
      <c r="A7596">
        <v>57.218000000000004</v>
      </c>
      <c r="M7596" s="14"/>
      <c r="N7596" s="14"/>
    </row>
    <row r="7597" spans="1:14">
      <c r="A7597">
        <v>41.619</v>
      </c>
      <c r="M7597" s="14"/>
      <c r="N7597" s="14"/>
    </row>
    <row r="7598" spans="1:14">
      <c r="A7598">
        <v>79.099000000000004</v>
      </c>
      <c r="M7598" s="14"/>
      <c r="N7598" s="14"/>
    </row>
    <row r="7599" spans="1:14">
      <c r="A7599">
        <v>52.290999999999997</v>
      </c>
      <c r="M7599" s="14"/>
      <c r="N7599" s="14"/>
    </row>
    <row r="7600" spans="1:14">
      <c r="A7600">
        <v>41.31</v>
      </c>
      <c r="M7600" s="14"/>
      <c r="N7600" s="14"/>
    </row>
    <row r="7601" spans="1:14">
      <c r="A7601">
        <v>50.298000000000002</v>
      </c>
      <c r="M7601" s="14"/>
      <c r="N7601" s="14"/>
    </row>
    <row r="7602" spans="1:14">
      <c r="A7602">
        <v>49.628</v>
      </c>
      <c r="M7602" s="14"/>
      <c r="N7602" s="14"/>
    </row>
    <row r="7603" spans="1:14">
      <c r="A7603">
        <v>64.415000000000006</v>
      </c>
      <c r="M7603" s="14"/>
      <c r="N7603" s="14"/>
    </row>
    <row r="7604" spans="1:14">
      <c r="A7604">
        <v>64.415000000000006</v>
      </c>
      <c r="M7604" s="14"/>
      <c r="N7604" s="14"/>
    </row>
    <row r="7605" spans="1:14">
      <c r="A7605">
        <v>64.415000000000006</v>
      </c>
      <c r="M7605" s="14"/>
      <c r="N7605" s="14"/>
    </row>
    <row r="7606" spans="1:14">
      <c r="A7606">
        <v>64.415000000000006</v>
      </c>
      <c r="M7606" s="14"/>
      <c r="N7606" s="14"/>
    </row>
    <row r="7607" spans="1:14">
      <c r="A7607">
        <v>58.847999999999999</v>
      </c>
      <c r="M7607" s="14"/>
      <c r="N7607" s="14"/>
    </row>
    <row r="7608" spans="1:14">
      <c r="A7608">
        <v>58.978999999999999</v>
      </c>
      <c r="M7608" s="14"/>
      <c r="N7608" s="14"/>
    </row>
    <row r="7609" spans="1:14">
      <c r="A7609">
        <v>43.661000000000001</v>
      </c>
      <c r="M7609" s="14"/>
      <c r="N7609" s="14"/>
    </row>
    <row r="7610" spans="1:14">
      <c r="A7610">
        <v>46.722999999999999</v>
      </c>
      <c r="M7610" s="14"/>
      <c r="N7610" s="14"/>
    </row>
    <row r="7611" spans="1:14">
      <c r="A7611">
        <v>15.523999999999999</v>
      </c>
      <c r="M7611" s="14"/>
      <c r="N7611" s="14"/>
    </row>
    <row r="7612" spans="1:14">
      <c r="A7612">
        <v>44.259</v>
      </c>
      <c r="M7612" s="14"/>
      <c r="N7612" s="14"/>
    </row>
    <row r="7613" spans="1:14">
      <c r="A7613">
        <v>59.167000000000002</v>
      </c>
      <c r="M7613" s="14"/>
      <c r="N7613" s="14"/>
    </row>
    <row r="7614" spans="1:14">
      <c r="A7614">
        <v>59.807000000000002</v>
      </c>
      <c r="M7614" s="14"/>
      <c r="N7614" s="14"/>
    </row>
    <row r="7615" spans="1:14">
      <c r="A7615">
        <v>58.978999999999999</v>
      </c>
      <c r="M7615" s="14"/>
      <c r="N7615" s="14"/>
    </row>
    <row r="7616" spans="1:14">
      <c r="A7616">
        <v>50.999000000000002</v>
      </c>
      <c r="M7616" s="14"/>
      <c r="N7616" s="14"/>
    </row>
    <row r="7617" spans="1:14">
      <c r="A7617">
        <v>43.335999999999999</v>
      </c>
      <c r="M7617" s="14"/>
      <c r="N7617" s="14"/>
    </row>
    <row r="7618" spans="1:14">
      <c r="A7618">
        <v>68.203000000000003</v>
      </c>
      <c r="M7618" s="14"/>
      <c r="N7618" s="14"/>
    </row>
    <row r="7619" spans="1:14">
      <c r="A7619">
        <v>37.808999999999997</v>
      </c>
      <c r="M7619" s="14"/>
      <c r="N7619" s="14"/>
    </row>
    <row r="7620" spans="1:14">
      <c r="A7620">
        <v>93.191000000000003</v>
      </c>
      <c r="M7620" s="14"/>
      <c r="N7620" s="14"/>
    </row>
    <row r="7621" spans="1:14">
      <c r="A7621">
        <v>30.923999999999999</v>
      </c>
      <c r="M7621" s="14"/>
      <c r="N7621" s="14"/>
    </row>
    <row r="7622" spans="1:14">
      <c r="A7622">
        <v>199.91200000000001</v>
      </c>
      <c r="M7622" s="14"/>
      <c r="N7622" s="14"/>
    </row>
    <row r="7623" spans="1:14">
      <c r="A7623">
        <v>57.598999999999997</v>
      </c>
      <c r="M7623" s="14"/>
      <c r="N7623" s="14"/>
    </row>
    <row r="7624" spans="1:14">
      <c r="A7624">
        <v>49.241</v>
      </c>
      <c r="M7624" s="14"/>
      <c r="N7624" s="14"/>
    </row>
    <row r="7625" spans="1:14">
      <c r="A7625">
        <v>44.862000000000002</v>
      </c>
      <c r="M7625" s="14"/>
      <c r="N7625" s="14"/>
    </row>
    <row r="7626" spans="1:14">
      <c r="A7626">
        <v>64.959999999999994</v>
      </c>
      <c r="M7626" s="14"/>
      <c r="N7626" s="14"/>
    </row>
    <row r="7627" spans="1:14">
      <c r="A7627">
        <v>68.304000000000002</v>
      </c>
      <c r="M7627" s="14"/>
      <c r="N7627" s="14"/>
    </row>
    <row r="7628" spans="1:14">
      <c r="A7628">
        <v>57.256</v>
      </c>
      <c r="M7628" s="14"/>
      <c r="N7628" s="14"/>
    </row>
    <row r="7629" spans="1:14">
      <c r="A7629">
        <v>33.133000000000003</v>
      </c>
      <c r="M7629" s="14"/>
      <c r="N7629" s="14"/>
    </row>
    <row r="7630" spans="1:14">
      <c r="A7630">
        <v>50.877000000000002</v>
      </c>
      <c r="M7630" s="14"/>
      <c r="N7630" s="14"/>
    </row>
    <row r="7631" spans="1:14">
      <c r="A7631">
        <v>121.44199999999999</v>
      </c>
      <c r="M7631" s="14"/>
      <c r="N7631" s="14"/>
    </row>
    <row r="7632" spans="1:14">
      <c r="A7632">
        <v>75.843999999999994</v>
      </c>
      <c r="M7632" s="14"/>
      <c r="N7632" s="14"/>
    </row>
    <row r="7633" spans="1:14">
      <c r="A7633">
        <v>53.182000000000002</v>
      </c>
      <c r="M7633" s="14"/>
      <c r="N7633" s="14"/>
    </row>
    <row r="7634" spans="1:14">
      <c r="A7634">
        <v>52.92</v>
      </c>
      <c r="M7634" s="14"/>
      <c r="N7634" s="14"/>
    </row>
    <row r="7635" spans="1:14">
      <c r="A7635">
        <v>60.896999999999998</v>
      </c>
      <c r="M7635" s="14"/>
      <c r="N7635" s="14"/>
    </row>
    <row r="7636" spans="1:14">
      <c r="A7636">
        <v>139.1</v>
      </c>
      <c r="M7636" s="14"/>
      <c r="N7636" s="14"/>
    </row>
    <row r="7637" spans="1:14">
      <c r="A7637">
        <v>38.039000000000001</v>
      </c>
      <c r="M7637" s="14"/>
      <c r="N7637" s="14"/>
    </row>
    <row r="7638" spans="1:14">
      <c r="A7638">
        <v>71.436000000000007</v>
      </c>
      <c r="M7638" s="14"/>
      <c r="N7638" s="14"/>
    </row>
    <row r="7639" spans="1:14">
      <c r="A7639">
        <v>67.509</v>
      </c>
      <c r="M7639" s="14"/>
      <c r="N7639" s="14"/>
    </row>
    <row r="7640" spans="1:14">
      <c r="A7640">
        <v>64.477000000000004</v>
      </c>
      <c r="M7640" s="14"/>
      <c r="N7640" s="14"/>
    </row>
    <row r="7641" spans="1:14">
      <c r="A7641">
        <v>146.64699999999999</v>
      </c>
      <c r="M7641" s="14"/>
      <c r="N7641" s="14"/>
    </row>
    <row r="7642" spans="1:14">
      <c r="A7642">
        <v>41.865000000000002</v>
      </c>
      <c r="M7642" s="14"/>
      <c r="N7642" s="14"/>
    </row>
    <row r="7643" spans="1:14">
      <c r="A7643">
        <v>50.628</v>
      </c>
      <c r="M7643" s="14"/>
      <c r="N7643" s="14"/>
    </row>
    <row r="7644" spans="1:14">
      <c r="A7644">
        <v>378.37900000000002</v>
      </c>
      <c r="M7644" s="14"/>
      <c r="N7644" s="14"/>
    </row>
    <row r="7645" spans="1:14">
      <c r="A7645">
        <v>62.331000000000003</v>
      </c>
      <c r="M7645" s="14"/>
      <c r="N7645" s="14"/>
    </row>
    <row r="7646" spans="1:14">
      <c r="A7646">
        <v>61.58</v>
      </c>
      <c r="M7646" s="14"/>
      <c r="N7646" s="14"/>
    </row>
    <row r="7647" spans="1:14">
      <c r="A7647">
        <v>62.534999999999997</v>
      </c>
      <c r="M7647" s="14"/>
      <c r="N7647" s="14"/>
    </row>
    <row r="7648" spans="1:14">
      <c r="A7648">
        <v>62.822000000000003</v>
      </c>
      <c r="M7648" s="14"/>
      <c r="N7648" s="14"/>
    </row>
    <row r="7649" spans="1:14">
      <c r="A7649">
        <v>58.951000000000001</v>
      </c>
      <c r="M7649" s="14"/>
      <c r="N7649" s="14"/>
    </row>
    <row r="7650" spans="1:14">
      <c r="A7650">
        <v>55.06</v>
      </c>
      <c r="M7650" s="14"/>
      <c r="N7650" s="14"/>
    </row>
    <row r="7651" spans="1:14">
      <c r="A7651">
        <v>16.812000000000001</v>
      </c>
      <c r="M7651" s="14"/>
      <c r="N7651" s="14"/>
    </row>
    <row r="7652" spans="1:14">
      <c r="A7652">
        <v>154.012</v>
      </c>
      <c r="M7652" s="14"/>
      <c r="N7652" s="14"/>
    </row>
    <row r="7653" spans="1:14">
      <c r="A7653">
        <v>103.218</v>
      </c>
      <c r="M7653" s="14"/>
      <c r="N7653" s="14"/>
    </row>
    <row r="7654" spans="1:14">
      <c r="A7654">
        <v>158.136</v>
      </c>
      <c r="M7654" s="14"/>
      <c r="N7654" s="14"/>
    </row>
    <row r="7655" spans="1:14">
      <c r="A7655">
        <v>48.588999999999999</v>
      </c>
      <c r="M7655" s="14"/>
      <c r="N7655" s="14"/>
    </row>
    <row r="7656" spans="1:14">
      <c r="A7656">
        <v>43.478000000000002</v>
      </c>
      <c r="M7656" s="14"/>
      <c r="N7656" s="14"/>
    </row>
    <row r="7657" spans="1:14">
      <c r="A7657">
        <v>34.741999999999997</v>
      </c>
      <c r="M7657" s="14"/>
      <c r="N7657" s="14"/>
    </row>
    <row r="7658" spans="1:14">
      <c r="A7658">
        <v>94.87</v>
      </c>
      <c r="M7658" s="14"/>
      <c r="N7658" s="14"/>
    </row>
    <row r="7659" spans="1:14">
      <c r="A7659">
        <v>101.986</v>
      </c>
      <c r="M7659" s="14"/>
      <c r="N7659" s="14"/>
    </row>
    <row r="7660" spans="1:14">
      <c r="A7660">
        <v>166.423</v>
      </c>
      <c r="M7660" s="14"/>
      <c r="N7660" s="14"/>
    </row>
    <row r="7661" spans="1:14">
      <c r="A7661">
        <v>234.9</v>
      </c>
      <c r="M7661" s="14"/>
      <c r="N7661" s="14"/>
    </row>
    <row r="7662" spans="1:14">
      <c r="A7662">
        <v>75.38</v>
      </c>
      <c r="M7662" s="14"/>
      <c r="N7662" s="14"/>
    </row>
    <row r="7663" spans="1:14">
      <c r="A7663">
        <v>61.371000000000002</v>
      </c>
      <c r="M7663" s="14"/>
      <c r="N7663" s="14"/>
    </row>
    <row r="7664" spans="1:14">
      <c r="A7664">
        <v>42.18</v>
      </c>
      <c r="M7664" s="14"/>
      <c r="N7664" s="14"/>
    </row>
    <row r="7665" spans="1:14">
      <c r="A7665">
        <v>40.987000000000002</v>
      </c>
      <c r="M7665" s="14"/>
      <c r="N7665" s="14"/>
    </row>
    <row r="7666" spans="1:14">
      <c r="A7666">
        <v>40.606000000000002</v>
      </c>
      <c r="M7666" s="14"/>
      <c r="N7666" s="14"/>
    </row>
    <row r="7667" spans="1:14">
      <c r="A7667">
        <v>40.305999999999997</v>
      </c>
      <c r="M7667" s="14"/>
      <c r="N7667" s="14"/>
    </row>
    <row r="7668" spans="1:14">
      <c r="A7668">
        <v>40.207000000000001</v>
      </c>
      <c r="M7668" s="14"/>
      <c r="N7668" s="14"/>
    </row>
    <row r="7669" spans="1:14">
      <c r="A7669">
        <v>38.969000000000001</v>
      </c>
      <c r="M7669" s="14"/>
      <c r="N7669" s="14"/>
    </row>
    <row r="7670" spans="1:14">
      <c r="A7670">
        <v>14.429</v>
      </c>
      <c r="M7670" s="14"/>
      <c r="N7670" s="14"/>
    </row>
    <row r="7671" spans="1:14">
      <c r="A7671">
        <v>42.281999999999996</v>
      </c>
      <c r="M7671" s="14"/>
      <c r="N7671" s="14"/>
    </row>
    <row r="7672" spans="1:14">
      <c r="A7672">
        <v>73.787000000000006</v>
      </c>
      <c r="M7672" s="14"/>
      <c r="N7672" s="14"/>
    </row>
    <row r="7673" spans="1:14">
      <c r="A7673">
        <v>53.16</v>
      </c>
      <c r="M7673" s="14"/>
      <c r="N7673" s="14"/>
    </row>
    <row r="7674" spans="1:14">
      <c r="A7674">
        <v>40.555999999999997</v>
      </c>
      <c r="M7674" s="14"/>
      <c r="N7674" s="14"/>
    </row>
    <row r="7675" spans="1:14">
      <c r="A7675">
        <v>44.677</v>
      </c>
      <c r="M7675" s="14"/>
      <c r="N7675" s="14"/>
    </row>
    <row r="7676" spans="1:14">
      <c r="A7676">
        <v>7.19</v>
      </c>
      <c r="M7676" s="14"/>
      <c r="N7676" s="14"/>
    </row>
    <row r="7677" spans="1:14">
      <c r="A7677">
        <v>7.9290000000000003</v>
      </c>
      <c r="M7677" s="14"/>
      <c r="N7677" s="14"/>
    </row>
    <row r="7678" spans="1:14">
      <c r="A7678">
        <v>42.279000000000003</v>
      </c>
      <c r="M7678" s="14"/>
      <c r="N7678" s="14"/>
    </row>
    <row r="7679" spans="1:14">
      <c r="A7679">
        <v>60.497</v>
      </c>
      <c r="M7679" s="14"/>
      <c r="N7679" s="14"/>
    </row>
    <row r="7680" spans="1:14">
      <c r="A7680">
        <v>36.753</v>
      </c>
      <c r="M7680" s="14"/>
      <c r="N7680" s="14"/>
    </row>
    <row r="7681" spans="1:14">
      <c r="A7681">
        <v>38.89</v>
      </c>
      <c r="M7681" s="14"/>
      <c r="N7681" s="14"/>
    </row>
    <row r="7682" spans="1:14">
      <c r="A7682">
        <v>28.068000000000001</v>
      </c>
      <c r="M7682" s="14"/>
      <c r="N7682" s="14"/>
    </row>
    <row r="7683" spans="1:14">
      <c r="A7683">
        <v>31.2</v>
      </c>
      <c r="M7683" s="14"/>
      <c r="N7683" s="14"/>
    </row>
    <row r="7684" spans="1:14">
      <c r="A7684">
        <v>29.388000000000002</v>
      </c>
      <c r="M7684" s="14"/>
      <c r="N7684" s="14"/>
    </row>
    <row r="7685" spans="1:14">
      <c r="A7685">
        <v>22.559000000000001</v>
      </c>
      <c r="M7685" s="14"/>
      <c r="N7685" s="14"/>
    </row>
    <row r="7686" spans="1:14">
      <c r="A7686">
        <v>28.565000000000001</v>
      </c>
      <c r="M7686" s="14"/>
      <c r="N7686" s="14"/>
    </row>
    <row r="7687" spans="1:14">
      <c r="A7687">
        <v>32.975000000000001</v>
      </c>
      <c r="M7687" s="14"/>
      <c r="N7687" s="14"/>
    </row>
    <row r="7688" spans="1:14">
      <c r="A7688">
        <v>31.236000000000001</v>
      </c>
      <c r="M7688" s="14"/>
      <c r="N7688" s="14"/>
    </row>
    <row r="7689" spans="1:14">
      <c r="A7689">
        <v>30.071000000000002</v>
      </c>
      <c r="M7689" s="14"/>
      <c r="N7689" s="14"/>
    </row>
    <row r="7690" spans="1:14">
      <c r="A7690">
        <v>27.96</v>
      </c>
      <c r="M7690" s="14"/>
      <c r="N7690" s="14"/>
    </row>
    <row r="7691" spans="1:14">
      <c r="A7691">
        <v>28.67</v>
      </c>
      <c r="M7691" s="14"/>
      <c r="N7691" s="14"/>
    </row>
    <row r="7692" spans="1:14">
      <c r="A7692">
        <v>23.007999999999999</v>
      </c>
      <c r="M7692" s="14"/>
      <c r="N7692" s="14"/>
    </row>
    <row r="7693" spans="1:14">
      <c r="A7693">
        <v>30.077999999999999</v>
      </c>
      <c r="M7693" s="14"/>
      <c r="N7693" s="14"/>
    </row>
    <row r="7694" spans="1:14">
      <c r="A7694">
        <v>27.571999999999999</v>
      </c>
      <c r="M7694" s="14"/>
      <c r="N7694" s="14"/>
    </row>
    <row r="7695" spans="1:14">
      <c r="A7695">
        <v>25.388000000000002</v>
      </c>
      <c r="M7695" s="14"/>
      <c r="N7695" s="14"/>
    </row>
    <row r="7696" spans="1:14">
      <c r="A7696">
        <v>29.393000000000001</v>
      </c>
      <c r="M7696" s="14"/>
      <c r="N7696" s="14"/>
    </row>
    <row r="7697" spans="1:14">
      <c r="A7697">
        <v>28.341000000000001</v>
      </c>
      <c r="M7697" s="14"/>
      <c r="N7697" s="14"/>
    </row>
    <row r="7698" spans="1:14">
      <c r="A7698">
        <v>29.800999999999998</v>
      </c>
      <c r="M7698" s="14"/>
      <c r="N7698" s="14"/>
    </row>
    <row r="7699" spans="1:14">
      <c r="A7699">
        <v>27.363</v>
      </c>
      <c r="M7699" s="14"/>
      <c r="N7699" s="14"/>
    </row>
    <row r="7700" spans="1:14">
      <c r="A7700">
        <v>30.547999999999998</v>
      </c>
      <c r="M7700" s="14"/>
      <c r="N7700" s="14"/>
    </row>
    <row r="7701" spans="1:14">
      <c r="A7701">
        <v>26.905999999999999</v>
      </c>
      <c r="M7701" s="14"/>
      <c r="N7701" s="14"/>
    </row>
    <row r="7702" spans="1:14">
      <c r="A7702">
        <v>30.977</v>
      </c>
      <c r="M7702" s="14"/>
      <c r="N7702" s="14"/>
    </row>
    <row r="7703" spans="1:14">
      <c r="A7703">
        <v>30.456</v>
      </c>
      <c r="M7703" s="14"/>
      <c r="N7703" s="14"/>
    </row>
    <row r="7704" spans="1:14">
      <c r="A7704">
        <v>29.882000000000001</v>
      </c>
      <c r="M7704" s="14"/>
      <c r="N7704" s="14"/>
    </row>
    <row r="7705" spans="1:14">
      <c r="A7705">
        <v>45.305999999999997</v>
      </c>
      <c r="M7705" s="14"/>
      <c r="N7705" s="14"/>
    </row>
    <row r="7706" spans="1:14">
      <c r="A7706">
        <v>36.636000000000003</v>
      </c>
      <c r="M7706" s="14"/>
      <c r="N7706" s="14"/>
    </row>
    <row r="7707" spans="1:14">
      <c r="A7707">
        <v>45.451000000000001</v>
      </c>
      <c r="M7707" s="14"/>
      <c r="N7707" s="14"/>
    </row>
    <row r="7708" spans="1:14">
      <c r="A7708">
        <v>14.113</v>
      </c>
      <c r="M7708" s="14"/>
      <c r="N7708" s="14"/>
    </row>
    <row r="7709" spans="1:14">
      <c r="A7709">
        <v>11.295</v>
      </c>
      <c r="M7709" s="14"/>
      <c r="N7709" s="14"/>
    </row>
    <row r="7710" spans="1:14">
      <c r="A7710">
        <v>22.861000000000001</v>
      </c>
      <c r="M7710" s="14"/>
      <c r="N7710" s="14"/>
    </row>
    <row r="7711" spans="1:14">
      <c r="A7711">
        <v>41.057000000000002</v>
      </c>
      <c r="M7711" s="14"/>
      <c r="N7711" s="14"/>
    </row>
    <row r="7712" spans="1:14">
      <c r="A7712">
        <v>67.194999999999993</v>
      </c>
      <c r="M7712" s="14"/>
      <c r="N7712" s="14"/>
    </row>
    <row r="7713" spans="1:14">
      <c r="A7713">
        <v>33.253</v>
      </c>
      <c r="M7713" s="14"/>
      <c r="N7713" s="14"/>
    </row>
    <row r="7714" spans="1:14">
      <c r="A7714">
        <v>49.822000000000003</v>
      </c>
      <c r="M7714" s="14"/>
      <c r="N7714" s="14"/>
    </row>
    <row r="7715" spans="1:14">
      <c r="A7715">
        <v>50.604999999999997</v>
      </c>
      <c r="M7715" s="14"/>
      <c r="N7715" s="14"/>
    </row>
    <row r="7716" spans="1:14">
      <c r="A7716">
        <v>60.972999999999999</v>
      </c>
      <c r="M7716" s="14"/>
      <c r="N7716" s="14"/>
    </row>
    <row r="7717" spans="1:14">
      <c r="A7717">
        <v>48.709000000000003</v>
      </c>
      <c r="M7717" s="14"/>
      <c r="N7717" s="14"/>
    </row>
    <row r="7718" spans="1:14">
      <c r="A7718">
        <v>48.055</v>
      </c>
      <c r="M7718" s="14"/>
      <c r="N7718" s="14"/>
    </row>
    <row r="7719" spans="1:14">
      <c r="A7719">
        <v>37.384999999999998</v>
      </c>
      <c r="M7719" s="14"/>
      <c r="N7719" s="14"/>
    </row>
    <row r="7720" spans="1:14">
      <c r="A7720">
        <v>26.471</v>
      </c>
      <c r="M7720" s="14"/>
      <c r="N7720" s="14"/>
    </row>
    <row r="7721" spans="1:14">
      <c r="A7721">
        <v>50.74</v>
      </c>
      <c r="M7721" s="14"/>
      <c r="N7721" s="14"/>
    </row>
    <row r="7722" spans="1:14">
      <c r="A7722">
        <v>34.985999999999997</v>
      </c>
      <c r="M7722" s="14"/>
      <c r="N7722" s="14"/>
    </row>
    <row r="7723" spans="1:14">
      <c r="A7723">
        <v>66.921999999999997</v>
      </c>
      <c r="M7723" s="14"/>
      <c r="N7723" s="14"/>
    </row>
    <row r="7724" spans="1:14">
      <c r="A7724">
        <v>72.727999999999994</v>
      </c>
      <c r="M7724" s="14"/>
      <c r="N7724" s="14"/>
    </row>
    <row r="7725" spans="1:14">
      <c r="A7725">
        <v>72.507999999999996</v>
      </c>
      <c r="M7725" s="14"/>
      <c r="N7725" s="14"/>
    </row>
    <row r="7726" spans="1:14">
      <c r="A7726">
        <v>158.98599999999999</v>
      </c>
      <c r="M7726" s="14"/>
      <c r="N7726" s="14"/>
    </row>
    <row r="7727" spans="1:14">
      <c r="A7727">
        <v>139.68100000000001</v>
      </c>
      <c r="M7727" s="14"/>
      <c r="N7727" s="14"/>
    </row>
    <row r="7728" spans="1:14">
      <c r="A7728">
        <v>139.68199999999999</v>
      </c>
      <c r="M7728" s="14"/>
      <c r="N7728" s="14"/>
    </row>
    <row r="7729" spans="1:14">
      <c r="A7729">
        <v>34.067</v>
      </c>
      <c r="M7729" s="14"/>
      <c r="N7729" s="14"/>
    </row>
    <row r="7730" spans="1:14">
      <c r="A7730">
        <v>35.799999999999997</v>
      </c>
      <c r="M7730" s="14"/>
      <c r="N7730" s="14"/>
    </row>
    <row r="7731" spans="1:14">
      <c r="A7731">
        <v>30.745000000000001</v>
      </c>
      <c r="M7731" s="14"/>
      <c r="N7731" s="14"/>
    </row>
    <row r="7732" spans="1:14">
      <c r="A7732">
        <v>36.378</v>
      </c>
      <c r="M7732" s="14"/>
      <c r="N7732" s="14"/>
    </row>
    <row r="7733" spans="1:14">
      <c r="A7733">
        <v>36.445</v>
      </c>
      <c r="M7733" s="14"/>
      <c r="N7733" s="14"/>
    </row>
    <row r="7734" spans="1:14">
      <c r="A7734">
        <v>30.238</v>
      </c>
      <c r="M7734" s="14"/>
      <c r="N7734" s="14"/>
    </row>
    <row r="7735" spans="1:14">
      <c r="A7735">
        <v>30.616</v>
      </c>
      <c r="M7735" s="14"/>
      <c r="N7735" s="14"/>
    </row>
    <row r="7736" spans="1:14">
      <c r="A7736">
        <v>30.556000000000001</v>
      </c>
      <c r="M7736" s="14"/>
      <c r="N7736" s="14"/>
    </row>
    <row r="7737" spans="1:14">
      <c r="A7737">
        <v>34.634999999999998</v>
      </c>
      <c r="M7737" s="14"/>
      <c r="N7737" s="14"/>
    </row>
    <row r="7738" spans="1:14">
      <c r="A7738">
        <v>34.420999999999999</v>
      </c>
      <c r="M7738" s="14"/>
      <c r="N7738" s="14"/>
    </row>
    <row r="7739" spans="1:14">
      <c r="A7739">
        <v>35.904000000000003</v>
      </c>
      <c r="M7739" s="14"/>
      <c r="N7739" s="14"/>
    </row>
    <row r="7740" spans="1:14">
      <c r="A7740">
        <v>34.988999999999997</v>
      </c>
      <c r="M7740" s="14"/>
      <c r="N7740" s="14"/>
    </row>
    <row r="7741" spans="1:14">
      <c r="A7741">
        <v>35.636000000000003</v>
      </c>
      <c r="M7741" s="14"/>
      <c r="N7741" s="14"/>
    </row>
    <row r="7742" spans="1:14">
      <c r="A7742">
        <v>35.866999999999997</v>
      </c>
      <c r="M7742" s="14"/>
      <c r="N7742" s="14"/>
    </row>
    <row r="7743" spans="1:14">
      <c r="A7743">
        <v>38.334000000000003</v>
      </c>
      <c r="M7743" s="14"/>
      <c r="N7743" s="14"/>
    </row>
    <row r="7744" spans="1:14">
      <c r="A7744">
        <v>31.446000000000002</v>
      </c>
      <c r="M7744" s="14"/>
      <c r="N7744" s="14"/>
    </row>
    <row r="7745" spans="1:14">
      <c r="A7745">
        <v>35.188000000000002</v>
      </c>
      <c r="M7745" s="14"/>
      <c r="N7745" s="14"/>
    </row>
    <row r="7746" spans="1:14">
      <c r="A7746">
        <v>45.26</v>
      </c>
      <c r="M7746" s="14"/>
      <c r="N7746" s="14"/>
    </row>
    <row r="7747" spans="1:14">
      <c r="A7747">
        <v>36.277999999999999</v>
      </c>
      <c r="M7747" s="14"/>
      <c r="N7747" s="14"/>
    </row>
    <row r="7748" spans="1:14">
      <c r="A7748">
        <v>44.558999999999997</v>
      </c>
      <c r="M7748" s="14"/>
      <c r="N7748" s="14"/>
    </row>
    <row r="7749" spans="1:14">
      <c r="A7749">
        <v>158.12700000000001</v>
      </c>
      <c r="M7749" s="14"/>
      <c r="N7749" s="14"/>
    </row>
    <row r="7750" spans="1:14">
      <c r="A7750">
        <v>40.823</v>
      </c>
      <c r="M7750" s="14"/>
      <c r="N7750" s="14"/>
    </row>
    <row r="7751" spans="1:14">
      <c r="A7751">
        <v>129.756</v>
      </c>
      <c r="M7751" s="14"/>
      <c r="N7751" s="14"/>
    </row>
    <row r="7752" spans="1:14">
      <c r="A7752">
        <v>181.57</v>
      </c>
      <c r="M7752" s="14"/>
      <c r="N7752" s="14"/>
    </row>
    <row r="7753" spans="1:14">
      <c r="A7753">
        <v>51.067</v>
      </c>
      <c r="M7753" s="14"/>
      <c r="N7753" s="14"/>
    </row>
    <row r="7754" spans="1:14">
      <c r="A7754">
        <v>50.701000000000001</v>
      </c>
      <c r="M7754" s="14"/>
      <c r="N7754" s="14"/>
    </row>
    <row r="7755" spans="1:14">
      <c r="A7755">
        <v>50.558</v>
      </c>
      <c r="M7755" s="14"/>
      <c r="N7755" s="14"/>
    </row>
    <row r="7756" spans="1:14">
      <c r="A7756">
        <v>81.509</v>
      </c>
      <c r="M7756" s="14"/>
      <c r="N7756" s="14"/>
    </row>
    <row r="7757" spans="1:14">
      <c r="A7757">
        <v>234.67</v>
      </c>
      <c r="M7757" s="14"/>
      <c r="N7757" s="14"/>
    </row>
    <row r="7758" spans="1:14">
      <c r="A7758">
        <v>149.81299999999999</v>
      </c>
      <c r="M7758" s="14"/>
      <c r="N7758" s="14"/>
    </row>
    <row r="7759" spans="1:14">
      <c r="A7759">
        <v>51.177999999999997</v>
      </c>
      <c r="M7759" s="14"/>
      <c r="N7759" s="14"/>
    </row>
    <row r="7760" spans="1:14">
      <c r="A7760">
        <v>51.274000000000001</v>
      </c>
      <c r="M7760" s="14"/>
      <c r="N7760" s="14"/>
    </row>
    <row r="7761" spans="1:14">
      <c r="A7761">
        <v>51.743000000000002</v>
      </c>
      <c r="M7761" s="14"/>
      <c r="N7761" s="14"/>
    </row>
    <row r="7762" spans="1:14">
      <c r="A7762">
        <v>40.765000000000001</v>
      </c>
      <c r="M7762" s="14"/>
      <c r="N7762" s="14"/>
    </row>
    <row r="7763" spans="1:14">
      <c r="A7763">
        <v>70.679000000000002</v>
      </c>
      <c r="M7763" s="14"/>
      <c r="N7763" s="14"/>
    </row>
    <row r="7764" spans="1:14">
      <c r="A7764">
        <v>41.901000000000003</v>
      </c>
      <c r="M7764" s="14"/>
      <c r="N7764" s="14"/>
    </row>
    <row r="7765" spans="1:14">
      <c r="A7765">
        <v>177.90700000000001</v>
      </c>
      <c r="M7765" s="14"/>
      <c r="N7765" s="14"/>
    </row>
    <row r="7766" spans="1:14">
      <c r="A7766">
        <v>179.51599999999999</v>
      </c>
      <c r="M7766" s="14"/>
      <c r="N7766" s="14"/>
    </row>
    <row r="7767" spans="1:14">
      <c r="A7767">
        <v>69.165000000000006</v>
      </c>
      <c r="M7767" s="14"/>
      <c r="N7767" s="14"/>
    </row>
    <row r="7768" spans="1:14">
      <c r="A7768">
        <v>61.145000000000003</v>
      </c>
      <c r="M7768" s="14"/>
      <c r="N7768" s="14"/>
    </row>
    <row r="7769" spans="1:14">
      <c r="A7769">
        <v>51.646000000000001</v>
      </c>
      <c r="M7769" s="14"/>
      <c r="N7769" s="14"/>
    </row>
    <row r="7770" spans="1:14">
      <c r="A7770">
        <v>43.976999999999997</v>
      </c>
      <c r="M7770" s="14"/>
      <c r="N7770" s="14"/>
    </row>
    <row r="7771" spans="1:14">
      <c r="A7771">
        <v>44.162999999999997</v>
      </c>
      <c r="M7771" s="14"/>
      <c r="N7771" s="14"/>
    </row>
    <row r="7772" spans="1:14">
      <c r="A7772">
        <v>40.395000000000003</v>
      </c>
      <c r="M7772" s="14"/>
      <c r="N7772" s="14"/>
    </row>
    <row r="7773" spans="1:14">
      <c r="A7773">
        <v>41.283000000000001</v>
      </c>
      <c r="M7773" s="14"/>
      <c r="N7773" s="14"/>
    </row>
    <row r="7774" spans="1:14">
      <c r="A7774">
        <v>155.565</v>
      </c>
      <c r="M7774" s="14"/>
      <c r="N7774" s="14"/>
    </row>
    <row r="7775" spans="1:14">
      <c r="A7775">
        <v>155.58199999999999</v>
      </c>
      <c r="M7775" s="14"/>
      <c r="N7775" s="14"/>
    </row>
    <row r="7776" spans="1:14">
      <c r="A7776">
        <v>39.331000000000003</v>
      </c>
      <c r="M7776" s="14"/>
      <c r="N7776" s="14"/>
    </row>
    <row r="7777" spans="1:14">
      <c r="A7777">
        <v>154.47399999999999</v>
      </c>
      <c r="M7777" s="14"/>
      <c r="N7777" s="14"/>
    </row>
    <row r="7778" spans="1:14">
      <c r="A7778">
        <v>32.826000000000001</v>
      </c>
      <c r="M7778" s="14"/>
      <c r="N7778" s="14"/>
    </row>
    <row r="7779" spans="1:14">
      <c r="A7779">
        <v>134.97300000000001</v>
      </c>
      <c r="M7779" s="14"/>
      <c r="N7779" s="14"/>
    </row>
    <row r="7780" spans="1:14">
      <c r="A7780">
        <v>42.454000000000001</v>
      </c>
      <c r="M7780" s="14"/>
      <c r="N7780" s="14"/>
    </row>
    <row r="7781" spans="1:14">
      <c r="A7781">
        <v>52.462000000000003</v>
      </c>
      <c r="M7781" s="14"/>
      <c r="N7781" s="14"/>
    </row>
    <row r="7782" spans="1:14">
      <c r="A7782">
        <v>52.753</v>
      </c>
      <c r="M7782" s="14"/>
      <c r="N7782" s="14"/>
    </row>
    <row r="7783" spans="1:14">
      <c r="A7783">
        <v>46.962000000000003</v>
      </c>
      <c r="M7783" s="14"/>
      <c r="N7783" s="14"/>
    </row>
    <row r="7784" spans="1:14">
      <c r="A7784">
        <v>46.93</v>
      </c>
      <c r="M7784" s="14"/>
      <c r="N7784" s="14"/>
    </row>
    <row r="7785" spans="1:14">
      <c r="A7785">
        <v>39.024000000000001</v>
      </c>
      <c r="M7785" s="14"/>
      <c r="N7785" s="14"/>
    </row>
    <row r="7786" spans="1:14">
      <c r="A7786">
        <v>58.128999999999998</v>
      </c>
      <c r="M7786" s="14"/>
      <c r="N7786" s="14"/>
    </row>
    <row r="7787" spans="1:14">
      <c r="A7787">
        <v>53.110999999999997</v>
      </c>
      <c r="M7787" s="14"/>
      <c r="N7787" s="14"/>
    </row>
    <row r="7788" spans="1:14">
      <c r="A7788">
        <v>52.658999999999999</v>
      </c>
      <c r="M7788" s="14"/>
      <c r="N7788" s="14"/>
    </row>
    <row r="7789" spans="1:14">
      <c r="A7789">
        <v>51.371000000000002</v>
      </c>
      <c r="M7789" s="14"/>
      <c r="N7789" s="14"/>
    </row>
    <row r="7790" spans="1:14">
      <c r="A7790">
        <v>52.911000000000001</v>
      </c>
      <c r="M7790" s="14"/>
      <c r="N7790" s="14"/>
    </row>
    <row r="7791" spans="1:14">
      <c r="A7791">
        <v>50.656999999999996</v>
      </c>
      <c r="M7791" s="14"/>
      <c r="N7791" s="14"/>
    </row>
    <row r="7792" spans="1:14">
      <c r="A7792">
        <v>53.3</v>
      </c>
      <c r="M7792" s="14"/>
      <c r="N7792" s="14"/>
    </row>
    <row r="7793" spans="1:14">
      <c r="A7793">
        <v>50.841000000000001</v>
      </c>
      <c r="M7793" s="14"/>
      <c r="N7793" s="14"/>
    </row>
    <row r="7794" spans="1:14">
      <c r="A7794">
        <v>50.066000000000003</v>
      </c>
      <c r="M7794" s="14"/>
      <c r="N7794" s="14"/>
    </row>
    <row r="7795" spans="1:14">
      <c r="A7795">
        <v>149.31200000000001</v>
      </c>
      <c r="M7795" s="14"/>
      <c r="N7795" s="14"/>
    </row>
    <row r="7796" spans="1:14">
      <c r="A7796">
        <v>50.087000000000003</v>
      </c>
      <c r="M7796" s="14"/>
      <c r="N7796" s="14"/>
    </row>
    <row r="7797" spans="1:14">
      <c r="A7797">
        <v>49.658000000000001</v>
      </c>
      <c r="M7797" s="14"/>
      <c r="N7797" s="14"/>
    </row>
    <row r="7798" spans="1:14">
      <c r="A7798">
        <v>41.901000000000003</v>
      </c>
      <c r="M7798" s="14"/>
      <c r="N7798" s="14"/>
    </row>
    <row r="7799" spans="1:14">
      <c r="A7799">
        <v>51.375999999999998</v>
      </c>
      <c r="M7799" s="14"/>
      <c r="N7799" s="14"/>
    </row>
    <row r="7800" spans="1:14">
      <c r="A7800">
        <v>58.39</v>
      </c>
      <c r="M7800" s="14"/>
      <c r="N7800" s="14"/>
    </row>
    <row r="7801" spans="1:14">
      <c r="A7801">
        <v>60.19</v>
      </c>
      <c r="M7801" s="14"/>
      <c r="N7801" s="14"/>
    </row>
    <row r="7802" spans="1:14">
      <c r="A7802">
        <v>15.555999999999999</v>
      </c>
      <c r="M7802" s="14"/>
      <c r="N7802" s="14"/>
    </row>
    <row r="7803" spans="1:14">
      <c r="A7803">
        <v>52.692999999999998</v>
      </c>
      <c r="M7803" s="14"/>
      <c r="N7803" s="14"/>
    </row>
    <row r="7804" spans="1:14">
      <c r="A7804">
        <v>51.502000000000002</v>
      </c>
      <c r="M7804" s="14"/>
      <c r="N7804" s="14"/>
    </row>
    <row r="7805" spans="1:14">
      <c r="A7805">
        <v>75.778999999999996</v>
      </c>
      <c r="M7805" s="14"/>
      <c r="N7805" s="14"/>
    </row>
    <row r="7806" spans="1:14">
      <c r="A7806">
        <v>76.363</v>
      </c>
      <c r="M7806" s="14"/>
      <c r="N7806" s="14"/>
    </row>
    <row r="7807" spans="1:14">
      <c r="A7807">
        <v>75.805999999999997</v>
      </c>
      <c r="M7807" s="14"/>
      <c r="N7807" s="14"/>
    </row>
    <row r="7808" spans="1:14">
      <c r="A7808">
        <v>59.811999999999998</v>
      </c>
      <c r="M7808" s="14"/>
      <c r="N7808" s="14"/>
    </row>
    <row r="7809" spans="1:14">
      <c r="A7809">
        <v>53.426000000000002</v>
      </c>
      <c r="M7809" s="14"/>
      <c r="N7809" s="14"/>
    </row>
    <row r="7810" spans="1:14">
      <c r="A7810">
        <v>61.247999999999998</v>
      </c>
      <c r="M7810" s="14"/>
      <c r="N7810" s="14"/>
    </row>
    <row r="7811" spans="1:14">
      <c r="A7811">
        <v>50.899000000000001</v>
      </c>
      <c r="M7811" s="14"/>
      <c r="N7811" s="14"/>
    </row>
    <row r="7812" spans="1:14">
      <c r="A7812">
        <v>56.189</v>
      </c>
      <c r="M7812" s="14"/>
      <c r="N7812" s="14"/>
    </row>
    <row r="7813" spans="1:14">
      <c r="A7813">
        <v>56.167000000000002</v>
      </c>
      <c r="M7813" s="14"/>
      <c r="N7813" s="14"/>
    </row>
    <row r="7814" spans="1:14">
      <c r="A7814">
        <v>69.798000000000002</v>
      </c>
      <c r="M7814" s="14"/>
      <c r="N7814" s="14"/>
    </row>
    <row r="7815" spans="1:14">
      <c r="A7815">
        <v>70.257999999999996</v>
      </c>
      <c r="M7815" s="14"/>
      <c r="N7815" s="14"/>
    </row>
    <row r="7816" spans="1:14">
      <c r="A7816">
        <v>35.283999999999999</v>
      </c>
      <c r="M7816" s="14"/>
      <c r="N7816" s="14"/>
    </row>
    <row r="7817" spans="1:14">
      <c r="A7817">
        <v>37.219000000000001</v>
      </c>
      <c r="M7817" s="14"/>
      <c r="N7817" s="14"/>
    </row>
    <row r="7818" spans="1:14">
      <c r="A7818">
        <v>35.948</v>
      </c>
      <c r="M7818" s="14"/>
      <c r="N7818" s="14"/>
    </row>
    <row r="7819" spans="1:14">
      <c r="A7819">
        <v>37.429000000000002</v>
      </c>
      <c r="M7819" s="14"/>
      <c r="N7819" s="14"/>
    </row>
    <row r="7820" spans="1:14">
      <c r="A7820">
        <v>35.209000000000003</v>
      </c>
      <c r="M7820" s="14"/>
      <c r="N7820" s="14"/>
    </row>
    <row r="7821" spans="1:14">
      <c r="A7821">
        <v>38.067</v>
      </c>
      <c r="M7821" s="14"/>
      <c r="N7821" s="14"/>
    </row>
    <row r="7822" spans="1:14">
      <c r="A7822">
        <v>38.555</v>
      </c>
      <c r="M7822" s="14"/>
      <c r="N7822" s="14"/>
    </row>
    <row r="7823" spans="1:14">
      <c r="A7823">
        <v>26.559000000000001</v>
      </c>
      <c r="M7823" s="14"/>
      <c r="N7823" s="14"/>
    </row>
    <row r="7824" spans="1:14">
      <c r="A7824">
        <v>51.256999999999998</v>
      </c>
      <c r="M7824" s="14"/>
      <c r="N7824" s="14"/>
    </row>
    <row r="7825" spans="1:14">
      <c r="A7825">
        <v>46.527000000000001</v>
      </c>
      <c r="M7825" s="14"/>
      <c r="N7825" s="14"/>
    </row>
    <row r="7826" spans="1:14">
      <c r="A7826">
        <v>52.731999999999999</v>
      </c>
      <c r="M7826" s="14"/>
      <c r="N7826" s="14"/>
    </row>
    <row r="7827" spans="1:14">
      <c r="A7827">
        <v>52.832999999999998</v>
      </c>
      <c r="M7827" s="14"/>
      <c r="N7827" s="14"/>
    </row>
    <row r="7828" spans="1:14">
      <c r="A7828">
        <v>51.91</v>
      </c>
      <c r="M7828" s="14"/>
      <c r="N7828" s="14"/>
    </row>
    <row r="7829" spans="1:14">
      <c r="A7829">
        <v>53.33</v>
      </c>
      <c r="M7829" s="14"/>
      <c r="N7829" s="14"/>
    </row>
    <row r="7830" spans="1:14">
      <c r="A7830">
        <v>60.052999999999997</v>
      </c>
      <c r="M7830" s="14"/>
      <c r="N7830" s="14"/>
    </row>
    <row r="7831" spans="1:14">
      <c r="A7831">
        <v>48.87</v>
      </c>
      <c r="M7831" s="14"/>
      <c r="N7831" s="14"/>
    </row>
    <row r="7832" spans="1:14">
      <c r="A7832">
        <v>51.591000000000001</v>
      </c>
      <c r="M7832" s="14"/>
      <c r="N7832" s="14"/>
    </row>
    <row r="7833" spans="1:14">
      <c r="A7833">
        <v>41.076999999999998</v>
      </c>
      <c r="M7833" s="14"/>
      <c r="N7833" s="14"/>
    </row>
    <row r="7834" spans="1:14">
      <c r="A7834">
        <v>41.076999999999998</v>
      </c>
      <c r="M7834" s="14"/>
      <c r="N7834" s="14"/>
    </row>
    <row r="7835" spans="1:14">
      <c r="A7835">
        <v>46.383000000000003</v>
      </c>
      <c r="M7835" s="14"/>
      <c r="N7835" s="14"/>
    </row>
    <row r="7836" spans="1:14">
      <c r="A7836">
        <v>43.914000000000001</v>
      </c>
      <c r="M7836" s="14"/>
      <c r="N7836" s="14"/>
    </row>
    <row r="7837" spans="1:14">
      <c r="A7837">
        <v>43.606999999999999</v>
      </c>
      <c r="M7837" s="14"/>
      <c r="N7837" s="14"/>
    </row>
    <row r="7838" spans="1:14">
      <c r="A7838">
        <v>37.631</v>
      </c>
      <c r="M7838" s="14"/>
      <c r="N7838" s="14"/>
    </row>
    <row r="7839" spans="1:14">
      <c r="A7839">
        <v>41.655000000000001</v>
      </c>
      <c r="M7839" s="14"/>
      <c r="N7839" s="14"/>
    </row>
    <row r="7840" spans="1:14">
      <c r="A7840">
        <v>39.89</v>
      </c>
      <c r="M7840" s="14"/>
      <c r="N7840" s="14"/>
    </row>
    <row r="7841" spans="1:14">
      <c r="A7841">
        <v>28.093</v>
      </c>
      <c r="M7841" s="14"/>
      <c r="N7841" s="14"/>
    </row>
    <row r="7842" spans="1:14">
      <c r="A7842">
        <v>28.265000000000001</v>
      </c>
      <c r="M7842" s="14"/>
      <c r="N7842" s="14"/>
    </row>
    <row r="7843" spans="1:14">
      <c r="A7843">
        <v>28.141999999999999</v>
      </c>
      <c r="M7843" s="14"/>
      <c r="N7843" s="14"/>
    </row>
    <row r="7844" spans="1:14">
      <c r="A7844">
        <v>41.841000000000001</v>
      </c>
      <c r="M7844" s="14"/>
      <c r="N7844" s="14"/>
    </row>
    <row r="7845" spans="1:14">
      <c r="A7845">
        <v>53.225999999999999</v>
      </c>
      <c r="M7845" s="14"/>
      <c r="N7845" s="14"/>
    </row>
    <row r="7846" spans="1:14">
      <c r="A7846">
        <v>53.225999999999999</v>
      </c>
      <c r="M7846" s="14"/>
      <c r="N7846" s="14"/>
    </row>
    <row r="7847" spans="1:14">
      <c r="A7847">
        <v>53.225999999999999</v>
      </c>
      <c r="M7847" s="14"/>
      <c r="N7847" s="14"/>
    </row>
    <row r="7848" spans="1:14">
      <c r="A7848">
        <v>53.226999999999997</v>
      </c>
      <c r="M7848" s="14"/>
      <c r="N7848" s="14"/>
    </row>
    <row r="7849" spans="1:14">
      <c r="A7849">
        <v>53.225999999999999</v>
      </c>
      <c r="M7849" s="14"/>
      <c r="N7849" s="14"/>
    </row>
    <row r="7850" spans="1:14">
      <c r="A7850">
        <v>53.216000000000001</v>
      </c>
      <c r="M7850" s="14"/>
      <c r="N7850" s="14"/>
    </row>
    <row r="7851" spans="1:14">
      <c r="A7851">
        <v>53.226999999999997</v>
      </c>
      <c r="M7851" s="14"/>
      <c r="N7851" s="14"/>
    </row>
    <row r="7852" spans="1:14">
      <c r="A7852">
        <v>53.286000000000001</v>
      </c>
      <c r="M7852" s="14"/>
      <c r="N7852" s="14"/>
    </row>
    <row r="7853" spans="1:14">
      <c r="A7853">
        <v>53.226999999999997</v>
      </c>
      <c r="M7853" s="14"/>
      <c r="N7853" s="14"/>
    </row>
    <row r="7854" spans="1:14">
      <c r="A7854">
        <v>53.226999999999997</v>
      </c>
      <c r="M7854" s="14"/>
      <c r="N7854" s="14"/>
    </row>
    <row r="7855" spans="1:14">
      <c r="A7855">
        <v>54.268000000000001</v>
      </c>
      <c r="M7855" s="14"/>
      <c r="N7855" s="14"/>
    </row>
    <row r="7856" spans="1:14">
      <c r="A7856">
        <v>42.944000000000003</v>
      </c>
      <c r="M7856" s="14"/>
      <c r="N7856" s="14"/>
    </row>
    <row r="7857" spans="1:14">
      <c r="A7857">
        <v>15.555999999999999</v>
      </c>
      <c r="M7857" s="14"/>
      <c r="N7857" s="14"/>
    </row>
    <row r="7858" spans="1:14">
      <c r="A7858">
        <v>43.890999999999998</v>
      </c>
      <c r="M7858" s="14"/>
      <c r="N7858" s="14"/>
    </row>
    <row r="7859" spans="1:14">
      <c r="A7859">
        <v>52.917000000000002</v>
      </c>
      <c r="M7859" s="14"/>
      <c r="N7859" s="14"/>
    </row>
    <row r="7860" spans="1:14">
      <c r="A7860">
        <v>58.607999999999997</v>
      </c>
      <c r="M7860" s="14"/>
      <c r="N7860" s="14"/>
    </row>
    <row r="7861" spans="1:14">
      <c r="A7861">
        <v>52.195</v>
      </c>
      <c r="M7861" s="14"/>
      <c r="N7861" s="14"/>
    </row>
    <row r="7862" spans="1:14">
      <c r="A7862">
        <v>57.9</v>
      </c>
      <c r="M7862" s="14"/>
      <c r="N7862" s="14"/>
    </row>
    <row r="7863" spans="1:14">
      <c r="A7863">
        <v>61.783000000000001</v>
      </c>
      <c r="M7863" s="14"/>
      <c r="N7863" s="14"/>
    </row>
    <row r="7864" spans="1:14">
      <c r="A7864">
        <v>38.988999999999997</v>
      </c>
      <c r="M7864" s="14"/>
      <c r="N7864" s="14"/>
    </row>
    <row r="7865" spans="1:14">
      <c r="A7865">
        <v>134.07300000000001</v>
      </c>
      <c r="M7865" s="14"/>
      <c r="N7865" s="14"/>
    </row>
    <row r="7866" spans="1:14">
      <c r="A7866">
        <v>43.557000000000002</v>
      </c>
      <c r="M7866" s="14"/>
      <c r="N7866" s="14"/>
    </row>
    <row r="7867" spans="1:14">
      <c r="A7867">
        <v>87.308000000000007</v>
      </c>
      <c r="M7867" s="14"/>
      <c r="N7867" s="14"/>
    </row>
    <row r="7868" spans="1:14">
      <c r="A7868">
        <v>75.727999999999994</v>
      </c>
      <c r="M7868" s="14"/>
      <c r="N7868" s="14"/>
    </row>
    <row r="7869" spans="1:14">
      <c r="A7869">
        <v>40.604999999999997</v>
      </c>
      <c r="M7869" s="14"/>
      <c r="N7869" s="14"/>
    </row>
    <row r="7870" spans="1:14">
      <c r="A7870">
        <v>41.697000000000003</v>
      </c>
      <c r="M7870" s="14"/>
      <c r="N7870" s="14"/>
    </row>
    <row r="7871" spans="1:14">
      <c r="A7871">
        <v>41.335000000000001</v>
      </c>
      <c r="M7871" s="14"/>
      <c r="N7871" s="14"/>
    </row>
    <row r="7872" spans="1:14">
      <c r="A7872">
        <v>147.44300000000001</v>
      </c>
      <c r="M7872" s="14"/>
      <c r="N7872" s="14"/>
    </row>
    <row r="7873" spans="1:14">
      <c r="A7873">
        <v>160.34200000000001</v>
      </c>
      <c r="M7873" s="14"/>
      <c r="N7873" s="14"/>
    </row>
    <row r="7874" spans="1:14">
      <c r="A7874">
        <v>26.053999999999998</v>
      </c>
      <c r="M7874" s="14"/>
      <c r="N7874" s="14"/>
    </row>
    <row r="7875" spans="1:14">
      <c r="A7875">
        <v>161.643</v>
      </c>
      <c r="M7875" s="14"/>
      <c r="N7875" s="14"/>
    </row>
    <row r="7876" spans="1:14">
      <c r="A7876">
        <v>160.732</v>
      </c>
      <c r="M7876" s="14"/>
      <c r="N7876" s="14"/>
    </row>
    <row r="7877" spans="1:14">
      <c r="A7877">
        <v>164.911</v>
      </c>
      <c r="M7877" s="14"/>
      <c r="N7877" s="14"/>
    </row>
    <row r="7878" spans="1:14">
      <c r="A7878">
        <v>44.52</v>
      </c>
      <c r="M7878" s="14"/>
      <c r="N7878" s="14"/>
    </row>
    <row r="7879" spans="1:14">
      <c r="A7879">
        <v>5.5380000000000003</v>
      </c>
      <c r="M7879" s="14"/>
      <c r="N7879" s="14"/>
    </row>
    <row r="7880" spans="1:14">
      <c r="A7880">
        <v>42.292000000000002</v>
      </c>
      <c r="M7880" s="14"/>
      <c r="N7880" s="14"/>
    </row>
    <row r="7881" spans="1:14">
      <c r="A7881">
        <v>42.765000000000001</v>
      </c>
      <c r="M7881" s="14"/>
      <c r="N7881" s="14"/>
    </row>
    <row r="7882" spans="1:14">
      <c r="A7882">
        <v>123.49</v>
      </c>
      <c r="M7882" s="14"/>
      <c r="N7882" s="14"/>
    </row>
    <row r="7883" spans="1:14">
      <c r="A7883">
        <v>44.622999999999998</v>
      </c>
      <c r="M7883" s="14"/>
      <c r="N7883" s="14"/>
    </row>
    <row r="7884" spans="1:14">
      <c r="A7884">
        <v>51.098999999999997</v>
      </c>
      <c r="M7884" s="14"/>
      <c r="N7884" s="14"/>
    </row>
    <row r="7885" spans="1:14">
      <c r="A7885">
        <v>47.405000000000001</v>
      </c>
      <c r="M7885" s="14"/>
      <c r="N7885" s="14"/>
    </row>
    <row r="7886" spans="1:14">
      <c r="A7886">
        <v>53.432000000000002</v>
      </c>
      <c r="M7886" s="14"/>
      <c r="N7886" s="14"/>
    </row>
    <row r="7887" spans="1:14">
      <c r="A7887">
        <v>60.526000000000003</v>
      </c>
      <c r="M7887" s="14"/>
      <c r="N7887" s="14"/>
    </row>
    <row r="7888" spans="1:14">
      <c r="A7888">
        <v>60.526000000000003</v>
      </c>
      <c r="M7888" s="14"/>
      <c r="N7888" s="14"/>
    </row>
    <row r="7889" spans="1:14">
      <c r="A7889">
        <v>60.526000000000003</v>
      </c>
      <c r="M7889" s="14"/>
      <c r="N7889" s="14"/>
    </row>
    <row r="7890" spans="1:14">
      <c r="A7890">
        <v>48.941000000000003</v>
      </c>
      <c r="M7890" s="14"/>
      <c r="N7890" s="14"/>
    </row>
    <row r="7891" spans="1:14">
      <c r="A7891">
        <v>56.439</v>
      </c>
      <c r="M7891" s="14"/>
      <c r="N7891" s="14"/>
    </row>
    <row r="7892" spans="1:14">
      <c r="A7892">
        <v>51.374000000000002</v>
      </c>
      <c r="M7892" s="14"/>
      <c r="N7892" s="14"/>
    </row>
    <row r="7893" spans="1:14">
      <c r="A7893">
        <v>50.883000000000003</v>
      </c>
      <c r="M7893" s="14"/>
      <c r="N7893" s="14"/>
    </row>
    <row r="7894" spans="1:14">
      <c r="A7894">
        <v>59.345999999999997</v>
      </c>
      <c r="M7894" s="14"/>
      <c r="N7894" s="14"/>
    </row>
    <row r="7895" spans="1:14">
      <c r="A7895">
        <v>158.43199999999999</v>
      </c>
      <c r="M7895" s="14"/>
      <c r="N7895" s="14"/>
    </row>
    <row r="7896" spans="1:14">
      <c r="A7896">
        <v>51.372</v>
      </c>
      <c r="M7896" s="14"/>
      <c r="N7896" s="14"/>
    </row>
    <row r="7897" spans="1:14">
      <c r="A7897">
        <v>51.372999999999998</v>
      </c>
      <c r="M7897" s="14"/>
      <c r="N7897" s="14"/>
    </row>
    <row r="7898" spans="1:14">
      <c r="A7898">
        <v>76.944000000000003</v>
      </c>
      <c r="M7898" s="14"/>
      <c r="N7898" s="14"/>
    </row>
    <row r="7899" spans="1:14">
      <c r="A7899">
        <v>157.03399999999999</v>
      </c>
      <c r="M7899" s="14"/>
      <c r="N7899" s="14"/>
    </row>
    <row r="7900" spans="1:14">
      <c r="A7900">
        <v>136.203</v>
      </c>
      <c r="M7900" s="14"/>
      <c r="N7900" s="14"/>
    </row>
    <row r="7901" spans="1:14">
      <c r="A7901">
        <v>54.893999999999998</v>
      </c>
      <c r="M7901" s="14"/>
      <c r="N7901" s="14"/>
    </row>
    <row r="7902" spans="1:14">
      <c r="A7902">
        <v>50.552</v>
      </c>
      <c r="M7902" s="14"/>
      <c r="N7902" s="14"/>
    </row>
    <row r="7903" spans="1:14">
      <c r="A7903">
        <v>164.87</v>
      </c>
      <c r="M7903" s="14"/>
      <c r="N7903" s="14"/>
    </row>
    <row r="7904" spans="1:14">
      <c r="A7904">
        <v>70.176000000000002</v>
      </c>
      <c r="M7904" s="14"/>
      <c r="N7904" s="14"/>
    </row>
    <row r="7905" spans="1:14">
      <c r="A7905">
        <v>69.977999999999994</v>
      </c>
      <c r="M7905" s="14"/>
      <c r="N7905" s="14"/>
    </row>
    <row r="7906" spans="1:14">
      <c r="A7906">
        <v>35.128999999999998</v>
      </c>
      <c r="M7906" s="14"/>
      <c r="N7906" s="14"/>
    </row>
    <row r="7907" spans="1:14">
      <c r="A7907">
        <v>30.077000000000002</v>
      </c>
      <c r="M7907" s="14"/>
      <c r="N7907" s="14"/>
    </row>
    <row r="7908" spans="1:14">
      <c r="A7908">
        <v>33.506999999999998</v>
      </c>
      <c r="M7908" s="14"/>
      <c r="N7908" s="14"/>
    </row>
    <row r="7909" spans="1:14">
      <c r="A7909">
        <v>37.270000000000003</v>
      </c>
      <c r="M7909" s="14"/>
      <c r="N7909" s="14"/>
    </row>
    <row r="7910" spans="1:14">
      <c r="A7910">
        <v>78.144999999999996</v>
      </c>
      <c r="M7910" s="14"/>
      <c r="N7910" s="14"/>
    </row>
    <row r="7911" spans="1:14">
      <c r="A7911">
        <v>52.784999999999997</v>
      </c>
      <c r="M7911" s="14"/>
      <c r="N7911" s="14"/>
    </row>
    <row r="7912" spans="1:14">
      <c r="A7912">
        <v>35.625999999999998</v>
      </c>
      <c r="M7912" s="14"/>
      <c r="N7912" s="14"/>
    </row>
    <row r="7913" spans="1:14">
      <c r="A7913">
        <v>51.606000000000002</v>
      </c>
      <c r="M7913" s="14"/>
      <c r="N7913" s="14"/>
    </row>
    <row r="7914" spans="1:14">
      <c r="A7914">
        <v>37.332999999999998</v>
      </c>
      <c r="M7914" s="14"/>
      <c r="N7914" s="14"/>
    </row>
    <row r="7915" spans="1:14">
      <c r="A7915">
        <v>53.262999999999998</v>
      </c>
      <c r="M7915" s="14"/>
      <c r="N7915" s="14"/>
    </row>
    <row r="7916" spans="1:14">
      <c r="A7916">
        <v>56.051000000000002</v>
      </c>
      <c r="M7916" s="14"/>
      <c r="N7916" s="14"/>
    </row>
    <row r="7917" spans="1:14">
      <c r="A7917">
        <v>57.155000000000001</v>
      </c>
      <c r="M7917" s="14"/>
      <c r="N7917" s="14"/>
    </row>
    <row r="7918" spans="1:14">
      <c r="A7918">
        <v>65.674999999999997</v>
      </c>
      <c r="M7918" s="14"/>
      <c r="N7918" s="14"/>
    </row>
    <row r="7919" spans="1:14">
      <c r="A7919">
        <v>38.122</v>
      </c>
      <c r="M7919" s="14"/>
      <c r="N7919" s="14"/>
    </row>
    <row r="7920" spans="1:14">
      <c r="A7920">
        <v>41.087000000000003</v>
      </c>
      <c r="M7920" s="14"/>
      <c r="N7920" s="14"/>
    </row>
    <row r="7921" spans="1:14">
      <c r="A7921">
        <v>40.093000000000004</v>
      </c>
      <c r="M7921" s="14"/>
      <c r="N7921" s="14"/>
    </row>
    <row r="7922" spans="1:14">
      <c r="A7922">
        <v>39.804000000000002</v>
      </c>
      <c r="M7922" s="14"/>
      <c r="N7922" s="14"/>
    </row>
    <row r="7923" spans="1:14">
      <c r="A7923">
        <v>40.750999999999998</v>
      </c>
      <c r="M7923" s="14"/>
      <c r="N7923" s="14"/>
    </row>
    <row r="7924" spans="1:14">
      <c r="A7924">
        <v>66.182000000000002</v>
      </c>
      <c r="M7924" s="14"/>
      <c r="N7924" s="14"/>
    </row>
    <row r="7925" spans="1:14">
      <c r="A7925">
        <v>97.138999999999996</v>
      </c>
      <c r="M7925" s="14"/>
      <c r="N7925" s="14"/>
    </row>
    <row r="7926" spans="1:14">
      <c r="A7926">
        <v>167.03399999999999</v>
      </c>
      <c r="M7926" s="14"/>
      <c r="N7926" s="14"/>
    </row>
    <row r="7927" spans="1:14">
      <c r="A7927">
        <v>42.640999999999998</v>
      </c>
      <c r="M7927" s="14"/>
      <c r="N7927" s="14"/>
    </row>
    <row r="7928" spans="1:14">
      <c r="A7928">
        <v>91.212000000000003</v>
      </c>
      <c r="M7928" s="14"/>
      <c r="N7928" s="14"/>
    </row>
    <row r="7929" spans="1:14">
      <c r="A7929">
        <v>18.023</v>
      </c>
      <c r="M7929" s="14"/>
      <c r="N7929" s="14"/>
    </row>
    <row r="7930" spans="1:14">
      <c r="A7930">
        <v>18.018000000000001</v>
      </c>
      <c r="M7930" s="14"/>
      <c r="N7930" s="14"/>
    </row>
    <row r="7931" spans="1:14">
      <c r="A7931">
        <v>112.523</v>
      </c>
      <c r="M7931" s="14"/>
      <c r="N7931" s="14"/>
    </row>
    <row r="7932" spans="1:14">
      <c r="A7932">
        <v>135.50200000000001</v>
      </c>
      <c r="M7932" s="14"/>
      <c r="N7932" s="14"/>
    </row>
    <row r="7933" spans="1:14">
      <c r="A7933">
        <v>43.427999999999997</v>
      </c>
      <c r="M7933" s="14"/>
      <c r="N7933" s="14"/>
    </row>
    <row r="7934" spans="1:14">
      <c r="A7934">
        <v>59.024000000000001</v>
      </c>
      <c r="M7934" s="14"/>
      <c r="N7934" s="14"/>
    </row>
    <row r="7935" spans="1:14">
      <c r="A7935">
        <v>92.337999999999994</v>
      </c>
      <c r="M7935" s="14"/>
      <c r="N7935" s="14"/>
    </row>
    <row r="7936" spans="1:14">
      <c r="A7936">
        <v>39.79</v>
      </c>
      <c r="M7936" s="14"/>
      <c r="N7936" s="14"/>
    </row>
    <row r="7937" spans="1:14">
      <c r="A7937">
        <v>24.434999999999999</v>
      </c>
      <c r="M7937" s="14"/>
      <c r="N7937" s="14"/>
    </row>
    <row r="7938" spans="1:14">
      <c r="A7938">
        <v>35.209000000000003</v>
      </c>
      <c r="M7938" s="14"/>
      <c r="N7938" s="14"/>
    </row>
    <row r="7939" spans="1:14">
      <c r="A7939">
        <v>124.261</v>
      </c>
      <c r="M7939" s="14"/>
      <c r="N7939" s="14"/>
    </row>
    <row r="7940" spans="1:14">
      <c r="A7940">
        <v>69.396000000000001</v>
      </c>
      <c r="M7940" s="14"/>
      <c r="N7940" s="14"/>
    </row>
    <row r="7941" spans="1:14">
      <c r="A7941">
        <v>51.381</v>
      </c>
      <c r="M7941" s="14"/>
      <c r="N7941" s="14"/>
    </row>
    <row r="7942" spans="1:14">
      <c r="A7942">
        <v>51.433</v>
      </c>
      <c r="M7942" s="14"/>
      <c r="N7942" s="14"/>
    </row>
    <row r="7943" spans="1:14">
      <c r="A7943">
        <v>51.374000000000002</v>
      </c>
      <c r="M7943" s="14"/>
      <c r="N7943" s="14"/>
    </row>
    <row r="7944" spans="1:14">
      <c r="A7944">
        <v>51.386000000000003</v>
      </c>
      <c r="M7944" s="14"/>
      <c r="N7944" s="14"/>
    </row>
    <row r="7945" spans="1:14">
      <c r="A7945">
        <v>51.374000000000002</v>
      </c>
      <c r="M7945" s="14"/>
      <c r="N7945" s="14"/>
    </row>
    <row r="7946" spans="1:14">
      <c r="A7946">
        <v>51.369</v>
      </c>
      <c r="M7946" s="14"/>
      <c r="N7946" s="14"/>
    </row>
    <row r="7947" spans="1:14">
      <c r="A7947">
        <v>47.079000000000001</v>
      </c>
      <c r="M7947" s="14"/>
      <c r="N7947" s="14"/>
    </row>
    <row r="7948" spans="1:14">
      <c r="A7948">
        <v>68.397999999999996</v>
      </c>
      <c r="M7948" s="14"/>
      <c r="N7948" s="14"/>
    </row>
    <row r="7949" spans="1:14">
      <c r="A7949">
        <v>40.493000000000002</v>
      </c>
      <c r="M7949" s="14"/>
      <c r="N7949" s="14"/>
    </row>
    <row r="7950" spans="1:14">
      <c r="A7950">
        <v>40.648000000000003</v>
      </c>
      <c r="M7950" s="14"/>
      <c r="N7950" s="14"/>
    </row>
    <row r="7951" spans="1:14">
      <c r="A7951">
        <v>37.518000000000001</v>
      </c>
      <c r="M7951" s="14"/>
      <c r="N7951" s="14"/>
    </row>
    <row r="7952" spans="1:14">
      <c r="A7952">
        <v>34.427999999999997</v>
      </c>
      <c r="M7952" s="14"/>
      <c r="N7952" s="14"/>
    </row>
    <row r="7953" spans="1:14">
      <c r="A7953">
        <v>37.252000000000002</v>
      </c>
      <c r="M7953" s="14"/>
      <c r="N7953" s="14"/>
    </row>
    <row r="7954" spans="1:14">
      <c r="A7954">
        <v>38.082999999999998</v>
      </c>
      <c r="M7954" s="14"/>
      <c r="N7954" s="14"/>
    </row>
    <row r="7955" spans="1:14">
      <c r="A7955">
        <v>34.329000000000001</v>
      </c>
      <c r="M7955" s="14"/>
      <c r="N7955" s="14"/>
    </row>
    <row r="7956" spans="1:14">
      <c r="A7956">
        <v>34.863999999999997</v>
      </c>
      <c r="M7956" s="14"/>
      <c r="N7956" s="14"/>
    </row>
    <row r="7957" spans="1:14">
      <c r="A7957">
        <v>34.234999999999999</v>
      </c>
      <c r="M7957" s="14"/>
      <c r="N7957" s="14"/>
    </row>
    <row r="7958" spans="1:14">
      <c r="A7958">
        <v>33.895000000000003</v>
      </c>
      <c r="M7958" s="14"/>
      <c r="N7958" s="14"/>
    </row>
    <row r="7959" spans="1:14">
      <c r="A7959">
        <v>37.441000000000003</v>
      </c>
      <c r="M7959" s="14"/>
      <c r="N7959" s="14"/>
    </row>
    <row r="7960" spans="1:14">
      <c r="A7960">
        <v>37.192</v>
      </c>
      <c r="M7960" s="14"/>
      <c r="N7960" s="14"/>
    </row>
    <row r="7961" spans="1:14">
      <c r="A7961">
        <v>36.344000000000001</v>
      </c>
      <c r="M7961" s="14"/>
      <c r="N7961" s="14"/>
    </row>
    <row r="7962" spans="1:14">
      <c r="A7962">
        <v>33.902999999999999</v>
      </c>
      <c r="M7962" s="14"/>
      <c r="N7962" s="14"/>
    </row>
    <row r="7963" spans="1:14">
      <c r="A7963">
        <v>34.637999999999998</v>
      </c>
      <c r="M7963" s="14"/>
      <c r="N7963" s="14"/>
    </row>
    <row r="7964" spans="1:14">
      <c r="A7964">
        <v>33.895000000000003</v>
      </c>
      <c r="M7964" s="14"/>
      <c r="N7964" s="14"/>
    </row>
    <row r="7965" spans="1:14">
      <c r="A7965">
        <v>34.000999999999998</v>
      </c>
      <c r="M7965" s="14"/>
      <c r="N7965" s="14"/>
    </row>
    <row r="7966" spans="1:14">
      <c r="A7966">
        <v>32.649000000000001</v>
      </c>
      <c r="M7966" s="14"/>
      <c r="N7966" s="14"/>
    </row>
    <row r="7967" spans="1:14">
      <c r="A7967">
        <v>33.045000000000002</v>
      </c>
      <c r="M7967" s="14"/>
      <c r="N7967" s="14"/>
    </row>
    <row r="7968" spans="1:14">
      <c r="A7968">
        <v>33.953000000000003</v>
      </c>
      <c r="M7968" s="14"/>
      <c r="N7968" s="14"/>
    </row>
    <row r="7969" spans="1:14">
      <c r="A7969">
        <v>36.844000000000001</v>
      </c>
      <c r="M7969" s="14"/>
      <c r="N7969" s="14"/>
    </row>
    <row r="7970" spans="1:14">
      <c r="A7970">
        <v>39.828000000000003</v>
      </c>
      <c r="M7970" s="14"/>
      <c r="N7970" s="14"/>
    </row>
    <row r="7971" spans="1:14">
      <c r="A7971">
        <v>41.420999999999999</v>
      </c>
      <c r="M7971" s="14"/>
      <c r="N7971" s="14"/>
    </row>
    <row r="7972" spans="1:14">
      <c r="A7972">
        <v>38.866999999999997</v>
      </c>
      <c r="M7972" s="14"/>
      <c r="N7972" s="14"/>
    </row>
    <row r="7973" spans="1:14">
      <c r="A7973">
        <v>40.164000000000001</v>
      </c>
      <c r="M7973" s="14"/>
      <c r="N7973" s="14"/>
    </row>
    <row r="7974" spans="1:14">
      <c r="A7974">
        <v>40.780999999999999</v>
      </c>
      <c r="M7974" s="14"/>
      <c r="N7974" s="14"/>
    </row>
    <row r="7975" spans="1:14">
      <c r="A7975">
        <v>40.402999999999999</v>
      </c>
      <c r="M7975" s="14"/>
      <c r="N7975" s="14"/>
    </row>
    <row r="7976" spans="1:14">
      <c r="A7976">
        <v>37.761000000000003</v>
      </c>
      <c r="M7976" s="14"/>
      <c r="N7976" s="14"/>
    </row>
    <row r="7977" spans="1:14">
      <c r="A7977">
        <v>40.448999999999998</v>
      </c>
      <c r="M7977" s="14"/>
      <c r="N7977" s="14"/>
    </row>
    <row r="7978" spans="1:14">
      <c r="A7978">
        <v>34.914999999999999</v>
      </c>
      <c r="M7978" s="14"/>
      <c r="N7978" s="14"/>
    </row>
    <row r="7979" spans="1:14">
      <c r="A7979">
        <v>35.061</v>
      </c>
      <c r="M7979" s="14"/>
      <c r="N7979" s="14"/>
    </row>
    <row r="7980" spans="1:14">
      <c r="A7980">
        <v>33.031999999999996</v>
      </c>
      <c r="M7980" s="14"/>
      <c r="N7980" s="14"/>
    </row>
    <row r="7981" spans="1:14">
      <c r="A7981">
        <v>30.571999999999999</v>
      </c>
      <c r="M7981" s="14"/>
      <c r="N7981" s="14"/>
    </row>
    <row r="7982" spans="1:14">
      <c r="A7982">
        <v>37.387</v>
      </c>
      <c r="M7982" s="14"/>
      <c r="N7982" s="14"/>
    </row>
    <row r="7983" spans="1:14">
      <c r="A7983">
        <v>40.231999999999999</v>
      </c>
      <c r="M7983" s="14"/>
      <c r="N7983" s="14"/>
    </row>
    <row r="7984" spans="1:14">
      <c r="A7984">
        <v>37.847999999999999</v>
      </c>
      <c r="M7984" s="14"/>
      <c r="N7984" s="14"/>
    </row>
    <row r="7985" spans="1:14">
      <c r="A7985">
        <v>33.494999999999997</v>
      </c>
      <c r="M7985" s="14"/>
      <c r="N7985" s="14"/>
    </row>
    <row r="7986" spans="1:14">
      <c r="A7986">
        <v>40.283999999999999</v>
      </c>
      <c r="M7986" s="14"/>
      <c r="N7986" s="14"/>
    </row>
    <row r="7987" spans="1:14">
      <c r="A7987">
        <v>32.792999999999999</v>
      </c>
      <c r="M7987" s="14"/>
      <c r="N7987" s="14"/>
    </row>
    <row r="7988" spans="1:14">
      <c r="A7988">
        <v>36.805</v>
      </c>
      <c r="M7988" s="14"/>
      <c r="N7988" s="14"/>
    </row>
    <row r="7989" spans="1:14">
      <c r="A7989">
        <v>37.234999999999999</v>
      </c>
      <c r="M7989" s="14"/>
      <c r="N7989" s="14"/>
    </row>
    <row r="7990" spans="1:14">
      <c r="A7990">
        <v>38.9</v>
      </c>
      <c r="M7990" s="14"/>
      <c r="N7990" s="14"/>
    </row>
    <row r="7991" spans="1:14">
      <c r="A7991">
        <v>37.847000000000001</v>
      </c>
      <c r="M7991" s="14"/>
      <c r="N7991" s="14"/>
    </row>
    <row r="7992" spans="1:14">
      <c r="A7992">
        <v>33.084000000000003</v>
      </c>
      <c r="M7992" s="14"/>
      <c r="N7992" s="14"/>
    </row>
    <row r="7993" spans="1:14">
      <c r="A7993">
        <v>32.027000000000001</v>
      </c>
      <c r="M7993" s="14"/>
      <c r="N7993" s="14"/>
    </row>
    <row r="7994" spans="1:14">
      <c r="A7994">
        <v>41.976999999999997</v>
      </c>
      <c r="M7994" s="14"/>
      <c r="N7994" s="14"/>
    </row>
    <row r="7995" spans="1:14">
      <c r="A7995">
        <v>59.87</v>
      </c>
      <c r="M7995" s="14"/>
      <c r="N7995" s="14"/>
    </row>
    <row r="7996" spans="1:14">
      <c r="A7996">
        <v>39.369</v>
      </c>
      <c r="M7996" s="14"/>
      <c r="N7996" s="14"/>
    </row>
    <row r="7997" spans="1:14">
      <c r="A7997">
        <v>34.28</v>
      </c>
      <c r="M7997" s="14"/>
      <c r="N7997" s="14"/>
    </row>
    <row r="7998" spans="1:14">
      <c r="A7998">
        <v>39.689</v>
      </c>
      <c r="M7998" s="14"/>
      <c r="N7998" s="14"/>
    </row>
    <row r="7999" spans="1:14">
      <c r="A7999">
        <v>39.045999999999999</v>
      </c>
      <c r="M7999" s="14"/>
      <c r="N7999" s="14"/>
    </row>
    <row r="8000" spans="1:14">
      <c r="A8000">
        <v>37.969000000000001</v>
      </c>
      <c r="M8000" s="14"/>
      <c r="N8000" s="14"/>
    </row>
    <row r="8001" spans="1:14">
      <c r="A8001">
        <v>33.606999999999999</v>
      </c>
      <c r="M8001" s="14"/>
      <c r="N8001" s="14"/>
    </row>
    <row r="8002" spans="1:14">
      <c r="A8002">
        <v>36.203000000000003</v>
      </c>
      <c r="M8002" s="14"/>
      <c r="N8002" s="14"/>
    </row>
    <row r="8003" spans="1:14">
      <c r="A8003">
        <v>40.786999999999999</v>
      </c>
      <c r="M8003" s="14"/>
      <c r="N8003" s="14"/>
    </row>
    <row r="8004" spans="1:14">
      <c r="A8004">
        <v>40.08</v>
      </c>
      <c r="M8004" s="14"/>
      <c r="N8004" s="14"/>
    </row>
    <row r="8005" spans="1:14">
      <c r="A8005">
        <v>41.185000000000002</v>
      </c>
      <c r="M8005" s="14"/>
      <c r="N8005" s="14"/>
    </row>
    <row r="8006" spans="1:14">
      <c r="A8006">
        <v>53.46</v>
      </c>
      <c r="M8006" s="14"/>
      <c r="N8006" s="14"/>
    </row>
    <row r="8007" spans="1:14">
      <c r="A8007">
        <v>57.895000000000003</v>
      </c>
      <c r="M8007" s="14"/>
      <c r="N8007" s="14"/>
    </row>
    <row r="8008" spans="1:14">
      <c r="A8008">
        <v>61.811999999999998</v>
      </c>
      <c r="M8008" s="14"/>
      <c r="N8008" s="14"/>
    </row>
    <row r="8009" spans="1:14">
      <c r="A8009">
        <v>60.972999999999999</v>
      </c>
      <c r="M8009" s="14"/>
      <c r="N8009" s="14"/>
    </row>
    <row r="8010" spans="1:14">
      <c r="A8010">
        <v>37.83</v>
      </c>
      <c r="M8010" s="14"/>
      <c r="N8010" s="14"/>
    </row>
    <row r="8011" spans="1:14">
      <c r="A8011">
        <v>37.817</v>
      </c>
      <c r="M8011" s="14"/>
      <c r="N8011" s="14"/>
    </row>
    <row r="8012" spans="1:14">
      <c r="A8012">
        <v>38.496000000000002</v>
      </c>
      <c r="M8012" s="14"/>
      <c r="N8012" s="14"/>
    </row>
    <row r="8013" spans="1:14">
      <c r="A8013">
        <v>38.411000000000001</v>
      </c>
      <c r="M8013" s="14"/>
      <c r="N8013" s="14"/>
    </row>
    <row r="8014" spans="1:14">
      <c r="A8014">
        <v>39.521999999999998</v>
      </c>
      <c r="M8014" s="14"/>
      <c r="N8014" s="14"/>
    </row>
    <row r="8015" spans="1:14">
      <c r="A8015">
        <v>40.784999999999997</v>
      </c>
      <c r="M8015" s="14"/>
      <c r="N8015" s="14"/>
    </row>
    <row r="8016" spans="1:14">
      <c r="A8016">
        <v>41.445999999999998</v>
      </c>
      <c r="M8016" s="14"/>
      <c r="N8016" s="14"/>
    </row>
    <row r="8017" spans="1:14">
      <c r="A8017">
        <v>45.984999999999999</v>
      </c>
      <c r="M8017" s="14"/>
      <c r="N8017" s="14"/>
    </row>
    <row r="8018" spans="1:14">
      <c r="A8018">
        <v>70.912000000000006</v>
      </c>
      <c r="M8018" s="14"/>
      <c r="N8018" s="14"/>
    </row>
    <row r="8019" spans="1:14">
      <c r="A8019">
        <v>72.320999999999998</v>
      </c>
      <c r="M8019" s="14"/>
      <c r="N8019" s="14"/>
    </row>
    <row r="8020" spans="1:14">
      <c r="A8020">
        <v>53.018000000000001</v>
      </c>
      <c r="M8020" s="14"/>
      <c r="N8020" s="14"/>
    </row>
    <row r="8021" spans="1:14">
      <c r="A8021">
        <v>41.152000000000001</v>
      </c>
      <c r="M8021" s="14"/>
      <c r="N8021" s="14"/>
    </row>
    <row r="8022" spans="1:14">
      <c r="A8022">
        <v>76.349999999999994</v>
      </c>
      <c r="M8022" s="14"/>
      <c r="N8022" s="14"/>
    </row>
    <row r="8023" spans="1:14">
      <c r="A8023">
        <v>279.84500000000003</v>
      </c>
      <c r="M8023" s="14"/>
      <c r="N8023" s="14"/>
    </row>
    <row r="8024" spans="1:14">
      <c r="A8024">
        <v>276.95800000000003</v>
      </c>
      <c r="M8024" s="14"/>
      <c r="N8024" s="14"/>
    </row>
    <row r="8025" spans="1:14">
      <c r="A8025">
        <v>155.053</v>
      </c>
      <c r="M8025" s="14"/>
      <c r="N8025" s="14"/>
    </row>
    <row r="8026" spans="1:14">
      <c r="A8026">
        <v>40.551000000000002</v>
      </c>
      <c r="M8026" s="14"/>
      <c r="N8026" s="14"/>
    </row>
    <row r="8027" spans="1:14">
      <c r="A8027">
        <v>40.726999999999997</v>
      </c>
      <c r="M8027" s="14"/>
      <c r="N8027" s="14"/>
    </row>
    <row r="8028" spans="1:14">
      <c r="A8028">
        <v>46.335000000000001</v>
      </c>
      <c r="M8028" s="14"/>
      <c r="N8028" s="14"/>
    </row>
    <row r="8029" spans="1:14">
      <c r="A8029">
        <v>50.401000000000003</v>
      </c>
      <c r="M8029" s="14"/>
      <c r="N8029" s="14"/>
    </row>
    <row r="8030" spans="1:14">
      <c r="A8030">
        <v>49.530999999999999</v>
      </c>
      <c r="M8030" s="14"/>
      <c r="N8030" s="14"/>
    </row>
    <row r="8031" spans="1:14">
      <c r="A8031">
        <v>50.863999999999997</v>
      </c>
      <c r="M8031" s="14"/>
      <c r="N8031" s="14"/>
    </row>
    <row r="8032" spans="1:14">
      <c r="A8032">
        <v>84.302999999999997</v>
      </c>
      <c r="M8032" s="14"/>
      <c r="N8032" s="14"/>
    </row>
    <row r="8033" spans="1:14">
      <c r="A8033">
        <v>69.819000000000003</v>
      </c>
      <c r="M8033" s="14"/>
      <c r="N8033" s="14"/>
    </row>
    <row r="8034" spans="1:14">
      <c r="A8034">
        <v>58.2</v>
      </c>
      <c r="M8034" s="14"/>
      <c r="N8034" s="14"/>
    </row>
    <row r="8035" spans="1:14">
      <c r="A8035">
        <v>51.396999999999998</v>
      </c>
      <c r="M8035" s="14"/>
      <c r="N8035" s="14"/>
    </row>
    <row r="8036" spans="1:14">
      <c r="A8036">
        <v>51.131</v>
      </c>
      <c r="M8036" s="14"/>
      <c r="N8036" s="14"/>
    </row>
    <row r="8037" spans="1:14">
      <c r="A8037">
        <v>51.372</v>
      </c>
      <c r="M8037" s="14"/>
      <c r="N8037" s="14"/>
    </row>
    <row r="8038" spans="1:14">
      <c r="A8038">
        <v>51.372</v>
      </c>
      <c r="M8038" s="14"/>
      <c r="N8038" s="14"/>
    </row>
    <row r="8039" spans="1:14">
      <c r="A8039">
        <v>51.366</v>
      </c>
      <c r="M8039" s="14"/>
      <c r="N8039" s="14"/>
    </row>
    <row r="8040" spans="1:14">
      <c r="A8040">
        <v>51.365000000000002</v>
      </c>
      <c r="M8040" s="14"/>
      <c r="N8040" s="14"/>
    </row>
    <row r="8041" spans="1:14">
      <c r="A8041">
        <v>51.406999999999996</v>
      </c>
      <c r="M8041" s="14"/>
      <c r="N8041" s="14"/>
    </row>
    <row r="8042" spans="1:14">
      <c r="A8042">
        <v>51.37</v>
      </c>
      <c r="M8042" s="14"/>
      <c r="N8042" s="14"/>
    </row>
    <row r="8043" spans="1:14">
      <c r="A8043">
        <v>41.853999999999999</v>
      </c>
      <c r="M8043" s="14"/>
      <c r="N8043" s="14"/>
    </row>
    <row r="8044" spans="1:14">
      <c r="A8044">
        <v>52.32</v>
      </c>
      <c r="M8044" s="14"/>
      <c r="N8044" s="14"/>
    </row>
    <row r="8045" spans="1:14">
      <c r="A8045">
        <v>118.53700000000001</v>
      </c>
      <c r="M8045" s="14"/>
      <c r="N8045" s="14"/>
    </row>
    <row r="8046" spans="1:14">
      <c r="A8046">
        <v>59.781999999999996</v>
      </c>
      <c r="M8046" s="14"/>
      <c r="N8046" s="14"/>
    </row>
    <row r="8047" spans="1:14">
      <c r="A8047">
        <v>165.21299999999999</v>
      </c>
      <c r="M8047" s="14"/>
      <c r="N8047" s="14"/>
    </row>
    <row r="8048" spans="1:14">
      <c r="A8048">
        <v>41.116</v>
      </c>
      <c r="M8048" s="14"/>
      <c r="N8048" s="14"/>
    </row>
    <row r="8049" spans="1:14">
      <c r="A8049">
        <v>40.162999999999997</v>
      </c>
      <c r="M8049" s="14"/>
      <c r="N8049" s="14"/>
    </row>
    <row r="8050" spans="1:14">
      <c r="A8050">
        <v>59.707000000000001</v>
      </c>
      <c r="M8050" s="14"/>
      <c r="N8050" s="14"/>
    </row>
    <row r="8051" spans="1:14">
      <c r="A8051">
        <v>44.792999999999999</v>
      </c>
      <c r="M8051" s="14"/>
      <c r="N8051" s="14"/>
    </row>
    <row r="8052" spans="1:14">
      <c r="A8052">
        <v>40.844000000000001</v>
      </c>
      <c r="M8052" s="14"/>
      <c r="N8052" s="14"/>
    </row>
    <row r="8053" spans="1:14">
      <c r="A8053">
        <v>44.609000000000002</v>
      </c>
      <c r="M8053" s="14"/>
      <c r="N8053" s="14"/>
    </row>
    <row r="8054" spans="1:14">
      <c r="A8054">
        <v>41.402000000000001</v>
      </c>
      <c r="M8054" s="14"/>
      <c r="N8054" s="14"/>
    </row>
    <row r="8055" spans="1:14">
      <c r="A8055">
        <v>41.642000000000003</v>
      </c>
      <c r="M8055" s="14"/>
      <c r="N8055" s="14"/>
    </row>
    <row r="8056" spans="1:14">
      <c r="A8056">
        <v>169.62100000000001</v>
      </c>
      <c r="M8056" s="14"/>
      <c r="N8056" s="14"/>
    </row>
    <row r="8057" spans="1:14">
      <c r="A8057">
        <v>43.121000000000002</v>
      </c>
      <c r="M8057" s="14"/>
      <c r="N8057" s="14"/>
    </row>
    <row r="8058" spans="1:14">
      <c r="A8058">
        <v>58.984000000000002</v>
      </c>
      <c r="M8058" s="14"/>
      <c r="N8058" s="14"/>
    </row>
    <row r="8059" spans="1:14">
      <c r="A8059">
        <v>42.042000000000002</v>
      </c>
      <c r="M8059" s="14"/>
      <c r="N8059" s="14"/>
    </row>
    <row r="8060" spans="1:14">
      <c r="A8060">
        <v>42.771000000000001</v>
      </c>
      <c r="M8060" s="14"/>
      <c r="N8060" s="14"/>
    </row>
    <row r="8061" spans="1:14">
      <c r="A8061">
        <v>76.483000000000004</v>
      </c>
      <c r="M8061" s="14"/>
      <c r="N8061" s="14"/>
    </row>
    <row r="8062" spans="1:14">
      <c r="A8062">
        <v>57.646999999999998</v>
      </c>
      <c r="M8062" s="14"/>
      <c r="N8062" s="14"/>
    </row>
    <row r="8063" spans="1:14">
      <c r="A8063">
        <v>236.56700000000001</v>
      </c>
      <c r="M8063" s="14"/>
      <c r="N8063" s="14"/>
    </row>
    <row r="8064" spans="1:14">
      <c r="A8064">
        <v>46.348999999999997</v>
      </c>
      <c r="M8064" s="14"/>
      <c r="N8064" s="14"/>
    </row>
    <row r="8065" spans="1:14">
      <c r="A8065">
        <v>172.95699999999999</v>
      </c>
      <c r="M8065" s="14"/>
      <c r="N8065" s="14"/>
    </row>
    <row r="8066" spans="1:14">
      <c r="A8066">
        <v>48.252000000000002</v>
      </c>
      <c r="M8066" s="14"/>
      <c r="N8066" s="14"/>
    </row>
    <row r="8067" spans="1:14">
      <c r="A8067">
        <v>173.59</v>
      </c>
      <c r="M8067" s="14"/>
      <c r="N8067" s="14"/>
    </row>
    <row r="8068" spans="1:14">
      <c r="A8068">
        <v>43.551000000000002</v>
      </c>
      <c r="M8068" s="14"/>
      <c r="N8068" s="14"/>
    </row>
    <row r="8069" spans="1:14">
      <c r="A8069">
        <v>43.551000000000002</v>
      </c>
      <c r="M8069" s="14"/>
      <c r="N8069" s="14"/>
    </row>
    <row r="8070" spans="1:14">
      <c r="A8070">
        <v>46.057000000000002</v>
      </c>
      <c r="M8070" s="14"/>
      <c r="N8070" s="14"/>
    </row>
    <row r="8071" spans="1:14">
      <c r="A8071">
        <v>47.976999999999997</v>
      </c>
      <c r="M8071" s="14"/>
      <c r="N8071" s="14"/>
    </row>
    <row r="8072" spans="1:14">
      <c r="A8072">
        <v>173.578</v>
      </c>
      <c r="M8072" s="14"/>
      <c r="N8072" s="14"/>
    </row>
    <row r="8073" spans="1:14">
      <c r="A8073">
        <v>174.31100000000001</v>
      </c>
      <c r="M8073" s="14"/>
      <c r="N8073" s="14"/>
    </row>
    <row r="8074" spans="1:14">
      <c r="A8074">
        <v>173.09700000000001</v>
      </c>
      <c r="M8074" s="14"/>
      <c r="N8074" s="14"/>
    </row>
    <row r="8075" spans="1:14">
      <c r="A8075">
        <v>146.14099999999999</v>
      </c>
      <c r="M8075" s="14"/>
      <c r="N8075" s="14"/>
    </row>
    <row r="8076" spans="1:14">
      <c r="A8076">
        <v>156.43</v>
      </c>
      <c r="M8076" s="14"/>
      <c r="N8076" s="14"/>
    </row>
    <row r="8077" spans="1:14">
      <c r="A8077">
        <v>39.558</v>
      </c>
      <c r="M8077" s="14"/>
      <c r="N8077" s="14"/>
    </row>
    <row r="8078" spans="1:14">
      <c r="A8078">
        <v>35.735999999999997</v>
      </c>
      <c r="M8078" s="14"/>
      <c r="N8078" s="14"/>
    </row>
    <row r="8079" spans="1:14">
      <c r="A8079">
        <v>35.728000000000002</v>
      </c>
      <c r="M8079" s="14"/>
      <c r="N8079" s="14"/>
    </row>
    <row r="8080" spans="1:14">
      <c r="A8080">
        <v>44.018000000000001</v>
      </c>
      <c r="M8080" s="14"/>
      <c r="N8080" s="14"/>
    </row>
    <row r="8081" spans="1:14">
      <c r="A8081">
        <v>44.97</v>
      </c>
      <c r="M8081" s="14"/>
      <c r="N8081" s="14"/>
    </row>
    <row r="8082" spans="1:14">
      <c r="A8082">
        <v>44.930999999999997</v>
      </c>
      <c r="M8082" s="14"/>
      <c r="N8082" s="14"/>
    </row>
    <row r="8083" spans="1:14">
      <c r="A8083">
        <v>39.299999999999997</v>
      </c>
      <c r="M8083" s="14"/>
      <c r="N8083" s="14"/>
    </row>
    <row r="8084" spans="1:14">
      <c r="A8084">
        <v>37.774999999999999</v>
      </c>
      <c r="M8084" s="14"/>
      <c r="N8084" s="14"/>
    </row>
    <row r="8085" spans="1:14">
      <c r="A8085">
        <v>44.941000000000003</v>
      </c>
      <c r="M8085" s="14"/>
      <c r="N8085" s="14"/>
    </row>
    <row r="8086" spans="1:14">
      <c r="A8086">
        <v>41.518999999999998</v>
      </c>
      <c r="M8086" s="14"/>
      <c r="N8086" s="14"/>
    </row>
    <row r="8087" spans="1:14">
      <c r="A8087">
        <v>41.039000000000001</v>
      </c>
      <c r="M8087" s="14"/>
      <c r="N8087" s="14"/>
    </row>
    <row r="8088" spans="1:14">
      <c r="A8088">
        <v>41.183999999999997</v>
      </c>
      <c r="M8088" s="14"/>
      <c r="N8088" s="14"/>
    </row>
    <row r="8089" spans="1:14">
      <c r="A8089">
        <v>46.716999999999999</v>
      </c>
      <c r="M8089" s="14"/>
      <c r="N8089" s="14"/>
    </row>
    <row r="8090" spans="1:14">
      <c r="A8090">
        <v>57.164999999999999</v>
      </c>
      <c r="M8090" s="14"/>
      <c r="N8090" s="14"/>
    </row>
    <row r="8091" spans="1:14">
      <c r="A8091">
        <v>32.295999999999999</v>
      </c>
      <c r="M8091" s="14"/>
      <c r="N8091" s="14"/>
    </row>
    <row r="8092" spans="1:14">
      <c r="A8092">
        <v>37.03</v>
      </c>
      <c r="M8092" s="14"/>
      <c r="N8092" s="14"/>
    </row>
    <row r="8093" spans="1:14">
      <c r="A8093">
        <v>15.555999999999999</v>
      </c>
      <c r="M8093" s="14"/>
      <c r="N8093" s="14"/>
    </row>
    <row r="8094" spans="1:14">
      <c r="A8094">
        <v>44.094000000000001</v>
      </c>
      <c r="M8094" s="14"/>
      <c r="N8094" s="14"/>
    </row>
    <row r="8095" spans="1:14">
      <c r="A8095">
        <v>44.234000000000002</v>
      </c>
      <c r="M8095" s="14"/>
      <c r="N8095" s="14"/>
    </row>
    <row r="8096" spans="1:14">
      <c r="A8096">
        <v>43.921999999999997</v>
      </c>
      <c r="M8096" s="14"/>
      <c r="N8096" s="14"/>
    </row>
    <row r="8097" spans="1:14">
      <c r="A8097">
        <v>239.27600000000001</v>
      </c>
      <c r="M8097" s="14"/>
      <c r="N8097" s="14"/>
    </row>
    <row r="8098" spans="1:14">
      <c r="A8098">
        <v>6.0679999999999996</v>
      </c>
      <c r="M8098" s="14"/>
      <c r="N8098" s="14"/>
    </row>
    <row r="8099" spans="1:14">
      <c r="A8099">
        <v>6.0389999999999997</v>
      </c>
      <c r="M8099" s="14"/>
      <c r="N8099" s="14"/>
    </row>
    <row r="8100" spans="1:14">
      <c r="A8100">
        <v>6.0679999999999996</v>
      </c>
      <c r="M8100" s="14"/>
      <c r="N8100" s="14"/>
    </row>
    <row r="8101" spans="1:14">
      <c r="A8101">
        <v>6.0650000000000004</v>
      </c>
      <c r="M8101" s="14"/>
      <c r="N8101" s="14"/>
    </row>
    <row r="8102" spans="1:14">
      <c r="A8102">
        <v>6.2590000000000003</v>
      </c>
      <c r="M8102" s="14"/>
      <c r="N8102" s="14"/>
    </row>
    <row r="8103" spans="1:14">
      <c r="A8103">
        <v>6.0709999999999997</v>
      </c>
      <c r="M8103" s="14"/>
      <c r="N8103" s="14"/>
    </row>
    <row r="8104" spans="1:14">
      <c r="A8104">
        <v>6.0510000000000002</v>
      </c>
      <c r="M8104" s="14"/>
      <c r="N8104" s="14"/>
    </row>
    <row r="8105" spans="1:14">
      <c r="A8105">
        <v>42.16</v>
      </c>
      <c r="M8105" s="14"/>
      <c r="N8105" s="14"/>
    </row>
    <row r="8106" spans="1:14">
      <c r="A8106">
        <v>41.448</v>
      </c>
      <c r="M8106" s="14"/>
      <c r="N8106" s="14"/>
    </row>
    <row r="8107" spans="1:14">
      <c r="A8107">
        <v>35.802</v>
      </c>
      <c r="M8107" s="14"/>
      <c r="N8107" s="14"/>
    </row>
    <row r="8108" spans="1:14">
      <c r="A8108">
        <v>52.338000000000001</v>
      </c>
      <c r="M8108" s="14"/>
      <c r="N8108" s="14"/>
    </row>
    <row r="8109" spans="1:14">
      <c r="A8109">
        <v>75.215000000000003</v>
      </c>
      <c r="M8109" s="14"/>
      <c r="N8109" s="14"/>
    </row>
    <row r="8110" spans="1:14">
      <c r="A8110">
        <v>51.402000000000001</v>
      </c>
      <c r="M8110" s="14"/>
      <c r="N8110" s="14"/>
    </row>
    <row r="8111" spans="1:14">
      <c r="A8111">
        <v>46.597000000000001</v>
      </c>
      <c r="M8111" s="14"/>
      <c r="N8111" s="14"/>
    </row>
    <row r="8112" spans="1:14">
      <c r="A8112">
        <v>46.640999999999998</v>
      </c>
      <c r="M8112" s="14"/>
      <c r="N8112" s="14"/>
    </row>
    <row r="8113" spans="1:14">
      <c r="A8113">
        <v>49.155999999999999</v>
      </c>
      <c r="M8113" s="14"/>
      <c r="N8113" s="14"/>
    </row>
    <row r="8114" spans="1:14">
      <c r="A8114">
        <v>18.545999999999999</v>
      </c>
      <c r="M8114" s="14"/>
      <c r="N8114" s="14"/>
    </row>
    <row r="8115" spans="1:14">
      <c r="A8115">
        <v>44.936</v>
      </c>
      <c r="M8115" s="14"/>
      <c r="N8115" s="14"/>
    </row>
    <row r="8116" spans="1:14">
      <c r="A8116">
        <v>44.936</v>
      </c>
      <c r="M8116" s="14"/>
      <c r="N8116" s="14"/>
    </row>
    <row r="8117" spans="1:14">
      <c r="A8117">
        <v>55.094000000000001</v>
      </c>
      <c r="M8117" s="14"/>
      <c r="N8117" s="14"/>
    </row>
    <row r="8118" spans="1:14">
      <c r="A8118">
        <v>51.366999999999997</v>
      </c>
      <c r="M8118" s="14"/>
      <c r="N8118" s="14"/>
    </row>
    <row r="8119" spans="1:14">
      <c r="A8119">
        <v>57.408000000000001</v>
      </c>
      <c r="M8119" s="14"/>
      <c r="N8119" s="14"/>
    </row>
    <row r="8120" spans="1:14">
      <c r="A8120">
        <v>231.99799999999999</v>
      </c>
      <c r="M8120" s="14"/>
      <c r="N8120" s="14"/>
    </row>
    <row r="8121" spans="1:14">
      <c r="A8121">
        <v>18.274999999999999</v>
      </c>
      <c r="M8121" s="14"/>
      <c r="N8121" s="14"/>
    </row>
    <row r="8122" spans="1:14">
      <c r="A8122">
        <v>259.7</v>
      </c>
      <c r="M8122" s="14"/>
      <c r="N8122" s="14"/>
    </row>
    <row r="8123" spans="1:14">
      <c r="A8123">
        <v>43.210999999999999</v>
      </c>
      <c r="M8123" s="14"/>
      <c r="N8123" s="14"/>
    </row>
    <row r="8124" spans="1:14">
      <c r="A8124">
        <v>16.271000000000001</v>
      </c>
      <c r="M8124" s="14"/>
      <c r="N8124" s="14"/>
    </row>
    <row r="8125" spans="1:14">
      <c r="A8125">
        <v>15.23</v>
      </c>
      <c r="M8125" s="14"/>
      <c r="N8125" s="14"/>
    </row>
    <row r="8126" spans="1:14">
      <c r="A8126">
        <v>52.715000000000003</v>
      </c>
      <c r="M8126" s="14"/>
      <c r="N8126" s="14"/>
    </row>
    <row r="8127" spans="1:14">
      <c r="A8127">
        <v>219.34800000000001</v>
      </c>
      <c r="M8127" s="14"/>
      <c r="N8127" s="14"/>
    </row>
    <row r="8128" spans="1:14">
      <c r="A8128">
        <v>220.29900000000001</v>
      </c>
      <c r="M8128" s="14"/>
      <c r="N8128" s="14"/>
    </row>
    <row r="8129" spans="1:14">
      <c r="A8129">
        <v>229.31899999999999</v>
      </c>
      <c r="M8129" s="14"/>
      <c r="N8129" s="14"/>
    </row>
    <row r="8130" spans="1:14">
      <c r="A8130">
        <v>215.79900000000001</v>
      </c>
      <c r="M8130" s="14"/>
      <c r="N8130" s="14"/>
    </row>
    <row r="8131" spans="1:14">
      <c r="A8131">
        <v>216.24</v>
      </c>
      <c r="M8131" s="14"/>
      <c r="N8131" s="14"/>
    </row>
    <row r="8132" spans="1:14">
      <c r="A8132">
        <v>218.72900000000001</v>
      </c>
      <c r="M8132" s="14"/>
      <c r="N8132" s="14"/>
    </row>
    <row r="8133" spans="1:14">
      <c r="A8133">
        <v>29.88</v>
      </c>
      <c r="M8133" s="14"/>
      <c r="N8133" s="14"/>
    </row>
    <row r="8134" spans="1:14">
      <c r="A8134">
        <v>44.4</v>
      </c>
      <c r="M8134" s="14"/>
      <c r="N8134" s="14"/>
    </row>
    <row r="8135" spans="1:14">
      <c r="A8135">
        <v>44.279000000000003</v>
      </c>
      <c r="M8135" s="14"/>
      <c r="N8135" s="14"/>
    </row>
    <row r="8136" spans="1:14">
      <c r="A8136">
        <v>35.1</v>
      </c>
      <c r="M8136" s="14"/>
      <c r="N8136" s="14"/>
    </row>
    <row r="8137" spans="1:14">
      <c r="A8137">
        <v>33.54</v>
      </c>
      <c r="M8137" s="14"/>
      <c r="N8137" s="14"/>
    </row>
    <row r="8138" spans="1:14">
      <c r="A8138">
        <v>47.014000000000003</v>
      </c>
      <c r="M8138" s="14"/>
      <c r="N8138" s="14"/>
    </row>
    <row r="8139" spans="1:14">
      <c r="A8139">
        <v>19.260000000000002</v>
      </c>
      <c r="M8139" s="14"/>
      <c r="N8139" s="14"/>
    </row>
    <row r="8140" spans="1:14">
      <c r="A8140">
        <v>137.83600000000001</v>
      </c>
      <c r="M8140" s="14"/>
      <c r="N8140" s="14"/>
    </row>
    <row r="8141" spans="1:14">
      <c r="A8141">
        <v>39.905999999999999</v>
      </c>
      <c r="M8141" s="14"/>
      <c r="N8141" s="14"/>
    </row>
    <row r="8142" spans="1:14">
      <c r="A8142">
        <v>357.154</v>
      </c>
      <c r="M8142" s="14"/>
      <c r="N8142" s="14"/>
    </row>
    <row r="8143" spans="1:14">
      <c r="A8143">
        <v>56.075000000000003</v>
      </c>
      <c r="M8143" s="14"/>
      <c r="N8143" s="14"/>
    </row>
    <row r="8144" spans="1:14">
      <c r="A8144">
        <v>50.8</v>
      </c>
      <c r="M8144" s="14"/>
      <c r="N8144" s="14"/>
    </row>
    <row r="8145" spans="1:14">
      <c r="A8145">
        <v>60.362000000000002</v>
      </c>
      <c r="M8145" s="14"/>
      <c r="N8145" s="14"/>
    </row>
    <row r="8146" spans="1:14">
      <c r="A8146">
        <v>36.670999999999999</v>
      </c>
      <c r="M8146" s="14"/>
      <c r="N8146" s="14"/>
    </row>
    <row r="8147" spans="1:14">
      <c r="A8147">
        <v>47.703000000000003</v>
      </c>
      <c r="M8147" s="14"/>
      <c r="N8147" s="14"/>
    </row>
    <row r="8148" spans="1:14">
      <c r="A8148">
        <v>167.773</v>
      </c>
      <c r="M8148" s="14"/>
      <c r="N8148" s="14"/>
    </row>
    <row r="8149" spans="1:14">
      <c r="A8149">
        <v>168.18799999999999</v>
      </c>
      <c r="M8149" s="14"/>
      <c r="N8149" s="14"/>
    </row>
    <row r="8150" spans="1:14">
      <c r="A8150">
        <v>53.241999999999997</v>
      </c>
      <c r="M8150" s="14"/>
      <c r="N8150" s="14"/>
    </row>
    <row r="8151" spans="1:14">
      <c r="A8151">
        <v>170.25399999999999</v>
      </c>
      <c r="M8151" s="14"/>
      <c r="N8151" s="14"/>
    </row>
    <row r="8152" spans="1:14">
      <c r="A8152">
        <v>77.873999999999995</v>
      </c>
      <c r="M8152" s="14"/>
      <c r="N8152" s="14"/>
    </row>
    <row r="8153" spans="1:14">
      <c r="A8153">
        <v>44.244</v>
      </c>
      <c r="M8153" s="14"/>
      <c r="N8153" s="14"/>
    </row>
    <row r="8154" spans="1:14">
      <c r="A8154">
        <v>44.244999999999997</v>
      </c>
      <c r="M8154" s="14"/>
      <c r="N8154" s="14"/>
    </row>
    <row r="8155" spans="1:14">
      <c r="A8155">
        <v>43.567</v>
      </c>
      <c r="M8155" s="14"/>
      <c r="N8155" s="14"/>
    </row>
    <row r="8156" spans="1:14">
      <c r="A8156">
        <v>84.418999999999997</v>
      </c>
      <c r="M8156" s="14"/>
      <c r="N8156" s="14"/>
    </row>
    <row r="8157" spans="1:14">
      <c r="A8157">
        <v>28.914000000000001</v>
      </c>
      <c r="M8157" s="14"/>
      <c r="N8157" s="14"/>
    </row>
    <row r="8158" spans="1:14">
      <c r="A8158">
        <v>87.709000000000003</v>
      </c>
      <c r="M8158" s="14"/>
      <c r="N8158" s="14"/>
    </row>
    <row r="8159" spans="1:14">
      <c r="A8159">
        <v>5.3869999999999996</v>
      </c>
      <c r="M8159" s="14"/>
      <c r="N8159" s="14"/>
    </row>
    <row r="8160" spans="1:14">
      <c r="A8160">
        <v>39.692999999999998</v>
      </c>
      <c r="M8160" s="14"/>
      <c r="N8160" s="14"/>
    </row>
    <row r="8161" spans="1:14">
      <c r="A8161">
        <v>45.414999999999999</v>
      </c>
      <c r="M8161" s="14"/>
      <c r="N8161" s="14"/>
    </row>
    <row r="8162" spans="1:14">
      <c r="A8162">
        <v>31.449000000000002</v>
      </c>
      <c r="M8162" s="14"/>
      <c r="N8162" s="14"/>
    </row>
    <row r="8163" spans="1:14">
      <c r="A8163">
        <v>87.998000000000005</v>
      </c>
      <c r="M8163" s="14"/>
      <c r="N8163" s="14"/>
    </row>
    <row r="8164" spans="1:14">
      <c r="A8164">
        <v>53.223999999999997</v>
      </c>
      <c r="M8164" s="14"/>
      <c r="N8164" s="14"/>
    </row>
    <row r="8165" spans="1:14">
      <c r="A8165">
        <v>46.156999999999996</v>
      </c>
      <c r="M8165" s="14"/>
      <c r="N8165" s="14"/>
    </row>
    <row r="8166" spans="1:14">
      <c r="A8166">
        <v>46.149000000000001</v>
      </c>
      <c r="M8166" s="14"/>
      <c r="N8166" s="14"/>
    </row>
    <row r="8167" spans="1:14">
      <c r="A8167">
        <v>53.241999999999997</v>
      </c>
      <c r="M8167" s="14"/>
      <c r="N8167" s="14"/>
    </row>
    <row r="8168" spans="1:14">
      <c r="A8168">
        <v>54.344000000000001</v>
      </c>
      <c r="M8168" s="14"/>
      <c r="N8168" s="14"/>
    </row>
    <row r="8169" spans="1:14">
      <c r="A8169">
        <v>54.295000000000002</v>
      </c>
      <c r="M8169" s="14"/>
      <c r="N8169" s="14"/>
    </row>
    <row r="8170" spans="1:14">
      <c r="A8170">
        <v>53.226999999999997</v>
      </c>
      <c r="M8170" s="14"/>
      <c r="N8170" s="14"/>
    </row>
    <row r="8171" spans="1:14">
      <c r="A8171">
        <v>50.406999999999996</v>
      </c>
      <c r="M8171" s="14"/>
      <c r="N8171" s="14"/>
    </row>
    <row r="8172" spans="1:14">
      <c r="A8172">
        <v>107.26300000000001</v>
      </c>
      <c r="M8172" s="14"/>
      <c r="N8172" s="14"/>
    </row>
    <row r="8173" spans="1:14">
      <c r="A8173">
        <v>125.658</v>
      </c>
      <c r="M8173" s="14"/>
      <c r="N8173" s="14"/>
    </row>
    <row r="8174" spans="1:14">
      <c r="A8174">
        <v>126.161</v>
      </c>
      <c r="M8174" s="14"/>
      <c r="N8174" s="14"/>
    </row>
    <row r="8175" spans="1:14">
      <c r="A8175">
        <v>125.842</v>
      </c>
      <c r="M8175" s="14"/>
      <c r="N8175" s="14"/>
    </row>
    <row r="8176" spans="1:14">
      <c r="A8176">
        <v>125.65600000000001</v>
      </c>
      <c r="M8176" s="14"/>
      <c r="N8176" s="14"/>
    </row>
    <row r="8177" spans="1:14">
      <c r="A8177">
        <v>126.032</v>
      </c>
      <c r="M8177" s="14"/>
      <c r="N8177" s="14"/>
    </row>
    <row r="8178" spans="1:14">
      <c r="A8178">
        <v>132.94900000000001</v>
      </c>
      <c r="M8178" s="14"/>
      <c r="N8178" s="14"/>
    </row>
    <row r="8179" spans="1:14">
      <c r="A8179">
        <v>128.178</v>
      </c>
      <c r="M8179" s="14"/>
      <c r="N8179" s="14"/>
    </row>
    <row r="8180" spans="1:14">
      <c r="A8180">
        <v>62.054000000000002</v>
      </c>
      <c r="M8180" s="14"/>
      <c r="N8180" s="14"/>
    </row>
    <row r="8181" spans="1:14">
      <c r="A8181">
        <v>62.252000000000002</v>
      </c>
      <c r="M8181" s="14"/>
      <c r="N8181" s="14"/>
    </row>
    <row r="8182" spans="1:14">
      <c r="A8182">
        <v>126.17700000000001</v>
      </c>
      <c r="M8182" s="14"/>
      <c r="N8182" s="14"/>
    </row>
    <row r="8183" spans="1:14">
      <c r="A8183">
        <v>125.294</v>
      </c>
      <c r="M8183" s="14"/>
      <c r="N8183" s="14"/>
    </row>
    <row r="8184" spans="1:14">
      <c r="A8184">
        <v>60.551000000000002</v>
      </c>
      <c r="M8184" s="14"/>
      <c r="N8184" s="14"/>
    </row>
    <row r="8185" spans="1:14">
      <c r="A8185">
        <v>60.161000000000001</v>
      </c>
      <c r="M8185" s="14"/>
      <c r="N8185" s="14"/>
    </row>
    <row r="8186" spans="1:14">
      <c r="A8186">
        <v>59.899000000000001</v>
      </c>
      <c r="M8186" s="14"/>
      <c r="N8186" s="14"/>
    </row>
    <row r="8187" spans="1:14">
      <c r="A8187">
        <v>60.216999999999999</v>
      </c>
      <c r="M8187" s="14"/>
      <c r="N8187" s="14"/>
    </row>
    <row r="8188" spans="1:14">
      <c r="A8188">
        <v>128.179</v>
      </c>
      <c r="M8188" s="14"/>
      <c r="N8188" s="14"/>
    </row>
    <row r="8189" spans="1:14">
      <c r="A8189">
        <v>27.704000000000001</v>
      </c>
      <c r="M8189" s="14"/>
      <c r="N8189" s="14"/>
    </row>
    <row r="8190" spans="1:14">
      <c r="A8190">
        <v>27.202999999999999</v>
      </c>
      <c r="M8190" s="14"/>
      <c r="N8190" s="14"/>
    </row>
    <row r="8191" spans="1:14">
      <c r="A8191">
        <v>74.325000000000003</v>
      </c>
      <c r="M8191" s="14"/>
      <c r="N8191" s="14"/>
    </row>
    <row r="8192" spans="1:14">
      <c r="A8192">
        <v>45.235999999999997</v>
      </c>
      <c r="M8192" s="14"/>
      <c r="N8192" s="14"/>
    </row>
    <row r="8193" spans="1:14">
      <c r="A8193">
        <v>44.281999999999996</v>
      </c>
      <c r="M8193" s="14"/>
      <c r="N8193" s="14"/>
    </row>
    <row r="8194" spans="1:14">
      <c r="A8194">
        <v>39.387</v>
      </c>
      <c r="M8194" s="14"/>
      <c r="N8194" s="14"/>
    </row>
    <row r="8195" spans="1:14">
      <c r="A8195">
        <v>42.371000000000002</v>
      </c>
      <c r="M8195" s="14"/>
      <c r="N8195" s="14"/>
    </row>
    <row r="8196" spans="1:14">
      <c r="A8196">
        <v>43.515999999999998</v>
      </c>
      <c r="M8196" s="14"/>
      <c r="N8196" s="14"/>
    </row>
    <row r="8197" spans="1:14">
      <c r="A8197">
        <v>43.134999999999998</v>
      </c>
      <c r="M8197" s="14"/>
      <c r="N8197" s="14"/>
    </row>
    <row r="8198" spans="1:14">
      <c r="A8198">
        <v>42.689</v>
      </c>
      <c r="M8198" s="14"/>
      <c r="N8198" s="14"/>
    </row>
    <row r="8199" spans="1:14">
      <c r="A8199">
        <v>42.706000000000003</v>
      </c>
      <c r="M8199" s="14"/>
      <c r="N8199" s="14"/>
    </row>
    <row r="8200" spans="1:14">
      <c r="A8200">
        <v>44.875</v>
      </c>
      <c r="M8200" s="14"/>
      <c r="N8200" s="14"/>
    </row>
    <row r="8201" spans="1:14">
      <c r="A8201">
        <v>47.738999999999997</v>
      </c>
      <c r="M8201" s="14"/>
      <c r="N8201" s="14"/>
    </row>
    <row r="8202" spans="1:14">
      <c r="A8202">
        <v>15.906000000000001</v>
      </c>
      <c r="M8202" s="14"/>
      <c r="N8202" s="14"/>
    </row>
    <row r="8203" spans="1:14">
      <c r="A8203">
        <v>17.140999999999998</v>
      </c>
      <c r="M8203" s="14"/>
      <c r="N8203" s="14"/>
    </row>
    <row r="8204" spans="1:14">
      <c r="A8204">
        <v>40.067999999999998</v>
      </c>
      <c r="M8204" s="14"/>
      <c r="N8204" s="14"/>
    </row>
    <row r="8205" spans="1:14">
      <c r="A8205">
        <v>12.366</v>
      </c>
      <c r="M8205" s="14"/>
      <c r="N8205" s="14"/>
    </row>
    <row r="8206" spans="1:14">
      <c r="A8206">
        <v>5.6879999999999997</v>
      </c>
      <c r="M8206" s="14"/>
      <c r="N8206" s="14"/>
    </row>
    <row r="8207" spans="1:14">
      <c r="A8207">
        <v>6.5330000000000004</v>
      </c>
      <c r="M8207" s="14"/>
      <c r="N8207" s="14"/>
    </row>
    <row r="8208" spans="1:14">
      <c r="A8208">
        <v>34.729999999999997</v>
      </c>
      <c r="M8208" s="14"/>
      <c r="N8208" s="14"/>
    </row>
    <row r="8209" spans="1:14">
      <c r="A8209">
        <v>54.835999999999999</v>
      </c>
      <c r="M8209" s="14"/>
      <c r="N8209" s="14"/>
    </row>
    <row r="8210" spans="1:14">
      <c r="A8210">
        <v>135.56299999999999</v>
      </c>
      <c r="M8210" s="14"/>
      <c r="N8210" s="14"/>
    </row>
    <row r="8211" spans="1:14">
      <c r="A8211">
        <v>142.499</v>
      </c>
      <c r="M8211" s="14"/>
      <c r="N8211" s="14"/>
    </row>
    <row r="8212" spans="1:14">
      <c r="A8212">
        <v>51.738</v>
      </c>
      <c r="M8212" s="14"/>
      <c r="N8212" s="14"/>
    </row>
    <row r="8213" spans="1:14">
      <c r="A8213">
        <v>50.338999999999999</v>
      </c>
      <c r="M8213" s="14"/>
      <c r="N8213" s="14"/>
    </row>
    <row r="8214" spans="1:14">
      <c r="A8214">
        <v>186.57</v>
      </c>
      <c r="M8214" s="14"/>
      <c r="N8214" s="14"/>
    </row>
    <row r="8215" spans="1:14">
      <c r="A8215">
        <v>80.308999999999997</v>
      </c>
      <c r="M8215" s="14"/>
      <c r="N8215" s="14"/>
    </row>
    <row r="8216" spans="1:14">
      <c r="A8216">
        <v>60.3</v>
      </c>
      <c r="M8216" s="14"/>
      <c r="N8216" s="14"/>
    </row>
    <row r="8217" spans="1:14">
      <c r="A8217">
        <v>54.319000000000003</v>
      </c>
      <c r="M8217" s="14"/>
      <c r="N8217" s="14"/>
    </row>
    <row r="8218" spans="1:14">
      <c r="A8218">
        <v>41.289000000000001</v>
      </c>
      <c r="M8218" s="14"/>
      <c r="N8218" s="14"/>
    </row>
    <row r="8219" spans="1:14">
      <c r="A8219">
        <v>50.526000000000003</v>
      </c>
      <c r="M8219" s="14"/>
      <c r="N8219" s="14"/>
    </row>
    <row r="8220" spans="1:14">
      <c r="A8220">
        <v>56.606000000000002</v>
      </c>
      <c r="M8220" s="14"/>
      <c r="N8220" s="14"/>
    </row>
    <row r="8221" spans="1:14">
      <c r="A8221">
        <v>35.652999999999999</v>
      </c>
      <c r="M8221" s="14"/>
      <c r="N8221" s="14"/>
    </row>
    <row r="8222" spans="1:14">
      <c r="A8222">
        <v>34.58</v>
      </c>
      <c r="M8222" s="14"/>
      <c r="N8222" s="14"/>
    </row>
    <row r="8223" spans="1:14">
      <c r="A8223">
        <v>34.932000000000002</v>
      </c>
      <c r="M8223" s="14"/>
      <c r="N8223" s="14"/>
    </row>
    <row r="8224" spans="1:14">
      <c r="A8224">
        <v>33.335000000000001</v>
      </c>
      <c r="M8224" s="14"/>
      <c r="N8224" s="14"/>
    </row>
    <row r="8225" spans="1:14">
      <c r="A8225">
        <v>35.966000000000001</v>
      </c>
      <c r="M8225" s="14"/>
      <c r="N8225" s="14"/>
    </row>
    <row r="8226" spans="1:14">
      <c r="A8226">
        <v>36.167999999999999</v>
      </c>
      <c r="M8226" s="14"/>
      <c r="N8226" s="14"/>
    </row>
    <row r="8227" spans="1:14">
      <c r="A8227">
        <v>35.444000000000003</v>
      </c>
      <c r="M8227" s="14"/>
      <c r="N8227" s="14"/>
    </row>
    <row r="8228" spans="1:14">
      <c r="A8228">
        <v>38.139000000000003</v>
      </c>
      <c r="M8228" s="14"/>
      <c r="N8228" s="14"/>
    </row>
    <row r="8229" spans="1:14">
      <c r="A8229">
        <v>37.234999999999999</v>
      </c>
      <c r="M8229" s="14"/>
      <c r="N8229" s="14"/>
    </row>
    <row r="8230" spans="1:14">
      <c r="A8230">
        <v>34.292000000000002</v>
      </c>
      <c r="M8230" s="14"/>
      <c r="N8230" s="14"/>
    </row>
    <row r="8231" spans="1:14">
      <c r="A8231">
        <v>33.448</v>
      </c>
      <c r="M8231" s="14"/>
      <c r="N8231" s="14"/>
    </row>
    <row r="8232" spans="1:14">
      <c r="A8232">
        <v>35.843000000000004</v>
      </c>
      <c r="M8232" s="14"/>
      <c r="N8232" s="14"/>
    </row>
    <row r="8233" spans="1:14">
      <c r="A8233">
        <v>33.283999999999999</v>
      </c>
      <c r="M8233" s="14"/>
      <c r="N8233" s="14"/>
    </row>
    <row r="8234" spans="1:14">
      <c r="A8234">
        <v>34.018999999999998</v>
      </c>
      <c r="M8234" s="14"/>
      <c r="N8234" s="14"/>
    </row>
    <row r="8235" spans="1:14">
      <c r="A8235">
        <v>35.024999999999999</v>
      </c>
      <c r="M8235" s="14"/>
      <c r="N8235" s="14"/>
    </row>
    <row r="8236" spans="1:14">
      <c r="A8236">
        <v>35.662999999999997</v>
      </c>
      <c r="M8236" s="14"/>
      <c r="N8236" s="14"/>
    </row>
    <row r="8237" spans="1:14">
      <c r="A8237">
        <v>34.506999999999998</v>
      </c>
      <c r="M8237" s="14"/>
      <c r="N8237" s="14"/>
    </row>
    <row r="8238" spans="1:14">
      <c r="A8238">
        <v>34.906999999999996</v>
      </c>
      <c r="M8238" s="14"/>
      <c r="N8238" s="14"/>
    </row>
    <row r="8239" spans="1:14">
      <c r="A8239">
        <v>33.409999999999997</v>
      </c>
      <c r="M8239" s="14"/>
      <c r="N8239" s="14"/>
    </row>
    <row r="8240" spans="1:14">
      <c r="A8240">
        <v>37.715000000000003</v>
      </c>
      <c r="M8240" s="14"/>
      <c r="N8240" s="14"/>
    </row>
    <row r="8241" spans="1:14">
      <c r="A8241">
        <v>36.298000000000002</v>
      </c>
      <c r="M8241" s="14"/>
      <c r="N8241" s="14"/>
    </row>
    <row r="8242" spans="1:14">
      <c r="A8242">
        <v>35.395000000000003</v>
      </c>
      <c r="M8242" s="14"/>
      <c r="N8242" s="14"/>
    </row>
    <row r="8243" spans="1:14">
      <c r="A8243">
        <v>37.201999999999998</v>
      </c>
      <c r="M8243" s="14"/>
      <c r="N8243" s="14"/>
    </row>
    <row r="8244" spans="1:14">
      <c r="A8244">
        <v>36.164000000000001</v>
      </c>
      <c r="M8244" s="14"/>
      <c r="N8244" s="14"/>
    </row>
    <row r="8245" spans="1:14">
      <c r="A8245">
        <v>35.988</v>
      </c>
      <c r="M8245" s="14"/>
      <c r="N8245" s="14"/>
    </row>
    <row r="8246" spans="1:14">
      <c r="A8246">
        <v>35.920999999999999</v>
      </c>
      <c r="M8246" s="14"/>
      <c r="N8246" s="14"/>
    </row>
    <row r="8247" spans="1:14">
      <c r="A8247">
        <v>34.122999999999998</v>
      </c>
      <c r="M8247" s="14"/>
      <c r="N8247" s="14"/>
    </row>
    <row r="8248" spans="1:14">
      <c r="A8248">
        <v>37.594000000000001</v>
      </c>
      <c r="M8248" s="14"/>
      <c r="N8248" s="14"/>
    </row>
    <row r="8249" spans="1:14">
      <c r="A8249">
        <v>35.786000000000001</v>
      </c>
      <c r="M8249" s="14"/>
      <c r="N8249" s="14"/>
    </row>
    <row r="8250" spans="1:14">
      <c r="A8250">
        <v>35.688000000000002</v>
      </c>
      <c r="M8250" s="14"/>
      <c r="N8250" s="14"/>
    </row>
    <row r="8251" spans="1:14">
      <c r="A8251">
        <v>36.930999999999997</v>
      </c>
      <c r="M8251" s="14"/>
      <c r="N8251" s="14"/>
    </row>
    <row r="8252" spans="1:14">
      <c r="A8252">
        <v>34.515999999999998</v>
      </c>
      <c r="M8252" s="14"/>
      <c r="N8252" s="14"/>
    </row>
    <row r="8253" spans="1:14">
      <c r="A8253">
        <v>34.509</v>
      </c>
      <c r="M8253" s="14"/>
      <c r="N8253" s="14"/>
    </row>
    <row r="8254" spans="1:14">
      <c r="A8254">
        <v>35.835000000000001</v>
      </c>
      <c r="M8254" s="14"/>
      <c r="N8254" s="14"/>
    </row>
    <row r="8255" spans="1:14">
      <c r="A8255">
        <v>34.637999999999998</v>
      </c>
      <c r="M8255" s="14"/>
      <c r="N8255" s="14"/>
    </row>
    <row r="8256" spans="1:14">
      <c r="A8256">
        <v>34.469000000000001</v>
      </c>
      <c r="M8256" s="14"/>
      <c r="N8256" s="14"/>
    </row>
    <row r="8257" spans="1:14">
      <c r="A8257">
        <v>36.978999999999999</v>
      </c>
      <c r="M8257" s="14"/>
      <c r="N8257" s="14"/>
    </row>
    <row r="8258" spans="1:14">
      <c r="A8258">
        <v>35.210999999999999</v>
      </c>
      <c r="M8258" s="14"/>
      <c r="N8258" s="14"/>
    </row>
    <row r="8259" spans="1:14">
      <c r="A8259">
        <v>35.534999999999997</v>
      </c>
      <c r="M8259" s="14"/>
      <c r="N8259" s="14"/>
    </row>
    <row r="8260" spans="1:14">
      <c r="A8260">
        <v>35.256</v>
      </c>
      <c r="M8260" s="14"/>
      <c r="N8260" s="14"/>
    </row>
    <row r="8261" spans="1:14">
      <c r="A8261">
        <v>36.670999999999999</v>
      </c>
      <c r="M8261" s="14"/>
      <c r="N8261" s="14"/>
    </row>
    <row r="8262" spans="1:14">
      <c r="A8262">
        <v>36.670999999999999</v>
      </c>
      <c r="M8262" s="14"/>
      <c r="N8262" s="14"/>
    </row>
    <row r="8263" spans="1:14">
      <c r="A8263">
        <v>36.673999999999999</v>
      </c>
      <c r="M8263" s="14"/>
      <c r="N8263" s="14"/>
    </row>
    <row r="8264" spans="1:14">
      <c r="A8264">
        <v>36.670999999999999</v>
      </c>
      <c r="M8264" s="14"/>
      <c r="N8264" s="14"/>
    </row>
    <row r="8265" spans="1:14">
      <c r="A8265">
        <v>36.670999999999999</v>
      </c>
      <c r="M8265" s="14"/>
      <c r="N8265" s="14"/>
    </row>
    <row r="8266" spans="1:14">
      <c r="A8266">
        <v>36.670999999999999</v>
      </c>
      <c r="M8266" s="14"/>
      <c r="N8266" s="14"/>
    </row>
    <row r="8267" spans="1:14">
      <c r="A8267">
        <v>36.670999999999999</v>
      </c>
      <c r="M8267" s="14"/>
      <c r="N8267" s="14"/>
    </row>
    <row r="8268" spans="1:14">
      <c r="A8268">
        <v>36.670999999999999</v>
      </c>
      <c r="M8268" s="14"/>
      <c r="N8268" s="14"/>
    </row>
    <row r="8269" spans="1:14">
      <c r="A8269">
        <v>47.656999999999996</v>
      </c>
      <c r="M8269" s="14"/>
      <c r="N8269" s="14"/>
    </row>
    <row r="8270" spans="1:14">
      <c r="A8270">
        <v>17.253</v>
      </c>
      <c r="M8270" s="14"/>
      <c r="N8270" s="14"/>
    </row>
    <row r="8271" spans="1:14">
      <c r="A8271">
        <v>144.97399999999999</v>
      </c>
      <c r="M8271" s="14"/>
      <c r="N8271" s="14"/>
    </row>
    <row r="8272" spans="1:14">
      <c r="A8272">
        <v>8.2799999999999994</v>
      </c>
      <c r="M8272" s="14"/>
      <c r="N8272" s="14"/>
    </row>
    <row r="8273" spans="1:14">
      <c r="A8273">
        <v>130.13800000000001</v>
      </c>
      <c r="M8273" s="14"/>
      <c r="N8273" s="14"/>
    </row>
    <row r="8274" spans="1:14">
      <c r="A8274">
        <v>139.928</v>
      </c>
      <c r="M8274" s="14"/>
      <c r="N8274" s="14"/>
    </row>
    <row r="8275" spans="1:14">
      <c r="A8275">
        <v>188.42699999999999</v>
      </c>
      <c r="M8275" s="14"/>
      <c r="N8275" s="14"/>
    </row>
    <row r="8276" spans="1:14">
      <c r="A8276">
        <v>49.878999999999998</v>
      </c>
      <c r="M8276" s="14"/>
      <c r="N8276" s="14"/>
    </row>
    <row r="8277" spans="1:14">
      <c r="A8277">
        <v>49.418999999999997</v>
      </c>
      <c r="M8277" s="14"/>
      <c r="N8277" s="14"/>
    </row>
    <row r="8278" spans="1:14">
      <c r="A8278">
        <v>51.027000000000001</v>
      </c>
      <c r="M8278" s="14"/>
      <c r="N8278" s="14"/>
    </row>
    <row r="8279" spans="1:14">
      <c r="A8279">
        <v>50.908999999999999</v>
      </c>
      <c r="M8279" s="14"/>
      <c r="N8279" s="14"/>
    </row>
    <row r="8280" spans="1:14">
      <c r="A8280">
        <v>61.817999999999998</v>
      </c>
      <c r="M8280" s="14"/>
      <c r="N8280" s="14"/>
    </row>
    <row r="8281" spans="1:14">
      <c r="A8281">
        <v>61.292000000000002</v>
      </c>
      <c r="M8281" s="14"/>
      <c r="N8281" s="14"/>
    </row>
    <row r="8282" spans="1:14">
      <c r="A8282">
        <v>164.70599999999999</v>
      </c>
      <c r="M8282" s="14"/>
      <c r="N8282" s="14"/>
    </row>
    <row r="8283" spans="1:14">
      <c r="A8283">
        <v>129.45400000000001</v>
      </c>
      <c r="M8283" s="14"/>
      <c r="N8283" s="14"/>
    </row>
    <row r="8284" spans="1:14">
      <c r="A8284">
        <v>142.934</v>
      </c>
      <c r="M8284" s="14"/>
      <c r="N8284" s="14"/>
    </row>
    <row r="8285" spans="1:14">
      <c r="A8285">
        <v>143.73400000000001</v>
      </c>
      <c r="M8285" s="14"/>
      <c r="N8285" s="14"/>
    </row>
    <row r="8286" spans="1:14">
      <c r="A8286">
        <v>139.99700000000001</v>
      </c>
      <c r="M8286" s="14"/>
      <c r="N8286" s="14"/>
    </row>
    <row r="8287" spans="1:14">
      <c r="A8287">
        <v>21.684000000000001</v>
      </c>
      <c r="M8287" s="14"/>
      <c r="N8287" s="14"/>
    </row>
    <row r="8288" spans="1:14">
      <c r="A8288">
        <v>40.213999999999999</v>
      </c>
      <c r="M8288" s="14"/>
      <c r="N8288" s="14"/>
    </row>
    <row r="8289" spans="1:14">
      <c r="A8289">
        <v>40.491</v>
      </c>
      <c r="M8289" s="14"/>
      <c r="N8289" s="14"/>
    </row>
    <row r="8290" spans="1:14">
      <c r="A8290">
        <v>43.075000000000003</v>
      </c>
      <c r="M8290" s="14"/>
      <c r="N8290" s="14"/>
    </row>
    <row r="8291" spans="1:14">
      <c r="A8291">
        <v>42.600999999999999</v>
      </c>
      <c r="M8291" s="14"/>
      <c r="N8291" s="14"/>
    </row>
    <row r="8292" spans="1:14">
      <c r="A8292">
        <v>44.389000000000003</v>
      </c>
      <c r="M8292" s="14"/>
      <c r="N8292" s="14"/>
    </row>
    <row r="8293" spans="1:14">
      <c r="A8293">
        <v>43.335999999999999</v>
      </c>
      <c r="M8293" s="14"/>
      <c r="N8293" s="14"/>
    </row>
    <row r="8294" spans="1:14">
      <c r="A8294">
        <v>44.183</v>
      </c>
      <c r="M8294" s="14"/>
      <c r="N8294" s="14"/>
    </row>
    <row r="8295" spans="1:14">
      <c r="A8295">
        <v>43.707000000000001</v>
      </c>
      <c r="M8295" s="14"/>
      <c r="N8295" s="14"/>
    </row>
    <row r="8296" spans="1:14">
      <c r="A8296">
        <v>43.374000000000002</v>
      </c>
      <c r="M8296" s="14"/>
      <c r="N8296" s="14"/>
    </row>
    <row r="8297" spans="1:14">
      <c r="A8297">
        <v>42.83</v>
      </c>
      <c r="M8297" s="14"/>
      <c r="N8297" s="14"/>
    </row>
    <row r="8298" spans="1:14">
      <c r="A8298">
        <v>44.371000000000002</v>
      </c>
      <c r="M8298" s="14"/>
      <c r="N8298" s="14"/>
    </row>
    <row r="8299" spans="1:14">
      <c r="A8299">
        <v>60.005000000000003</v>
      </c>
      <c r="M8299" s="14"/>
      <c r="N8299" s="14"/>
    </row>
    <row r="8300" spans="1:14">
      <c r="A8300">
        <v>58.353000000000002</v>
      </c>
      <c r="M8300" s="14"/>
      <c r="N8300" s="14"/>
    </row>
    <row r="8301" spans="1:14">
      <c r="A8301">
        <v>59.173000000000002</v>
      </c>
      <c r="M8301" s="14"/>
      <c r="N8301" s="14"/>
    </row>
    <row r="8302" spans="1:14">
      <c r="A8302">
        <v>75.38</v>
      </c>
      <c r="M8302" s="14"/>
      <c r="N8302" s="14"/>
    </row>
    <row r="8303" spans="1:14">
      <c r="A8303">
        <v>58.158999999999999</v>
      </c>
      <c r="M8303" s="14"/>
      <c r="N8303" s="14"/>
    </row>
    <row r="8304" spans="1:14">
      <c r="A8304">
        <v>58.279000000000003</v>
      </c>
      <c r="M8304" s="14"/>
      <c r="N8304" s="14"/>
    </row>
    <row r="8305" spans="1:14">
      <c r="A8305">
        <v>57.899000000000001</v>
      </c>
      <c r="M8305" s="14"/>
      <c r="N8305" s="14"/>
    </row>
    <row r="8306" spans="1:14">
      <c r="A8306">
        <v>29.338999999999999</v>
      </c>
      <c r="M8306" s="14"/>
      <c r="N8306" s="14"/>
    </row>
    <row r="8307" spans="1:14">
      <c r="A8307">
        <v>29.376999999999999</v>
      </c>
      <c r="M8307" s="14"/>
      <c r="N8307" s="14"/>
    </row>
    <row r="8308" spans="1:14">
      <c r="A8308">
        <v>29.491</v>
      </c>
      <c r="M8308" s="14"/>
      <c r="N8308" s="14"/>
    </row>
    <row r="8309" spans="1:14">
      <c r="A8309">
        <v>29.254999999999999</v>
      </c>
      <c r="M8309" s="14"/>
      <c r="N8309" s="14"/>
    </row>
    <row r="8310" spans="1:14">
      <c r="A8310">
        <v>29.422000000000001</v>
      </c>
      <c r="M8310" s="14"/>
      <c r="N8310" s="14"/>
    </row>
    <row r="8311" spans="1:14">
      <c r="A8311">
        <v>29.510999999999999</v>
      </c>
      <c r="M8311" s="14"/>
      <c r="N8311" s="14"/>
    </row>
    <row r="8312" spans="1:14">
      <c r="A8312">
        <v>29.510999999999999</v>
      </c>
      <c r="M8312" s="14"/>
      <c r="N8312" s="14"/>
    </row>
    <row r="8313" spans="1:14">
      <c r="A8313">
        <v>29.263999999999999</v>
      </c>
      <c r="M8313" s="14"/>
      <c r="N8313" s="14"/>
    </row>
    <row r="8314" spans="1:14">
      <c r="A8314">
        <v>29.263999999999999</v>
      </c>
      <c r="M8314" s="14"/>
      <c r="N8314" s="14"/>
    </row>
    <row r="8315" spans="1:14">
      <c r="A8315">
        <v>29.442</v>
      </c>
      <c r="M8315" s="14"/>
      <c r="N8315" s="14"/>
    </row>
    <row r="8316" spans="1:14">
      <c r="A8316">
        <v>63.512999999999998</v>
      </c>
      <c r="M8316" s="14"/>
      <c r="N8316" s="14"/>
    </row>
    <row r="8317" spans="1:14">
      <c r="A8317">
        <v>57.081000000000003</v>
      </c>
      <c r="M8317" s="14"/>
      <c r="N8317" s="14"/>
    </row>
    <row r="8318" spans="1:14">
      <c r="A8318">
        <v>58.619</v>
      </c>
      <c r="M8318" s="14"/>
      <c r="N8318" s="14"/>
    </row>
    <row r="8319" spans="1:14">
      <c r="A8319">
        <v>67.591999999999999</v>
      </c>
      <c r="M8319" s="14"/>
      <c r="N8319" s="14"/>
    </row>
    <row r="8320" spans="1:14">
      <c r="A8320">
        <v>76.268000000000001</v>
      </c>
      <c r="M8320" s="14"/>
      <c r="N8320" s="14"/>
    </row>
    <row r="8321" spans="1:14">
      <c r="A8321">
        <v>44.194000000000003</v>
      </c>
      <c r="M8321" s="14"/>
      <c r="N8321" s="14"/>
    </row>
    <row r="8322" spans="1:14">
      <c r="A8322">
        <v>63.56</v>
      </c>
      <c r="M8322" s="14"/>
      <c r="N8322" s="14"/>
    </row>
    <row r="8323" spans="1:14">
      <c r="A8323">
        <v>20.222000000000001</v>
      </c>
      <c r="M8323" s="14"/>
      <c r="N8323" s="14"/>
    </row>
    <row r="8324" spans="1:14">
      <c r="A8324">
        <v>67.436000000000007</v>
      </c>
      <c r="M8324" s="14"/>
      <c r="N8324" s="14"/>
    </row>
    <row r="8325" spans="1:14">
      <c r="A8325">
        <v>69.409000000000006</v>
      </c>
      <c r="M8325" s="14"/>
      <c r="N8325" s="14"/>
    </row>
    <row r="8326" spans="1:14">
      <c r="A8326">
        <v>48.502000000000002</v>
      </c>
      <c r="M8326" s="14"/>
      <c r="N8326" s="14"/>
    </row>
    <row r="8327" spans="1:14">
      <c r="A8327">
        <v>45.887999999999998</v>
      </c>
      <c r="M8327" s="14"/>
      <c r="N8327" s="14"/>
    </row>
    <row r="8328" spans="1:14">
      <c r="A8328">
        <v>27.206</v>
      </c>
      <c r="M8328" s="14"/>
      <c r="N8328" s="14"/>
    </row>
    <row r="8329" spans="1:14">
      <c r="A8329">
        <v>60.618000000000002</v>
      </c>
      <c r="M8329" s="14"/>
      <c r="N8329" s="14"/>
    </row>
    <row r="8330" spans="1:14">
      <c r="A8330">
        <v>121.342</v>
      </c>
      <c r="M8330" s="14"/>
      <c r="N8330" s="14"/>
    </row>
    <row r="8331" spans="1:14">
      <c r="A8331">
        <v>21.053999999999998</v>
      </c>
      <c r="M8331" s="14"/>
      <c r="N8331" s="14"/>
    </row>
    <row r="8332" spans="1:14">
      <c r="A8332">
        <v>166.137</v>
      </c>
      <c r="M8332" s="14"/>
      <c r="N8332" s="14"/>
    </row>
    <row r="8333" spans="1:14">
      <c r="A8333">
        <v>40.408999999999999</v>
      </c>
      <c r="M8333" s="14"/>
      <c r="N8333" s="14"/>
    </row>
    <row r="8334" spans="1:14">
      <c r="A8334">
        <v>87.646000000000001</v>
      </c>
      <c r="M8334" s="14"/>
      <c r="N8334" s="14"/>
    </row>
    <row r="8335" spans="1:14">
      <c r="A8335">
        <v>49.015999999999998</v>
      </c>
      <c r="M8335" s="14"/>
      <c r="N8335" s="14"/>
    </row>
    <row r="8336" spans="1:14">
      <c r="A8336">
        <v>49.014000000000003</v>
      </c>
      <c r="M8336" s="14"/>
      <c r="N8336" s="14"/>
    </row>
    <row r="8337" spans="1:14">
      <c r="A8337">
        <v>49.088000000000001</v>
      </c>
      <c r="M8337" s="14"/>
      <c r="N8337" s="14"/>
    </row>
    <row r="8338" spans="1:14">
      <c r="A8338">
        <v>174.23099999999999</v>
      </c>
      <c r="M8338" s="14"/>
      <c r="N8338" s="14"/>
    </row>
    <row r="8339" spans="1:14">
      <c r="A8339">
        <v>71.725999999999999</v>
      </c>
      <c r="M8339" s="14"/>
      <c r="N8339" s="14"/>
    </row>
    <row r="8340" spans="1:14">
      <c r="A8340">
        <v>68.713999999999999</v>
      </c>
      <c r="M8340" s="14"/>
      <c r="N8340" s="14"/>
    </row>
    <row r="8341" spans="1:14">
      <c r="A8341">
        <v>53.085000000000001</v>
      </c>
      <c r="M8341" s="14"/>
      <c r="N8341" s="14"/>
    </row>
    <row r="8342" spans="1:14">
      <c r="A8342">
        <v>56.662999999999997</v>
      </c>
      <c r="M8342" s="14"/>
      <c r="N8342" s="14"/>
    </row>
    <row r="8343" spans="1:14">
      <c r="A8343">
        <v>48.595999999999997</v>
      </c>
      <c r="M8343" s="14"/>
      <c r="N8343" s="14"/>
    </row>
    <row r="8344" spans="1:14">
      <c r="A8344">
        <v>40.164999999999999</v>
      </c>
      <c r="M8344" s="14"/>
      <c r="N8344" s="14"/>
    </row>
    <row r="8345" spans="1:14">
      <c r="A8345">
        <v>40.375</v>
      </c>
      <c r="M8345" s="14"/>
      <c r="N8345" s="14"/>
    </row>
    <row r="8346" spans="1:14">
      <c r="A8346">
        <v>41.231000000000002</v>
      </c>
      <c r="M8346" s="14"/>
      <c r="N8346" s="14"/>
    </row>
    <row r="8347" spans="1:14">
      <c r="A8347">
        <v>40.396999999999998</v>
      </c>
      <c r="M8347" s="14"/>
      <c r="N8347" s="14"/>
    </row>
    <row r="8348" spans="1:14">
      <c r="A8348">
        <v>46.481000000000002</v>
      </c>
      <c r="M8348" s="14"/>
      <c r="N8348" s="14"/>
    </row>
    <row r="8349" spans="1:14">
      <c r="A8349">
        <v>46.496000000000002</v>
      </c>
      <c r="M8349" s="14"/>
      <c r="N8349" s="14"/>
    </row>
    <row r="8350" spans="1:14">
      <c r="A8350">
        <v>29.533000000000001</v>
      </c>
      <c r="M8350" s="14"/>
      <c r="N8350" s="14"/>
    </row>
    <row r="8351" spans="1:14">
      <c r="A8351">
        <v>30.015999999999998</v>
      </c>
      <c r="M8351" s="14"/>
      <c r="N8351" s="14"/>
    </row>
    <row r="8352" spans="1:14">
      <c r="A8352">
        <v>153.75700000000001</v>
      </c>
      <c r="M8352" s="14"/>
      <c r="N8352" s="14"/>
    </row>
    <row r="8353" spans="1:14">
      <c r="A8353">
        <v>151.51900000000001</v>
      </c>
      <c r="M8353" s="14"/>
      <c r="N8353" s="14"/>
    </row>
    <row r="8354" spans="1:14">
      <c r="A8354">
        <v>45.58</v>
      </c>
      <c r="M8354" s="14"/>
      <c r="N8354" s="14"/>
    </row>
    <row r="8355" spans="1:14">
      <c r="A8355">
        <v>80.227999999999994</v>
      </c>
      <c r="M8355" s="14"/>
      <c r="N8355" s="14"/>
    </row>
    <row r="8356" spans="1:14">
      <c r="A8356">
        <v>83.724000000000004</v>
      </c>
      <c r="M8356" s="14"/>
      <c r="N8356" s="14"/>
    </row>
    <row r="8357" spans="1:14">
      <c r="A8357">
        <v>39.692999999999998</v>
      </c>
      <c r="M8357" s="14"/>
      <c r="N8357" s="14"/>
    </row>
    <row r="8358" spans="1:14">
      <c r="A8358">
        <v>46.481999999999999</v>
      </c>
      <c r="M8358" s="14"/>
      <c r="N8358" s="14"/>
    </row>
    <row r="8359" spans="1:14">
      <c r="A8359">
        <v>46.481000000000002</v>
      </c>
      <c r="M8359" s="14"/>
      <c r="N8359" s="14"/>
    </row>
    <row r="8360" spans="1:14">
      <c r="A8360">
        <v>48.564</v>
      </c>
      <c r="M8360" s="14"/>
      <c r="N8360" s="14"/>
    </row>
    <row r="8361" spans="1:14">
      <c r="A8361">
        <v>48.564999999999998</v>
      </c>
      <c r="M8361" s="14"/>
      <c r="N8361" s="14"/>
    </row>
    <row r="8362" spans="1:14">
      <c r="A8362">
        <v>49.012999999999998</v>
      </c>
      <c r="M8362" s="14"/>
      <c r="N8362" s="14"/>
    </row>
    <row r="8363" spans="1:14">
      <c r="A8363">
        <v>49.098999999999997</v>
      </c>
      <c r="M8363" s="14"/>
      <c r="N8363" s="14"/>
    </row>
    <row r="8364" spans="1:14">
      <c r="A8364">
        <v>46.496000000000002</v>
      </c>
      <c r="M8364" s="14"/>
      <c r="N8364" s="14"/>
    </row>
    <row r="8365" spans="1:14">
      <c r="A8365">
        <v>46.454999999999998</v>
      </c>
      <c r="M8365" s="14"/>
      <c r="N8365" s="14"/>
    </row>
    <row r="8366" spans="1:14">
      <c r="A8366">
        <v>46.57</v>
      </c>
      <c r="M8366" s="14"/>
      <c r="N8366" s="14"/>
    </row>
    <row r="8367" spans="1:14">
      <c r="A8367">
        <v>46.454999999999998</v>
      </c>
      <c r="M8367" s="14"/>
      <c r="N8367" s="14"/>
    </row>
    <row r="8368" spans="1:14">
      <c r="A8368">
        <v>46.448</v>
      </c>
      <c r="M8368" s="14"/>
      <c r="N8368" s="14"/>
    </row>
    <row r="8369" spans="1:14">
      <c r="A8369">
        <v>46.496000000000002</v>
      </c>
      <c r="M8369" s="14"/>
      <c r="N8369" s="14"/>
    </row>
    <row r="8370" spans="1:14">
      <c r="A8370">
        <v>273.50099999999998</v>
      </c>
      <c r="M8370" s="14"/>
      <c r="N8370" s="14"/>
    </row>
    <row r="8371" spans="1:14">
      <c r="A8371">
        <v>271.18200000000002</v>
      </c>
      <c r="M8371" s="14"/>
      <c r="N8371" s="14"/>
    </row>
    <row r="8372" spans="1:14">
      <c r="A8372">
        <v>271.08800000000002</v>
      </c>
      <c r="M8372" s="14"/>
      <c r="N8372" s="14"/>
    </row>
    <row r="8373" spans="1:14">
      <c r="A8373">
        <v>273.22399999999999</v>
      </c>
      <c r="M8373" s="14"/>
      <c r="N8373" s="14"/>
    </row>
    <row r="8374" spans="1:14">
      <c r="A8374">
        <v>54.311999999999998</v>
      </c>
      <c r="M8374" s="14"/>
      <c r="N8374" s="14"/>
    </row>
    <row r="8375" spans="1:14">
      <c r="A8375">
        <v>89.596000000000004</v>
      </c>
      <c r="M8375" s="14"/>
      <c r="N8375" s="14"/>
    </row>
    <row r="8376" spans="1:14">
      <c r="A8376">
        <v>84.694000000000003</v>
      </c>
      <c r="M8376" s="14"/>
      <c r="N8376" s="14"/>
    </row>
    <row r="8377" spans="1:14">
      <c r="A8377">
        <v>88.531000000000006</v>
      </c>
      <c r="M8377" s="14"/>
      <c r="N8377" s="14"/>
    </row>
    <row r="8378" spans="1:14">
      <c r="A8378">
        <v>175.81399999999999</v>
      </c>
      <c r="M8378" s="14"/>
      <c r="N8378" s="14"/>
    </row>
    <row r="8379" spans="1:14">
      <c r="A8379">
        <v>176.05500000000001</v>
      </c>
      <c r="M8379" s="14"/>
      <c r="N8379" s="14"/>
    </row>
    <row r="8380" spans="1:14">
      <c r="A8380">
        <v>43.850999999999999</v>
      </c>
      <c r="M8380" s="14"/>
      <c r="N8380" s="14"/>
    </row>
    <row r="8381" spans="1:14">
      <c r="A8381">
        <v>44.262</v>
      </c>
      <c r="M8381" s="14"/>
      <c r="N8381" s="14"/>
    </row>
    <row r="8382" spans="1:14">
      <c r="A8382">
        <v>5.508</v>
      </c>
      <c r="M8382" s="14"/>
      <c r="N8382" s="14"/>
    </row>
    <row r="8383" spans="1:14">
      <c r="A8383">
        <v>6.3630000000000004</v>
      </c>
      <c r="M8383" s="14"/>
      <c r="N8383" s="14"/>
    </row>
    <row r="8384" spans="1:14">
      <c r="A8384">
        <v>6.3120000000000003</v>
      </c>
      <c r="M8384" s="14"/>
      <c r="N8384" s="14"/>
    </row>
    <row r="8385" spans="1:14">
      <c r="A8385">
        <v>51.094000000000001</v>
      </c>
      <c r="M8385" s="14"/>
      <c r="N8385" s="14"/>
    </row>
    <row r="8386" spans="1:14">
      <c r="A8386">
        <v>53.277999999999999</v>
      </c>
      <c r="M8386" s="14"/>
      <c r="N8386" s="14"/>
    </row>
    <row r="8387" spans="1:14">
      <c r="A8387">
        <v>50.332000000000001</v>
      </c>
      <c r="M8387" s="14"/>
      <c r="N8387" s="14"/>
    </row>
    <row r="8388" spans="1:14">
      <c r="A8388">
        <v>67.323999999999998</v>
      </c>
      <c r="M8388" s="14"/>
      <c r="N8388" s="14"/>
    </row>
    <row r="8389" spans="1:14">
      <c r="A8389">
        <v>52.298000000000002</v>
      </c>
      <c r="M8389" s="14"/>
      <c r="N8389" s="14"/>
    </row>
    <row r="8390" spans="1:14">
      <c r="A8390">
        <v>61.164000000000001</v>
      </c>
      <c r="M8390" s="14"/>
      <c r="N8390" s="14"/>
    </row>
    <row r="8391" spans="1:14">
      <c r="A8391">
        <v>75.972999999999999</v>
      </c>
      <c r="M8391" s="14"/>
      <c r="N8391" s="14"/>
    </row>
    <row r="8392" spans="1:14">
      <c r="A8392">
        <v>59.793999999999997</v>
      </c>
      <c r="M8392" s="14"/>
      <c r="N8392" s="14"/>
    </row>
    <row r="8393" spans="1:14">
      <c r="A8393">
        <v>59.314</v>
      </c>
      <c r="M8393" s="14"/>
      <c r="N8393" s="14"/>
    </row>
    <row r="8394" spans="1:14">
      <c r="A8394">
        <v>170.49600000000001</v>
      </c>
      <c r="M8394" s="14"/>
      <c r="N8394" s="14"/>
    </row>
    <row r="8395" spans="1:14">
      <c r="A8395">
        <v>53.091999999999999</v>
      </c>
      <c r="M8395" s="14"/>
      <c r="N8395" s="14"/>
    </row>
    <row r="8396" spans="1:14">
      <c r="A8396">
        <v>38.67</v>
      </c>
      <c r="M8396" s="14"/>
      <c r="N8396" s="14"/>
    </row>
    <row r="8397" spans="1:14">
      <c r="A8397">
        <v>41.545999999999999</v>
      </c>
      <c r="M8397" s="14"/>
      <c r="N8397" s="14"/>
    </row>
    <row r="8398" spans="1:14">
      <c r="A8398">
        <v>42.633000000000003</v>
      </c>
      <c r="M8398" s="14"/>
      <c r="N8398" s="14"/>
    </row>
    <row r="8399" spans="1:14">
      <c r="A8399">
        <v>44.005000000000003</v>
      </c>
      <c r="M8399" s="14"/>
      <c r="N8399" s="14"/>
    </row>
    <row r="8400" spans="1:14">
      <c r="A8400">
        <v>155.286</v>
      </c>
      <c r="M8400" s="14"/>
      <c r="N8400" s="14"/>
    </row>
    <row r="8401" spans="1:14">
      <c r="A8401">
        <v>309.15699999999998</v>
      </c>
      <c r="M8401" s="14"/>
      <c r="N8401" s="14"/>
    </row>
    <row r="8402" spans="1:14">
      <c r="A8402">
        <v>62.978000000000002</v>
      </c>
      <c r="M8402" s="14"/>
      <c r="N8402" s="14"/>
    </row>
    <row r="8403" spans="1:14">
      <c r="A8403">
        <v>278.13600000000002</v>
      </c>
      <c r="M8403" s="14"/>
      <c r="N8403" s="14"/>
    </row>
    <row r="8404" spans="1:14">
      <c r="A8404">
        <v>50.564</v>
      </c>
      <c r="M8404" s="14"/>
      <c r="N8404" s="14"/>
    </row>
    <row r="8405" spans="1:14">
      <c r="A8405">
        <v>109.575</v>
      </c>
      <c r="M8405" s="14"/>
      <c r="N8405" s="14"/>
    </row>
    <row r="8406" spans="1:14">
      <c r="A8406">
        <v>44.517000000000003</v>
      </c>
      <c r="M8406" s="14"/>
      <c r="N8406" s="14"/>
    </row>
    <row r="8407" spans="1:14">
      <c r="A8407">
        <v>43.344000000000001</v>
      </c>
      <c r="M8407" s="14"/>
      <c r="N8407" s="14"/>
    </row>
    <row r="8408" spans="1:14">
      <c r="A8408">
        <v>39.707000000000001</v>
      </c>
      <c r="M8408" s="14"/>
      <c r="N8408" s="14"/>
    </row>
    <row r="8409" spans="1:14">
      <c r="A8409">
        <v>37.286999999999999</v>
      </c>
      <c r="M8409" s="14"/>
      <c r="N8409" s="14"/>
    </row>
    <row r="8410" spans="1:14">
      <c r="A8410">
        <v>171.17500000000001</v>
      </c>
      <c r="M8410" s="14"/>
      <c r="N8410" s="14"/>
    </row>
    <row r="8411" spans="1:14">
      <c r="A8411">
        <v>171.17500000000001</v>
      </c>
      <c r="M8411" s="14"/>
      <c r="N8411" s="14"/>
    </row>
    <row r="8412" spans="1:14">
      <c r="A8412">
        <v>172.45</v>
      </c>
      <c r="M8412" s="14"/>
      <c r="N8412" s="14"/>
    </row>
    <row r="8413" spans="1:14">
      <c r="A8413">
        <v>156.28100000000001</v>
      </c>
      <c r="M8413" s="14"/>
      <c r="N8413" s="14"/>
    </row>
    <row r="8414" spans="1:14">
      <c r="A8414">
        <v>7.6479999999999997</v>
      </c>
      <c r="M8414" s="14"/>
      <c r="N8414" s="14"/>
    </row>
    <row r="8415" spans="1:14">
      <c r="A8415">
        <v>58.405000000000001</v>
      </c>
      <c r="M8415" s="14"/>
      <c r="N8415" s="14"/>
    </row>
    <row r="8416" spans="1:14">
      <c r="A8416">
        <v>58.405000000000001</v>
      </c>
      <c r="M8416" s="14"/>
      <c r="N8416" s="14"/>
    </row>
    <row r="8417" spans="1:14">
      <c r="A8417">
        <v>108.627</v>
      </c>
      <c r="M8417" s="14"/>
      <c r="N8417" s="14"/>
    </row>
    <row r="8418" spans="1:14">
      <c r="A8418">
        <v>48.639000000000003</v>
      </c>
      <c r="M8418" s="14"/>
      <c r="N8418" s="14"/>
    </row>
    <row r="8419" spans="1:14">
      <c r="A8419">
        <v>91.159000000000006</v>
      </c>
      <c r="M8419" s="14"/>
      <c r="N8419" s="14"/>
    </row>
    <row r="8420" spans="1:14">
      <c r="A8420">
        <v>30.413</v>
      </c>
      <c r="M8420" s="14"/>
      <c r="N8420" s="14"/>
    </row>
    <row r="8421" spans="1:14">
      <c r="A8421">
        <v>45.372999999999998</v>
      </c>
      <c r="M8421" s="14"/>
      <c r="N8421" s="14"/>
    </row>
    <row r="8422" spans="1:14">
      <c r="A8422">
        <v>132.99600000000001</v>
      </c>
      <c r="M8422" s="14"/>
      <c r="N8422" s="14"/>
    </row>
    <row r="8423" spans="1:14">
      <c r="A8423">
        <v>133.917</v>
      </c>
      <c r="M8423" s="14"/>
      <c r="N8423" s="14"/>
    </row>
    <row r="8424" spans="1:14">
      <c r="A8424">
        <v>40.469000000000001</v>
      </c>
      <c r="M8424" s="14"/>
      <c r="N8424" s="14"/>
    </row>
    <row r="8425" spans="1:14">
      <c r="A8425">
        <v>62.829000000000001</v>
      </c>
      <c r="M8425" s="14"/>
      <c r="N8425" s="14"/>
    </row>
    <row r="8426" spans="1:14">
      <c r="A8426">
        <v>50.052999999999997</v>
      </c>
      <c r="M8426" s="14"/>
      <c r="N8426" s="14"/>
    </row>
    <row r="8427" spans="1:14">
      <c r="A8427">
        <v>61.317999999999998</v>
      </c>
      <c r="M8427" s="14"/>
      <c r="N8427" s="14"/>
    </row>
    <row r="8428" spans="1:14">
      <c r="A8428">
        <v>48.814999999999998</v>
      </c>
      <c r="M8428" s="14"/>
      <c r="N8428" s="14"/>
    </row>
    <row r="8429" spans="1:14">
      <c r="A8429">
        <v>46.314</v>
      </c>
      <c r="M8429" s="14"/>
      <c r="N8429" s="14"/>
    </row>
    <row r="8430" spans="1:14">
      <c r="A8430">
        <v>440.00099999999998</v>
      </c>
      <c r="M8430" s="14"/>
      <c r="N8430" s="14"/>
    </row>
    <row r="8431" spans="1:14">
      <c r="A8431">
        <v>49.796999999999997</v>
      </c>
      <c r="M8431" s="14"/>
      <c r="N8431" s="14"/>
    </row>
    <row r="8432" spans="1:14">
      <c r="A8432">
        <v>58.738999999999997</v>
      </c>
      <c r="M8432" s="14"/>
      <c r="N8432" s="14"/>
    </row>
    <row r="8433" spans="1:14">
      <c r="A8433">
        <v>62.235999999999997</v>
      </c>
      <c r="M8433" s="14"/>
      <c r="N8433" s="14"/>
    </row>
    <row r="8434" spans="1:14">
      <c r="A8434">
        <v>60.813000000000002</v>
      </c>
      <c r="M8434" s="14"/>
      <c r="N8434" s="14"/>
    </row>
    <row r="8435" spans="1:14">
      <c r="A8435">
        <v>76.314999999999998</v>
      </c>
      <c r="M8435" s="14"/>
      <c r="N8435" s="14"/>
    </row>
    <row r="8436" spans="1:14">
      <c r="A8436">
        <v>60.320999999999998</v>
      </c>
      <c r="M8436" s="14"/>
      <c r="N8436" s="14"/>
    </row>
    <row r="8437" spans="1:14">
      <c r="A8437">
        <v>51.008000000000003</v>
      </c>
      <c r="M8437" s="14"/>
      <c r="N8437" s="14"/>
    </row>
    <row r="8438" spans="1:14">
      <c r="A8438">
        <v>56.58</v>
      </c>
      <c r="M8438" s="14"/>
      <c r="N8438" s="14"/>
    </row>
    <row r="8439" spans="1:14">
      <c r="A8439">
        <v>61.109000000000002</v>
      </c>
      <c r="M8439" s="14"/>
      <c r="N8439" s="14"/>
    </row>
    <row r="8440" spans="1:14">
      <c r="A8440">
        <v>61.881999999999998</v>
      </c>
      <c r="M8440" s="14"/>
      <c r="N8440" s="14"/>
    </row>
    <row r="8441" spans="1:14">
      <c r="A8441">
        <v>61.207999999999998</v>
      </c>
      <c r="M8441" s="14"/>
      <c r="N8441" s="14"/>
    </row>
    <row r="8442" spans="1:14">
      <c r="A8442">
        <v>46.673000000000002</v>
      </c>
      <c r="M8442" s="14"/>
      <c r="N8442" s="14"/>
    </row>
    <row r="8443" spans="1:14">
      <c r="A8443">
        <v>46.389000000000003</v>
      </c>
      <c r="M8443" s="14"/>
      <c r="N8443" s="14"/>
    </row>
    <row r="8444" spans="1:14">
      <c r="A8444">
        <v>46.853999999999999</v>
      </c>
      <c r="M8444" s="14"/>
      <c r="N8444" s="14"/>
    </row>
    <row r="8445" spans="1:14">
      <c r="A8445">
        <v>46.984999999999999</v>
      </c>
      <c r="M8445" s="14"/>
      <c r="N8445" s="14"/>
    </row>
    <row r="8446" spans="1:14">
      <c r="A8446">
        <v>46.619</v>
      </c>
      <c r="M8446" s="14"/>
      <c r="N8446" s="14"/>
    </row>
    <row r="8447" spans="1:14">
      <c r="A8447">
        <v>46.627000000000002</v>
      </c>
      <c r="M8447" s="14"/>
      <c r="N8447" s="14"/>
    </row>
    <row r="8448" spans="1:14">
      <c r="A8448">
        <v>46.619</v>
      </c>
      <c r="M8448" s="14"/>
      <c r="N8448" s="14"/>
    </row>
    <row r="8449" spans="1:14">
      <c r="A8449">
        <v>48.698999999999998</v>
      </c>
      <c r="M8449" s="14"/>
      <c r="N8449" s="14"/>
    </row>
    <row r="8450" spans="1:14">
      <c r="A8450">
        <v>70.706999999999994</v>
      </c>
      <c r="M8450" s="14"/>
      <c r="N8450" s="14"/>
    </row>
    <row r="8451" spans="1:14">
      <c r="A8451">
        <v>70.034999999999997</v>
      </c>
      <c r="M8451" s="14"/>
      <c r="N8451" s="14"/>
    </row>
    <row r="8452" spans="1:14">
      <c r="A8452">
        <v>70.396000000000001</v>
      </c>
      <c r="M8452" s="14"/>
      <c r="N8452" s="14"/>
    </row>
    <row r="8453" spans="1:14">
      <c r="A8453">
        <v>70.123000000000005</v>
      </c>
      <c r="M8453" s="14"/>
      <c r="N8453" s="14"/>
    </row>
    <row r="8454" spans="1:14">
      <c r="A8454">
        <v>70.090999999999994</v>
      </c>
      <c r="M8454" s="14"/>
      <c r="N8454" s="14"/>
    </row>
    <row r="8455" spans="1:14">
      <c r="A8455">
        <v>58.247</v>
      </c>
      <c r="M8455" s="14"/>
      <c r="N8455" s="14"/>
    </row>
    <row r="8456" spans="1:14">
      <c r="A8456">
        <v>62.112000000000002</v>
      </c>
      <c r="M8456" s="14"/>
      <c r="N8456" s="14"/>
    </row>
    <row r="8457" spans="1:14">
      <c r="A8457">
        <v>73.808000000000007</v>
      </c>
      <c r="M8457" s="14"/>
      <c r="N8457" s="14"/>
    </row>
    <row r="8458" spans="1:14">
      <c r="A8458">
        <v>50.4</v>
      </c>
      <c r="M8458" s="14"/>
      <c r="N8458" s="14"/>
    </row>
    <row r="8459" spans="1:14">
      <c r="A8459">
        <v>63.344000000000001</v>
      </c>
      <c r="M8459" s="14"/>
      <c r="N8459" s="14"/>
    </row>
    <row r="8460" spans="1:14">
      <c r="A8460">
        <v>63.152999999999999</v>
      </c>
      <c r="M8460" s="14"/>
      <c r="N8460" s="14"/>
    </row>
    <row r="8461" spans="1:14">
      <c r="A8461">
        <v>50.898000000000003</v>
      </c>
      <c r="M8461" s="14"/>
      <c r="N8461" s="14"/>
    </row>
    <row r="8462" spans="1:14">
      <c r="A8462">
        <v>76.653000000000006</v>
      </c>
      <c r="M8462" s="14"/>
      <c r="N8462" s="14"/>
    </row>
    <row r="8463" spans="1:14">
      <c r="A8463">
        <v>61.040999999999997</v>
      </c>
      <c r="M8463" s="14"/>
      <c r="N8463" s="14"/>
    </row>
    <row r="8464" spans="1:14">
      <c r="A8464">
        <v>50.856000000000002</v>
      </c>
      <c r="M8464" s="14"/>
      <c r="N8464" s="14"/>
    </row>
    <row r="8465" spans="1:14">
      <c r="A8465">
        <v>50.841000000000001</v>
      </c>
      <c r="M8465" s="14"/>
      <c r="N8465" s="14"/>
    </row>
    <row r="8466" spans="1:14">
      <c r="A8466">
        <v>40.353000000000002</v>
      </c>
      <c r="M8466" s="14"/>
      <c r="N8466" s="14"/>
    </row>
    <row r="8467" spans="1:14">
      <c r="A8467">
        <v>39.122</v>
      </c>
      <c r="M8467" s="14"/>
      <c r="N8467" s="14"/>
    </row>
    <row r="8468" spans="1:14">
      <c r="A8468">
        <v>43.914000000000001</v>
      </c>
      <c r="M8468" s="14"/>
      <c r="N8468" s="14"/>
    </row>
    <row r="8469" spans="1:14">
      <c r="A8469">
        <v>56.622</v>
      </c>
      <c r="M8469" s="14"/>
      <c r="N8469" s="14"/>
    </row>
    <row r="8470" spans="1:14">
      <c r="A8470">
        <v>43.081000000000003</v>
      </c>
      <c r="M8470" s="14"/>
      <c r="N8470" s="14"/>
    </row>
    <row r="8471" spans="1:14">
      <c r="A8471">
        <v>43.561999999999998</v>
      </c>
      <c r="M8471" s="14"/>
      <c r="N8471" s="14"/>
    </row>
    <row r="8472" spans="1:14">
      <c r="A8472">
        <v>15.555999999999999</v>
      </c>
      <c r="M8472" s="14"/>
      <c r="N8472" s="14"/>
    </row>
    <row r="8473" spans="1:14">
      <c r="A8473">
        <v>15.54</v>
      </c>
      <c r="M8473" s="14"/>
      <c r="N8473" s="14"/>
    </row>
    <row r="8474" spans="1:14">
      <c r="A8474">
        <v>60.137</v>
      </c>
      <c r="M8474" s="14"/>
      <c r="N8474" s="14"/>
    </row>
    <row r="8475" spans="1:14">
      <c r="A8475">
        <v>15.521000000000001</v>
      </c>
      <c r="M8475" s="14"/>
      <c r="N8475" s="14"/>
    </row>
    <row r="8476" spans="1:14">
      <c r="A8476">
        <v>15.555999999999999</v>
      </c>
      <c r="M8476" s="14"/>
      <c r="N8476" s="14"/>
    </row>
    <row r="8477" spans="1:14">
      <c r="A8477">
        <v>15.555999999999999</v>
      </c>
      <c r="M8477" s="14"/>
      <c r="N8477" s="14"/>
    </row>
    <row r="8478" spans="1:14">
      <c r="A8478">
        <v>58.838999999999999</v>
      </c>
      <c r="M8478" s="14"/>
      <c r="N8478" s="14"/>
    </row>
    <row r="8479" spans="1:14">
      <c r="A8479">
        <v>44.045000000000002</v>
      </c>
      <c r="M8479" s="14"/>
      <c r="N8479" s="14"/>
    </row>
    <row r="8480" spans="1:14">
      <c r="A8480">
        <v>42.963000000000001</v>
      </c>
      <c r="M8480" s="14"/>
      <c r="N8480" s="14"/>
    </row>
    <row r="8481" spans="1:14">
      <c r="A8481">
        <v>15.319000000000001</v>
      </c>
      <c r="M8481" s="14"/>
      <c r="N8481" s="14"/>
    </row>
    <row r="8482" spans="1:14">
      <c r="A8482">
        <v>59.707000000000001</v>
      </c>
      <c r="M8482" s="14"/>
      <c r="N8482" s="14"/>
    </row>
    <row r="8483" spans="1:14">
      <c r="A8483">
        <v>15.68</v>
      </c>
      <c r="M8483" s="14"/>
      <c r="N8483" s="14"/>
    </row>
    <row r="8484" spans="1:14">
      <c r="A8484">
        <v>15.545999999999999</v>
      </c>
      <c r="M8484" s="14"/>
      <c r="N8484" s="14"/>
    </row>
    <row r="8485" spans="1:14">
      <c r="A8485">
        <v>58.238</v>
      </c>
      <c r="M8485" s="14"/>
      <c r="N8485" s="14"/>
    </row>
    <row r="8486" spans="1:14">
      <c r="A8486">
        <v>15.555999999999999</v>
      </c>
      <c r="M8486" s="14"/>
      <c r="N8486" s="14"/>
    </row>
    <row r="8487" spans="1:14">
      <c r="A8487">
        <v>59.878999999999998</v>
      </c>
      <c r="M8487" s="14"/>
      <c r="N8487" s="14"/>
    </row>
    <row r="8488" spans="1:14">
      <c r="A8488">
        <v>61.761000000000003</v>
      </c>
      <c r="M8488" s="14"/>
      <c r="N8488" s="14"/>
    </row>
    <row r="8489" spans="1:14">
      <c r="A8489">
        <v>46.484000000000002</v>
      </c>
      <c r="M8489" s="14"/>
      <c r="N8489" s="14"/>
    </row>
    <row r="8490" spans="1:14">
      <c r="A8490">
        <v>57.697000000000003</v>
      </c>
      <c r="M8490" s="14"/>
      <c r="N8490" s="14"/>
    </row>
    <row r="8491" spans="1:14">
      <c r="A8491">
        <v>52.991</v>
      </c>
      <c r="M8491" s="14"/>
      <c r="N8491" s="14"/>
    </row>
    <row r="8492" spans="1:14">
      <c r="A8492">
        <v>72.055000000000007</v>
      </c>
      <c r="M8492" s="14"/>
      <c r="N8492" s="14"/>
    </row>
    <row r="8493" spans="1:14">
      <c r="A8493">
        <v>61.594000000000001</v>
      </c>
      <c r="M8493" s="14"/>
      <c r="N8493" s="14"/>
    </row>
    <row r="8494" spans="1:14">
      <c r="A8494">
        <v>58.128999999999998</v>
      </c>
      <c r="M8494" s="14"/>
      <c r="N8494" s="14"/>
    </row>
    <row r="8495" spans="1:14">
      <c r="A8495">
        <v>52.494999999999997</v>
      </c>
      <c r="M8495" s="14"/>
      <c r="N8495" s="14"/>
    </row>
    <row r="8496" spans="1:14">
      <c r="A8496">
        <v>58.15</v>
      </c>
      <c r="M8496" s="14"/>
      <c r="N8496" s="14"/>
    </row>
    <row r="8497" spans="1:14">
      <c r="A8497">
        <v>59.707999999999998</v>
      </c>
      <c r="M8497" s="14"/>
      <c r="N8497" s="14"/>
    </row>
    <row r="8498" spans="1:14">
      <c r="A8498">
        <v>69.537000000000006</v>
      </c>
      <c r="M8498" s="14"/>
      <c r="N8498" s="14"/>
    </row>
    <row r="8499" spans="1:14">
      <c r="A8499">
        <v>76.075000000000003</v>
      </c>
      <c r="M8499" s="14"/>
      <c r="N8499" s="14"/>
    </row>
    <row r="8500" spans="1:14">
      <c r="A8500">
        <v>60.933999999999997</v>
      </c>
      <c r="M8500" s="14"/>
      <c r="N8500" s="14"/>
    </row>
    <row r="8501" spans="1:14">
      <c r="A8501">
        <v>70.412999999999997</v>
      </c>
      <c r="M8501" s="14"/>
      <c r="N8501" s="14"/>
    </row>
    <row r="8502" spans="1:14">
      <c r="A8502">
        <v>75.822000000000003</v>
      </c>
      <c r="M8502" s="14"/>
      <c r="N8502" s="14"/>
    </row>
    <row r="8503" spans="1:14">
      <c r="A8503">
        <v>60.143000000000001</v>
      </c>
      <c r="M8503" s="14"/>
      <c r="N8503" s="14"/>
    </row>
    <row r="8504" spans="1:14">
      <c r="A8504">
        <v>59.555999999999997</v>
      </c>
      <c r="M8504" s="14"/>
      <c r="N8504" s="14"/>
    </row>
    <row r="8505" spans="1:14">
      <c r="A8505">
        <v>58.045999999999999</v>
      </c>
      <c r="M8505" s="14"/>
      <c r="N8505" s="14"/>
    </row>
    <row r="8506" spans="1:14">
      <c r="A8506">
        <v>47.631</v>
      </c>
      <c r="M8506" s="14"/>
      <c r="N8506" s="14"/>
    </row>
    <row r="8507" spans="1:14">
      <c r="A8507">
        <v>40.878999999999998</v>
      </c>
      <c r="M8507" s="14"/>
      <c r="N8507" s="14"/>
    </row>
    <row r="8508" spans="1:14">
      <c r="A8508">
        <v>40.597999999999999</v>
      </c>
      <c r="M8508" s="14"/>
      <c r="N8508" s="14"/>
    </row>
    <row r="8509" spans="1:14">
      <c r="A8509">
        <v>41.607999999999997</v>
      </c>
      <c r="M8509" s="14"/>
      <c r="N8509" s="14"/>
    </row>
    <row r="8510" spans="1:14">
      <c r="A8510">
        <v>41.207999999999998</v>
      </c>
      <c r="M8510" s="14"/>
      <c r="N8510" s="14"/>
    </row>
    <row r="8511" spans="1:14">
      <c r="A8511">
        <v>41.514000000000003</v>
      </c>
      <c r="M8511" s="14"/>
      <c r="N8511" s="14"/>
    </row>
    <row r="8512" spans="1:14">
      <c r="A8512">
        <v>40.573999999999998</v>
      </c>
      <c r="M8512" s="14"/>
      <c r="N8512" s="14"/>
    </row>
    <row r="8513" spans="1:14">
      <c r="A8513">
        <v>110.901</v>
      </c>
      <c r="M8513" s="14"/>
      <c r="N8513" s="14"/>
    </row>
    <row r="8514" spans="1:14">
      <c r="A8514">
        <v>42.091000000000001</v>
      </c>
      <c r="M8514" s="14"/>
      <c r="N8514" s="14"/>
    </row>
    <row r="8515" spans="1:14">
      <c r="A8515">
        <v>19.105</v>
      </c>
      <c r="M8515" s="14"/>
      <c r="N8515" s="14"/>
    </row>
    <row r="8516" spans="1:14">
      <c r="A8516">
        <v>45.384999999999998</v>
      </c>
      <c r="M8516" s="14"/>
      <c r="N8516" s="14"/>
    </row>
    <row r="8517" spans="1:14">
      <c r="A8517">
        <v>9.1739999999999995</v>
      </c>
      <c r="M8517" s="14"/>
      <c r="N8517" s="14"/>
    </row>
    <row r="8518" spans="1:14">
      <c r="A8518">
        <v>25.032</v>
      </c>
      <c r="M8518" s="14"/>
      <c r="N8518" s="14"/>
    </row>
    <row r="8519" spans="1:14">
      <c r="A8519">
        <v>26.061</v>
      </c>
      <c r="M8519" s="14"/>
      <c r="N8519" s="14"/>
    </row>
    <row r="8520" spans="1:14">
      <c r="A8520">
        <v>23.946000000000002</v>
      </c>
      <c r="M8520" s="14"/>
      <c r="N8520" s="14"/>
    </row>
    <row r="8521" spans="1:14">
      <c r="A8521">
        <v>55.734999999999999</v>
      </c>
      <c r="M8521" s="14"/>
      <c r="N8521" s="14"/>
    </row>
    <row r="8522" spans="1:14">
      <c r="A8522">
        <v>68.323999999999998</v>
      </c>
      <c r="M8522" s="14"/>
      <c r="N8522" s="14"/>
    </row>
    <row r="8523" spans="1:14">
      <c r="A8523">
        <v>131.976</v>
      </c>
      <c r="M8523" s="14"/>
      <c r="N8523" s="14"/>
    </row>
    <row r="8524" spans="1:14">
      <c r="A8524">
        <v>82.100999999999999</v>
      </c>
      <c r="M8524" s="14"/>
      <c r="N8524" s="14"/>
    </row>
    <row r="8525" spans="1:14">
      <c r="A8525">
        <v>131.08600000000001</v>
      </c>
      <c r="M8525" s="14"/>
      <c r="N8525" s="14"/>
    </row>
    <row r="8526" spans="1:14">
      <c r="A8526">
        <v>133.48599999999999</v>
      </c>
      <c r="M8526" s="14"/>
      <c r="N8526" s="14"/>
    </row>
    <row r="8527" spans="1:14">
      <c r="A8527">
        <v>133.047</v>
      </c>
      <c r="M8527" s="14"/>
      <c r="N8527" s="14"/>
    </row>
    <row r="8528" spans="1:14">
      <c r="A8528">
        <v>133.71</v>
      </c>
      <c r="M8528" s="14"/>
      <c r="N8528" s="14"/>
    </row>
    <row r="8529" spans="1:14">
      <c r="A8529">
        <v>204.93</v>
      </c>
      <c r="M8529" s="14"/>
      <c r="N8529" s="14"/>
    </row>
    <row r="8530" spans="1:14">
      <c r="A8530">
        <v>120.295</v>
      </c>
      <c r="M8530" s="14"/>
      <c r="N8530" s="14"/>
    </row>
    <row r="8531" spans="1:14">
      <c r="A8531">
        <v>33.905999999999999</v>
      </c>
      <c r="M8531" s="14"/>
      <c r="N8531" s="14"/>
    </row>
    <row r="8532" spans="1:14">
      <c r="A8532">
        <v>60.746000000000002</v>
      </c>
      <c r="M8532" s="14"/>
      <c r="N8532" s="14"/>
    </row>
    <row r="8533" spans="1:14">
      <c r="A8533">
        <v>51.137999999999998</v>
      </c>
      <c r="M8533" s="14"/>
      <c r="N8533" s="14"/>
    </row>
    <row r="8534" spans="1:14">
      <c r="A8534">
        <v>49.975999999999999</v>
      </c>
      <c r="M8534" s="14"/>
      <c r="N8534" s="14"/>
    </row>
    <row r="8535" spans="1:14">
      <c r="A8535">
        <v>80.123000000000005</v>
      </c>
      <c r="M8535" s="14"/>
      <c r="N8535" s="14"/>
    </row>
    <row r="8536" spans="1:14">
      <c r="A8536">
        <v>229.929</v>
      </c>
      <c r="M8536" s="14"/>
      <c r="N8536" s="14"/>
    </row>
    <row r="8537" spans="1:14">
      <c r="A8537">
        <v>39.779000000000003</v>
      </c>
      <c r="M8537" s="14"/>
      <c r="N8537" s="14"/>
    </row>
    <row r="8538" spans="1:14">
      <c r="A8538">
        <v>40.107999999999997</v>
      </c>
      <c r="M8538" s="14"/>
      <c r="N8538" s="14"/>
    </row>
    <row r="8539" spans="1:14">
      <c r="A8539">
        <v>40.462000000000003</v>
      </c>
      <c r="M8539" s="14"/>
      <c r="N8539" s="14"/>
    </row>
    <row r="8540" spans="1:14">
      <c r="A8540">
        <v>39.802999999999997</v>
      </c>
      <c r="M8540" s="14"/>
      <c r="N8540" s="14"/>
    </row>
    <row r="8541" spans="1:14">
      <c r="A8541">
        <v>42.424999999999997</v>
      </c>
      <c r="M8541" s="14"/>
      <c r="N8541" s="14"/>
    </row>
    <row r="8542" spans="1:14">
      <c r="A8542">
        <v>50.344999999999999</v>
      </c>
      <c r="M8542" s="14"/>
      <c r="N8542" s="14"/>
    </row>
    <row r="8543" spans="1:14">
      <c r="A8543">
        <v>161.77199999999999</v>
      </c>
      <c r="M8543" s="14"/>
      <c r="N8543" s="14"/>
    </row>
    <row r="8544" spans="1:14">
      <c r="A8544">
        <v>162.44900000000001</v>
      </c>
      <c r="M8544" s="14"/>
      <c r="N8544" s="14"/>
    </row>
    <row r="8545" spans="1:14">
      <c r="A8545">
        <v>160.70500000000001</v>
      </c>
      <c r="M8545" s="14"/>
      <c r="N8545" s="14"/>
    </row>
    <row r="8546" spans="1:14">
      <c r="A8546">
        <v>161.80699999999999</v>
      </c>
      <c r="M8546" s="14"/>
      <c r="N8546" s="14"/>
    </row>
    <row r="8547" spans="1:14">
      <c r="A8547">
        <v>162.28100000000001</v>
      </c>
      <c r="M8547" s="14"/>
      <c r="N8547" s="14"/>
    </row>
    <row r="8548" spans="1:14">
      <c r="A8548">
        <v>162.69200000000001</v>
      </c>
      <c r="M8548" s="14"/>
      <c r="N8548" s="14"/>
    </row>
    <row r="8549" spans="1:14">
      <c r="A8549">
        <v>44.597000000000001</v>
      </c>
      <c r="M8549" s="14"/>
      <c r="N8549" s="14"/>
    </row>
    <row r="8550" spans="1:14">
      <c r="A8550">
        <v>59.1</v>
      </c>
      <c r="M8550" s="14"/>
      <c r="N8550" s="14"/>
    </row>
    <row r="8551" spans="1:14">
      <c r="A8551">
        <v>49.09</v>
      </c>
      <c r="M8551" s="14"/>
      <c r="N8551" s="14"/>
    </row>
    <row r="8552" spans="1:14">
      <c r="A8552">
        <v>59.1</v>
      </c>
      <c r="M8552" s="14"/>
      <c r="N8552" s="14"/>
    </row>
    <row r="8553" spans="1:14">
      <c r="A8553">
        <v>59.087000000000003</v>
      </c>
      <c r="M8553" s="14"/>
      <c r="N8553" s="14"/>
    </row>
    <row r="8554" spans="1:14">
      <c r="A8554">
        <v>40.048000000000002</v>
      </c>
      <c r="M8554" s="14"/>
      <c r="N8554" s="14"/>
    </row>
    <row r="8555" spans="1:14">
      <c r="A8555">
        <v>39.064</v>
      </c>
      <c r="M8555" s="14"/>
      <c r="N8555" s="14"/>
    </row>
    <row r="8556" spans="1:14">
      <c r="A8556">
        <v>39.299999999999997</v>
      </c>
      <c r="M8556" s="14"/>
      <c r="N8556" s="14"/>
    </row>
    <row r="8557" spans="1:14">
      <c r="A8557">
        <v>159.631</v>
      </c>
      <c r="M8557" s="14"/>
      <c r="N8557" s="14"/>
    </row>
    <row r="8558" spans="1:14">
      <c r="A8558">
        <v>39.216000000000001</v>
      </c>
      <c r="M8558" s="14"/>
      <c r="N8558" s="14"/>
    </row>
    <row r="8559" spans="1:14">
      <c r="A8559">
        <v>276.02499999999998</v>
      </c>
      <c r="M8559" s="14"/>
      <c r="N8559" s="14"/>
    </row>
    <row r="8560" spans="1:14">
      <c r="A8560">
        <v>159.983</v>
      </c>
      <c r="M8560" s="14"/>
      <c r="N8560" s="14"/>
    </row>
    <row r="8561" spans="1:14">
      <c r="A8561">
        <v>46.932000000000002</v>
      </c>
      <c r="M8561" s="14"/>
      <c r="N8561" s="14"/>
    </row>
    <row r="8562" spans="1:14">
      <c r="A8562">
        <v>45.423000000000002</v>
      </c>
      <c r="M8562" s="14"/>
      <c r="N8562" s="14"/>
    </row>
    <row r="8563" spans="1:14">
      <c r="A8563">
        <v>45.174999999999997</v>
      </c>
      <c r="M8563" s="14"/>
      <c r="N8563" s="14"/>
    </row>
    <row r="8564" spans="1:14">
      <c r="A8564">
        <v>143.34899999999999</v>
      </c>
      <c r="M8564" s="14"/>
      <c r="N8564" s="14"/>
    </row>
    <row r="8565" spans="1:14">
      <c r="A8565">
        <v>490.38</v>
      </c>
      <c r="M8565" s="14"/>
      <c r="N8565" s="14"/>
    </row>
    <row r="8566" spans="1:14">
      <c r="A8566">
        <v>58.966000000000001</v>
      </c>
      <c r="M8566" s="14"/>
      <c r="N8566" s="14"/>
    </row>
    <row r="8567" spans="1:14">
      <c r="A8567">
        <v>58.058999999999997</v>
      </c>
      <c r="M8567" s="14"/>
      <c r="N8567" s="14"/>
    </row>
    <row r="8568" spans="1:14">
      <c r="A8568">
        <v>57.401000000000003</v>
      </c>
      <c r="M8568" s="14"/>
      <c r="N8568" s="14"/>
    </row>
    <row r="8569" spans="1:14">
      <c r="A8569">
        <v>58.058999999999997</v>
      </c>
      <c r="M8569" s="14"/>
      <c r="N8569" s="14"/>
    </row>
    <row r="8570" spans="1:14">
      <c r="A8570">
        <v>58.207999999999998</v>
      </c>
      <c r="M8570" s="14"/>
      <c r="N8570" s="14"/>
    </row>
    <row r="8571" spans="1:14">
      <c r="A8571">
        <v>58.058999999999997</v>
      </c>
      <c r="M8571" s="14"/>
      <c r="N8571" s="14"/>
    </row>
    <row r="8572" spans="1:14">
      <c r="A8572">
        <v>59.084000000000003</v>
      </c>
      <c r="M8572" s="14"/>
      <c r="N8572" s="14"/>
    </row>
    <row r="8573" spans="1:14">
      <c r="A8573">
        <v>46.353000000000002</v>
      </c>
      <c r="M8573" s="14"/>
      <c r="N8573" s="14"/>
    </row>
    <row r="8574" spans="1:14">
      <c r="A8574">
        <v>51.347000000000001</v>
      </c>
      <c r="M8574" s="14"/>
      <c r="N8574" s="14"/>
    </row>
    <row r="8575" spans="1:14">
      <c r="A8575">
        <v>49.808</v>
      </c>
      <c r="M8575" s="14"/>
      <c r="N8575" s="14"/>
    </row>
    <row r="8576" spans="1:14">
      <c r="A8576">
        <v>50.93</v>
      </c>
      <c r="M8576" s="14"/>
      <c r="N8576" s="14"/>
    </row>
    <row r="8577" spans="1:14">
      <c r="A8577">
        <v>56.076000000000001</v>
      </c>
      <c r="M8577" s="14"/>
      <c r="N8577" s="14"/>
    </row>
    <row r="8578" spans="1:14">
      <c r="A8578">
        <v>55.707000000000001</v>
      </c>
      <c r="M8578" s="14"/>
      <c r="N8578" s="14"/>
    </row>
    <row r="8579" spans="1:14">
      <c r="A8579">
        <v>49.941000000000003</v>
      </c>
      <c r="M8579" s="14"/>
      <c r="N8579" s="14"/>
    </row>
    <row r="8580" spans="1:14">
      <c r="A8580">
        <v>50.066000000000003</v>
      </c>
      <c r="M8580" s="14"/>
      <c r="N8580" s="14"/>
    </row>
    <row r="8581" spans="1:14">
      <c r="A8581">
        <v>50.536000000000001</v>
      </c>
      <c r="M8581" s="14"/>
      <c r="N8581" s="14"/>
    </row>
    <row r="8582" spans="1:14">
      <c r="A8582">
        <v>50.975999999999999</v>
      </c>
      <c r="M8582" s="14"/>
      <c r="N8582" s="14"/>
    </row>
    <row r="8583" spans="1:14">
      <c r="A8583">
        <v>49.908000000000001</v>
      </c>
      <c r="M8583" s="14"/>
      <c r="N8583" s="14"/>
    </row>
    <row r="8584" spans="1:14">
      <c r="A8584">
        <v>50.066000000000003</v>
      </c>
      <c r="M8584" s="14"/>
      <c r="N8584" s="14"/>
    </row>
    <row r="8585" spans="1:14">
      <c r="A8585">
        <v>49.975999999999999</v>
      </c>
      <c r="M8585" s="14"/>
      <c r="N8585" s="14"/>
    </row>
    <row r="8586" spans="1:14">
      <c r="A8586">
        <v>49.960999999999999</v>
      </c>
      <c r="M8586" s="14"/>
      <c r="N8586" s="14"/>
    </row>
    <row r="8587" spans="1:14">
      <c r="A8587">
        <v>53.366</v>
      </c>
      <c r="M8587" s="14"/>
      <c r="N8587" s="14"/>
    </row>
    <row r="8588" spans="1:14">
      <c r="A8588">
        <v>50.283000000000001</v>
      </c>
      <c r="M8588" s="14"/>
      <c r="N8588" s="14"/>
    </row>
    <row r="8589" spans="1:14">
      <c r="A8589">
        <v>47.612000000000002</v>
      </c>
      <c r="M8589" s="14"/>
      <c r="N8589" s="14"/>
    </row>
    <row r="8590" spans="1:14">
      <c r="A8590">
        <v>50.262999999999998</v>
      </c>
      <c r="M8590" s="14"/>
      <c r="N8590" s="14"/>
    </row>
    <row r="8591" spans="1:14">
      <c r="A8591">
        <v>60.311</v>
      </c>
      <c r="M8591" s="14"/>
      <c r="N8591" s="14"/>
    </row>
    <row r="8592" spans="1:14">
      <c r="A8592">
        <v>45.389000000000003</v>
      </c>
      <c r="M8592" s="14"/>
      <c r="N8592" s="14"/>
    </row>
    <row r="8593" spans="1:14">
      <c r="A8593">
        <v>50.514000000000003</v>
      </c>
      <c r="M8593" s="14"/>
      <c r="N8593" s="14"/>
    </row>
    <row r="8594" spans="1:14">
      <c r="A8594">
        <v>29.178000000000001</v>
      </c>
      <c r="M8594" s="14"/>
      <c r="N8594" s="14"/>
    </row>
    <row r="8595" spans="1:14">
      <c r="A8595">
        <v>42.701000000000001</v>
      </c>
      <c r="M8595" s="14"/>
      <c r="N8595" s="14"/>
    </row>
    <row r="8596" spans="1:14">
      <c r="A8596">
        <v>48.262</v>
      </c>
      <c r="M8596" s="14"/>
      <c r="N8596" s="14"/>
    </row>
    <row r="8597" spans="1:14">
      <c r="A8597">
        <v>46.454000000000001</v>
      </c>
      <c r="M8597" s="14"/>
      <c r="N8597" s="14"/>
    </row>
    <row r="8598" spans="1:14">
      <c r="A8598">
        <v>47.646999999999998</v>
      </c>
      <c r="M8598" s="14"/>
      <c r="N8598" s="14"/>
    </row>
    <row r="8599" spans="1:14">
      <c r="A8599">
        <v>87.57</v>
      </c>
      <c r="M8599" s="14"/>
      <c r="N8599" s="14"/>
    </row>
    <row r="8600" spans="1:14">
      <c r="A8600">
        <v>88.474000000000004</v>
      </c>
      <c r="M8600" s="14"/>
      <c r="N8600" s="14"/>
    </row>
    <row r="8601" spans="1:14">
      <c r="A8601">
        <v>88.58</v>
      </c>
      <c r="M8601" s="14"/>
      <c r="N8601" s="14"/>
    </row>
    <row r="8602" spans="1:14">
      <c r="A8602">
        <v>90.27</v>
      </c>
      <c r="M8602" s="14"/>
      <c r="N8602" s="14"/>
    </row>
    <row r="8603" spans="1:14">
      <c r="A8603">
        <v>167.678</v>
      </c>
      <c r="M8603" s="14"/>
      <c r="N8603" s="14"/>
    </row>
    <row r="8604" spans="1:14">
      <c r="A8604">
        <v>148.464</v>
      </c>
      <c r="M8604" s="14"/>
      <c r="N8604" s="14"/>
    </row>
    <row r="8605" spans="1:14">
      <c r="A8605">
        <v>235.108</v>
      </c>
      <c r="M8605" s="14"/>
      <c r="N8605" s="14"/>
    </row>
    <row r="8606" spans="1:14">
      <c r="A8606">
        <v>235.374</v>
      </c>
      <c r="M8606" s="14"/>
      <c r="N8606" s="14"/>
    </row>
    <row r="8607" spans="1:14">
      <c r="A8607">
        <v>162.422</v>
      </c>
      <c r="M8607" s="14"/>
      <c r="N8607" s="14"/>
    </row>
    <row r="8608" spans="1:14">
      <c r="A8608">
        <v>59.1</v>
      </c>
      <c r="M8608" s="14"/>
      <c r="N8608" s="14"/>
    </row>
    <row r="8609" spans="1:14">
      <c r="A8609">
        <v>58.387</v>
      </c>
      <c r="M8609" s="14"/>
      <c r="N8609" s="14"/>
    </row>
    <row r="8610" spans="1:14">
      <c r="A8610">
        <v>43.012</v>
      </c>
      <c r="M8610" s="14"/>
      <c r="N8610" s="14"/>
    </row>
    <row r="8611" spans="1:14">
      <c r="A8611">
        <v>61.643999999999998</v>
      </c>
      <c r="M8611" s="14"/>
      <c r="N8611" s="14"/>
    </row>
    <row r="8612" spans="1:14">
      <c r="A8612">
        <v>49.807000000000002</v>
      </c>
      <c r="M8612" s="14"/>
      <c r="N8612" s="14"/>
    </row>
    <row r="8613" spans="1:14">
      <c r="A8613">
        <v>45.427999999999997</v>
      </c>
      <c r="M8613" s="14"/>
      <c r="N8613" s="14"/>
    </row>
    <row r="8614" spans="1:14">
      <c r="A8614">
        <v>45.426000000000002</v>
      </c>
      <c r="M8614" s="14"/>
      <c r="N8614" s="14"/>
    </row>
    <row r="8615" spans="1:14">
      <c r="A8615">
        <v>70.361999999999995</v>
      </c>
      <c r="M8615" s="14"/>
      <c r="N8615" s="14"/>
    </row>
    <row r="8616" spans="1:14">
      <c r="A8616">
        <v>45.427999999999997</v>
      </c>
      <c r="M8616" s="14"/>
      <c r="N8616" s="14"/>
    </row>
    <row r="8617" spans="1:14">
      <c r="A8617">
        <v>43.95</v>
      </c>
      <c r="M8617" s="14"/>
      <c r="N8617" s="14"/>
    </row>
    <row r="8618" spans="1:14">
      <c r="A8618">
        <v>50.774000000000001</v>
      </c>
      <c r="M8618" s="14"/>
      <c r="N8618" s="14"/>
    </row>
    <row r="8619" spans="1:14">
      <c r="A8619">
        <v>51.238</v>
      </c>
      <c r="M8619" s="14"/>
      <c r="N8619" s="14"/>
    </row>
    <row r="8620" spans="1:14">
      <c r="A8620">
        <v>59.947000000000003</v>
      </c>
      <c r="M8620" s="14"/>
      <c r="N8620" s="14"/>
    </row>
    <row r="8621" spans="1:14">
      <c r="A8621">
        <v>41.902999999999999</v>
      </c>
      <c r="M8621" s="14"/>
      <c r="N8621" s="14"/>
    </row>
    <row r="8622" spans="1:14">
      <c r="A8622">
        <v>52.719000000000001</v>
      </c>
      <c r="M8622" s="14"/>
      <c r="N8622" s="14"/>
    </row>
    <row r="8623" spans="1:14">
      <c r="A8623">
        <v>56.417999999999999</v>
      </c>
      <c r="M8623" s="14"/>
      <c r="N8623" s="14"/>
    </row>
    <row r="8624" spans="1:14">
      <c r="A8624">
        <v>55.765000000000001</v>
      </c>
      <c r="M8624" s="14"/>
      <c r="N8624" s="14"/>
    </row>
    <row r="8625" spans="1:14">
      <c r="A8625">
        <v>41.902999999999999</v>
      </c>
      <c r="M8625" s="14"/>
      <c r="N8625" s="14"/>
    </row>
    <row r="8626" spans="1:14">
      <c r="A8626">
        <v>68.055999999999997</v>
      </c>
      <c r="M8626" s="14"/>
      <c r="N8626" s="14"/>
    </row>
    <row r="8627" spans="1:14">
      <c r="A8627">
        <v>75.554000000000002</v>
      </c>
      <c r="M8627" s="14"/>
      <c r="N8627" s="14"/>
    </row>
    <row r="8628" spans="1:14">
      <c r="A8628">
        <v>51.293999999999997</v>
      </c>
      <c r="M8628" s="14"/>
      <c r="N8628" s="14"/>
    </row>
    <row r="8629" spans="1:14">
      <c r="A8629">
        <v>164.25399999999999</v>
      </c>
      <c r="M8629" s="14"/>
      <c r="N8629" s="14"/>
    </row>
    <row r="8630" spans="1:14">
      <c r="A8630">
        <v>57.789000000000001</v>
      </c>
      <c r="M8630" s="14"/>
      <c r="N8630" s="14"/>
    </row>
    <row r="8631" spans="1:14">
      <c r="A8631">
        <v>54.655000000000001</v>
      </c>
      <c r="M8631" s="14"/>
      <c r="N8631" s="14"/>
    </row>
    <row r="8632" spans="1:14">
      <c r="A8632">
        <v>110.24</v>
      </c>
      <c r="M8632" s="14"/>
      <c r="N8632" s="14"/>
    </row>
    <row r="8633" spans="1:14">
      <c r="A8633">
        <v>54.512999999999998</v>
      </c>
      <c r="M8633" s="14"/>
      <c r="N8633" s="14"/>
    </row>
    <row r="8634" spans="1:14">
      <c r="A8634">
        <v>52.122</v>
      </c>
      <c r="M8634" s="14"/>
      <c r="N8634" s="14"/>
    </row>
    <row r="8635" spans="1:14">
      <c r="A8635">
        <v>46.6</v>
      </c>
      <c r="M8635" s="14"/>
      <c r="N8635" s="14"/>
    </row>
    <row r="8636" spans="1:14">
      <c r="A8636">
        <v>41.448</v>
      </c>
      <c r="M8636" s="14"/>
      <c r="N8636" s="14"/>
    </row>
    <row r="8637" spans="1:14">
      <c r="A8637">
        <v>164.24100000000001</v>
      </c>
      <c r="M8637" s="14"/>
      <c r="N8637" s="14"/>
    </row>
    <row r="8638" spans="1:14">
      <c r="A8638">
        <v>41.712000000000003</v>
      </c>
      <c r="M8638" s="14"/>
      <c r="N8638" s="14"/>
    </row>
    <row r="8639" spans="1:14">
      <c r="A8639">
        <v>41.081000000000003</v>
      </c>
      <c r="M8639" s="14"/>
      <c r="N8639" s="14"/>
    </row>
    <row r="8640" spans="1:14">
      <c r="A8640">
        <v>41.597999999999999</v>
      </c>
      <c r="M8640" s="14"/>
      <c r="N8640" s="14"/>
    </row>
    <row r="8641" spans="1:14">
      <c r="A8641">
        <v>39.241</v>
      </c>
      <c r="M8641" s="14"/>
      <c r="N8641" s="14"/>
    </row>
    <row r="8642" spans="1:14">
      <c r="A8642">
        <v>37.316000000000003</v>
      </c>
      <c r="M8642" s="14"/>
      <c r="N8642" s="14"/>
    </row>
    <row r="8643" spans="1:14">
      <c r="A8643">
        <v>44.707999999999998</v>
      </c>
      <c r="M8643" s="14"/>
      <c r="N8643" s="14"/>
    </row>
    <row r="8644" spans="1:14">
      <c r="A8644">
        <v>50.072000000000003</v>
      </c>
      <c r="M8644" s="14"/>
      <c r="N8644" s="14"/>
    </row>
    <row r="8645" spans="1:14">
      <c r="A8645">
        <v>42.350999999999999</v>
      </c>
      <c r="M8645" s="14"/>
      <c r="N8645" s="14"/>
    </row>
    <row r="8646" spans="1:14">
      <c r="A8646">
        <v>27.594999999999999</v>
      </c>
      <c r="M8646" s="14"/>
      <c r="N8646" s="14"/>
    </row>
    <row r="8647" spans="1:14">
      <c r="A8647">
        <v>8.9559999999999995</v>
      </c>
      <c r="M8647" s="14"/>
      <c r="N8647" s="14"/>
    </row>
    <row r="8648" spans="1:14">
      <c r="A8648">
        <v>40.207000000000001</v>
      </c>
      <c r="M8648" s="14"/>
      <c r="N8648" s="14"/>
    </row>
    <row r="8649" spans="1:14">
      <c r="A8649">
        <v>66.063000000000002</v>
      </c>
      <c r="M8649" s="14"/>
      <c r="N8649" s="14"/>
    </row>
    <row r="8650" spans="1:14">
      <c r="A8650">
        <v>74.491</v>
      </c>
      <c r="M8650" s="14"/>
      <c r="N8650" s="14"/>
    </row>
    <row r="8651" spans="1:14">
      <c r="A8651">
        <v>28.625</v>
      </c>
      <c r="M8651" s="14"/>
      <c r="N8651" s="14"/>
    </row>
    <row r="8652" spans="1:14">
      <c r="A8652">
        <v>36.826000000000001</v>
      </c>
      <c r="M8652" s="14"/>
      <c r="N8652" s="14"/>
    </row>
    <row r="8653" spans="1:14">
      <c r="A8653">
        <v>40.274999999999999</v>
      </c>
      <c r="M8653" s="14"/>
      <c r="N8653" s="14"/>
    </row>
    <row r="8654" spans="1:14">
      <c r="A8654">
        <v>43.460999999999999</v>
      </c>
      <c r="M8654" s="14"/>
      <c r="N8654" s="14"/>
    </row>
    <row r="8655" spans="1:14">
      <c r="A8655">
        <v>7.8780000000000001</v>
      </c>
      <c r="M8655" s="14"/>
      <c r="N8655" s="14"/>
    </row>
    <row r="8656" spans="1:14">
      <c r="A8656">
        <v>246.42099999999999</v>
      </c>
      <c r="M8656" s="14"/>
      <c r="N8656" s="14"/>
    </row>
    <row r="8657" spans="1:14">
      <c r="A8657">
        <v>83.331000000000003</v>
      </c>
      <c r="M8657" s="14"/>
      <c r="N8657" s="14"/>
    </row>
    <row r="8658" spans="1:14">
      <c r="A8658">
        <v>45.158999999999999</v>
      </c>
      <c r="M8658" s="14"/>
      <c r="N8658" s="14"/>
    </row>
    <row r="8659" spans="1:14">
      <c r="A8659">
        <v>53.088000000000001</v>
      </c>
      <c r="M8659" s="14"/>
      <c r="N8659" s="14"/>
    </row>
    <row r="8660" spans="1:14">
      <c r="A8660">
        <v>26.420999999999999</v>
      </c>
      <c r="M8660" s="14"/>
      <c r="N8660" s="14"/>
    </row>
    <row r="8661" spans="1:14">
      <c r="A8661">
        <v>28.765000000000001</v>
      </c>
      <c r="M8661" s="14"/>
      <c r="N8661" s="14"/>
    </row>
    <row r="8662" spans="1:14">
      <c r="A8662">
        <v>88.096999999999994</v>
      </c>
      <c r="M8662" s="14"/>
      <c r="N8662" s="14"/>
    </row>
    <row r="8663" spans="1:14">
      <c r="A8663">
        <v>3.6739999999999999</v>
      </c>
      <c r="M8663" s="14"/>
      <c r="N8663" s="14"/>
    </row>
    <row r="8664" spans="1:14">
      <c r="A8664">
        <v>63.369</v>
      </c>
      <c r="M8664" s="14"/>
      <c r="N8664" s="14"/>
    </row>
    <row r="8665" spans="1:14">
      <c r="A8665">
        <v>38.253</v>
      </c>
      <c r="M8665" s="14"/>
      <c r="N8665" s="14"/>
    </row>
    <row r="8666" spans="1:14">
      <c r="A8666">
        <v>173.821</v>
      </c>
      <c r="M8666" s="14"/>
      <c r="N8666" s="14"/>
    </row>
    <row r="8667" spans="1:14">
      <c r="A8667">
        <v>66.45</v>
      </c>
      <c r="M8667" s="14"/>
      <c r="N8667" s="14"/>
    </row>
    <row r="8668" spans="1:14">
      <c r="A8668">
        <v>155.167</v>
      </c>
      <c r="M8668" s="14"/>
      <c r="N8668" s="14"/>
    </row>
    <row r="8669" spans="1:14">
      <c r="A8669">
        <v>15.555999999999999</v>
      </c>
      <c r="M8669" s="14"/>
      <c r="N8669" s="14"/>
    </row>
    <row r="8670" spans="1:14">
      <c r="A8670">
        <v>179.55799999999999</v>
      </c>
      <c r="M8670" s="14"/>
      <c r="N8670" s="14"/>
    </row>
    <row r="8671" spans="1:14">
      <c r="A8671">
        <v>53.170999999999999</v>
      </c>
      <c r="M8671" s="14"/>
      <c r="N8671" s="14"/>
    </row>
    <row r="8672" spans="1:14">
      <c r="A8672">
        <v>50.363999999999997</v>
      </c>
      <c r="M8672" s="14"/>
      <c r="N8672" s="14"/>
    </row>
    <row r="8673" spans="1:14">
      <c r="A8673">
        <v>109.27</v>
      </c>
      <c r="M8673" s="14"/>
      <c r="N8673" s="14"/>
    </row>
    <row r="8674" spans="1:14">
      <c r="A8674">
        <v>46.45</v>
      </c>
      <c r="M8674" s="14"/>
      <c r="N8674" s="14"/>
    </row>
    <row r="8675" spans="1:14">
      <c r="A8675">
        <v>111.688</v>
      </c>
      <c r="M8675" s="14"/>
      <c r="N8675" s="14"/>
    </row>
    <row r="8676" spans="1:14">
      <c r="A8676">
        <v>74.997</v>
      </c>
      <c r="M8676" s="14"/>
      <c r="N8676" s="14"/>
    </row>
    <row r="8677" spans="1:14">
      <c r="A8677">
        <v>58.899000000000001</v>
      </c>
      <c r="M8677" s="14"/>
      <c r="N8677" s="14"/>
    </row>
    <row r="8678" spans="1:14">
      <c r="A8678">
        <v>51.546999999999997</v>
      </c>
      <c r="M8678" s="14"/>
      <c r="N8678" s="14"/>
    </row>
    <row r="8679" spans="1:14">
      <c r="A8679">
        <v>51.889000000000003</v>
      </c>
      <c r="M8679" s="14"/>
      <c r="N8679" s="14"/>
    </row>
    <row r="8680" spans="1:14">
      <c r="A8680">
        <v>55.6</v>
      </c>
      <c r="M8680" s="14"/>
      <c r="N8680" s="14"/>
    </row>
    <row r="8681" spans="1:14">
      <c r="A8681">
        <v>52.168999999999997</v>
      </c>
      <c r="M8681" s="14"/>
      <c r="N8681" s="14"/>
    </row>
    <row r="8682" spans="1:14">
      <c r="A8682">
        <v>51.381</v>
      </c>
      <c r="M8682" s="14"/>
      <c r="N8682" s="14"/>
    </row>
    <row r="8683" spans="1:14">
      <c r="A8683">
        <v>50.485999999999997</v>
      </c>
      <c r="M8683" s="14"/>
      <c r="N8683" s="14"/>
    </row>
    <row r="8684" spans="1:14">
      <c r="A8684">
        <v>109.086</v>
      </c>
      <c r="M8684" s="14"/>
      <c r="N8684" s="14"/>
    </row>
    <row r="8685" spans="1:14">
      <c r="A8685">
        <v>57.277999999999999</v>
      </c>
      <c r="M8685" s="14"/>
      <c r="N8685" s="14"/>
    </row>
    <row r="8686" spans="1:14">
      <c r="A8686">
        <v>51.426000000000002</v>
      </c>
      <c r="M8686" s="14"/>
      <c r="N8686" s="14"/>
    </row>
    <row r="8687" spans="1:14">
      <c r="A8687">
        <v>61.146999999999998</v>
      </c>
      <c r="M8687" s="14"/>
      <c r="N8687" s="14"/>
    </row>
    <row r="8688" spans="1:14">
      <c r="A8688">
        <v>64.790999999999997</v>
      </c>
      <c r="M8688" s="14"/>
      <c r="N8688" s="14"/>
    </row>
    <row r="8689" spans="1:14">
      <c r="A8689">
        <v>75.706000000000003</v>
      </c>
      <c r="M8689" s="14"/>
      <c r="N8689" s="14"/>
    </row>
    <row r="8690" spans="1:14">
      <c r="A8690">
        <v>76.049000000000007</v>
      </c>
      <c r="M8690" s="14"/>
      <c r="N8690" s="14"/>
    </row>
    <row r="8691" spans="1:14">
      <c r="A8691">
        <v>50.988</v>
      </c>
      <c r="M8691" s="14"/>
      <c r="N8691" s="14"/>
    </row>
    <row r="8692" spans="1:14">
      <c r="A8692">
        <v>57.701000000000001</v>
      </c>
      <c r="M8692" s="14"/>
      <c r="N8692" s="14"/>
    </row>
    <row r="8693" spans="1:14">
      <c r="A8693">
        <v>51.701999999999998</v>
      </c>
      <c r="M8693" s="14"/>
      <c r="N8693" s="14"/>
    </row>
    <row r="8694" spans="1:14">
      <c r="A8694">
        <v>51.082999999999998</v>
      </c>
      <c r="M8694" s="14"/>
      <c r="N8694" s="14"/>
    </row>
    <row r="8695" spans="1:14">
      <c r="A8695">
        <v>51.241</v>
      </c>
      <c r="M8695" s="14"/>
      <c r="N8695" s="14"/>
    </row>
    <row r="8696" spans="1:14">
      <c r="A8696">
        <v>59.749000000000002</v>
      </c>
      <c r="M8696" s="14"/>
      <c r="N8696" s="14"/>
    </row>
    <row r="8697" spans="1:14">
      <c r="A8697">
        <v>69.271000000000001</v>
      </c>
      <c r="M8697" s="14"/>
      <c r="N8697" s="14"/>
    </row>
    <row r="8698" spans="1:14">
      <c r="A8698">
        <v>252.197</v>
      </c>
      <c r="M8698" s="14"/>
      <c r="N8698" s="14"/>
    </row>
    <row r="8699" spans="1:14">
      <c r="A8699">
        <v>74.674999999999997</v>
      </c>
      <c r="M8699" s="14"/>
      <c r="N8699" s="14"/>
    </row>
    <row r="8700" spans="1:14">
      <c r="A8700">
        <v>50.965000000000003</v>
      </c>
      <c r="M8700" s="14"/>
      <c r="N8700" s="14"/>
    </row>
    <row r="8701" spans="1:14">
      <c r="A8701">
        <v>128.375</v>
      </c>
      <c r="M8701" s="14"/>
      <c r="N8701" s="14"/>
    </row>
    <row r="8702" spans="1:14">
      <c r="A8702">
        <v>22.161999999999999</v>
      </c>
      <c r="M8702" s="14"/>
      <c r="N8702" s="14"/>
    </row>
    <row r="8703" spans="1:14">
      <c r="A8703">
        <v>76.174000000000007</v>
      </c>
      <c r="M8703" s="14"/>
      <c r="N8703" s="14"/>
    </row>
    <row r="8704" spans="1:14">
      <c r="A8704">
        <v>69.376999999999995</v>
      </c>
      <c r="M8704" s="14"/>
      <c r="N8704" s="14"/>
    </row>
    <row r="8705" spans="1:14">
      <c r="A8705">
        <v>19.347000000000001</v>
      </c>
      <c r="M8705" s="14"/>
      <c r="N8705" s="14"/>
    </row>
    <row r="8706" spans="1:14">
      <c r="A8706">
        <v>67.168999999999997</v>
      </c>
      <c r="M8706" s="14"/>
      <c r="N8706" s="14"/>
    </row>
    <row r="8707" spans="1:14">
      <c r="A8707">
        <v>41.901000000000003</v>
      </c>
      <c r="M8707" s="14"/>
      <c r="N8707" s="14"/>
    </row>
    <row r="8708" spans="1:14">
      <c r="A8708">
        <v>48.963000000000001</v>
      </c>
      <c r="M8708" s="14"/>
      <c r="N8708" s="14"/>
    </row>
    <row r="8709" spans="1:14">
      <c r="A8709">
        <v>68.632999999999996</v>
      </c>
      <c r="M8709" s="14"/>
      <c r="N8709" s="14"/>
    </row>
    <row r="8710" spans="1:14">
      <c r="A8710">
        <v>239.46100000000001</v>
      </c>
      <c r="M8710" s="14"/>
      <c r="N8710" s="14"/>
    </row>
    <row r="8711" spans="1:14">
      <c r="A8711">
        <v>37.374000000000002</v>
      </c>
      <c r="M8711" s="14"/>
      <c r="N8711" s="14"/>
    </row>
    <row r="8712" spans="1:14">
      <c r="A8712">
        <v>37.840000000000003</v>
      </c>
      <c r="M8712" s="14"/>
      <c r="N8712" s="14"/>
    </row>
    <row r="8713" spans="1:14">
      <c r="A8713">
        <v>55.363</v>
      </c>
      <c r="M8713" s="14"/>
      <c r="N8713" s="14"/>
    </row>
    <row r="8714" spans="1:14">
      <c r="A8714">
        <v>49.228000000000002</v>
      </c>
      <c r="M8714" s="14"/>
      <c r="N8714" s="14"/>
    </row>
    <row r="8715" spans="1:14">
      <c r="A8715">
        <v>47.343000000000004</v>
      </c>
      <c r="M8715" s="14"/>
      <c r="N8715" s="14"/>
    </row>
    <row r="8716" spans="1:14">
      <c r="A8716">
        <v>65.653000000000006</v>
      </c>
      <c r="M8716" s="14"/>
      <c r="N8716" s="14"/>
    </row>
    <row r="8717" spans="1:14">
      <c r="A8717">
        <v>154.37100000000001</v>
      </c>
      <c r="M8717" s="14"/>
      <c r="N8717" s="14"/>
    </row>
    <row r="8718" spans="1:14">
      <c r="A8718">
        <v>74.155000000000001</v>
      </c>
      <c r="M8718" s="14"/>
      <c r="N8718" s="14"/>
    </row>
    <row r="8719" spans="1:14">
      <c r="A8719">
        <v>162.59800000000001</v>
      </c>
      <c r="M8719" s="14"/>
      <c r="N8719" s="14"/>
    </row>
    <row r="8720" spans="1:14">
      <c r="A8720">
        <v>43.046999999999997</v>
      </c>
      <c r="M8720" s="14"/>
      <c r="N8720" s="14"/>
    </row>
    <row r="8721" spans="1:14">
      <c r="A8721">
        <v>38.689</v>
      </c>
      <c r="M8721" s="14"/>
      <c r="N8721" s="14"/>
    </row>
    <row r="8722" spans="1:14">
      <c r="A8722">
        <v>32.582000000000001</v>
      </c>
      <c r="M8722" s="14"/>
      <c r="N8722" s="14"/>
    </row>
    <row r="8723" spans="1:14">
      <c r="A8723">
        <v>32.023000000000003</v>
      </c>
      <c r="M8723" s="14"/>
      <c r="N8723" s="14"/>
    </row>
    <row r="8724" spans="1:14">
      <c r="A8724">
        <v>31.771999999999998</v>
      </c>
      <c r="M8724" s="14"/>
      <c r="N8724" s="14"/>
    </row>
    <row r="8725" spans="1:14">
      <c r="A8725">
        <v>32.384</v>
      </c>
      <c r="M8725" s="14"/>
      <c r="N8725" s="14"/>
    </row>
    <row r="8726" spans="1:14">
      <c r="A8726">
        <v>51.44</v>
      </c>
      <c r="M8726" s="14"/>
      <c r="N8726" s="14"/>
    </row>
    <row r="8727" spans="1:14">
      <c r="A8727">
        <v>49.381</v>
      </c>
      <c r="M8727" s="14"/>
      <c r="N8727" s="14"/>
    </row>
    <row r="8728" spans="1:14">
      <c r="A8728">
        <v>53.972000000000001</v>
      </c>
      <c r="M8728" s="14"/>
      <c r="N8728" s="14"/>
    </row>
    <row r="8729" spans="1:14">
      <c r="A8729">
        <v>51.505000000000003</v>
      </c>
      <c r="M8729" s="14"/>
      <c r="N8729" s="14"/>
    </row>
    <row r="8730" spans="1:14">
      <c r="A8730">
        <v>61.567</v>
      </c>
      <c r="M8730" s="14"/>
      <c r="N8730" s="14"/>
    </row>
    <row r="8731" spans="1:14">
      <c r="A8731">
        <v>51.5</v>
      </c>
      <c r="M8731" s="14"/>
      <c r="N8731" s="14"/>
    </row>
    <row r="8732" spans="1:14">
      <c r="A8732">
        <v>50.645000000000003</v>
      </c>
      <c r="M8732" s="14"/>
      <c r="N8732" s="14"/>
    </row>
    <row r="8733" spans="1:14">
      <c r="A8733">
        <v>49.186</v>
      </c>
      <c r="M8733" s="14"/>
      <c r="N8733" s="14"/>
    </row>
    <row r="8734" spans="1:14">
      <c r="A8734">
        <v>43.305</v>
      </c>
      <c r="M8734" s="14"/>
      <c r="N8734" s="14"/>
    </row>
    <row r="8735" spans="1:14">
      <c r="A8735">
        <v>42.902000000000001</v>
      </c>
      <c r="M8735" s="14"/>
      <c r="N8735" s="14"/>
    </row>
    <row r="8736" spans="1:14">
      <c r="A8736">
        <v>43.826999999999998</v>
      </c>
      <c r="M8736" s="14"/>
      <c r="N8736" s="14"/>
    </row>
    <row r="8737" spans="1:14">
      <c r="A8737">
        <v>80.617000000000004</v>
      </c>
      <c r="M8737" s="14"/>
      <c r="N8737" s="14"/>
    </row>
    <row r="8738" spans="1:14">
      <c r="A8738">
        <v>41.66</v>
      </c>
      <c r="M8738" s="14"/>
      <c r="N8738" s="14"/>
    </row>
    <row r="8739" spans="1:14">
      <c r="A8739">
        <v>43.027999999999999</v>
      </c>
      <c r="M8739" s="14"/>
      <c r="N8739" s="14"/>
    </row>
    <row r="8740" spans="1:14">
      <c r="A8740">
        <v>58.866</v>
      </c>
      <c r="M8740" s="14"/>
      <c r="N8740" s="14"/>
    </row>
    <row r="8741" spans="1:14">
      <c r="A8741">
        <v>51.234999999999999</v>
      </c>
      <c r="M8741" s="14"/>
      <c r="N8741" s="14"/>
    </row>
    <row r="8742" spans="1:14">
      <c r="A8742">
        <v>59.872</v>
      </c>
      <c r="M8742" s="14"/>
      <c r="N8742" s="14"/>
    </row>
    <row r="8743" spans="1:14">
      <c r="A8743">
        <v>64.900000000000006</v>
      </c>
      <c r="M8743" s="14"/>
      <c r="N8743" s="14"/>
    </row>
    <row r="8744" spans="1:14">
      <c r="A8744">
        <v>62.274000000000001</v>
      </c>
      <c r="M8744" s="14"/>
      <c r="N8744" s="14"/>
    </row>
    <row r="8745" spans="1:14">
      <c r="A8745">
        <v>63.552</v>
      </c>
      <c r="M8745" s="14"/>
      <c r="N8745" s="14"/>
    </row>
    <row r="8746" spans="1:14">
      <c r="A8746">
        <v>56.223999999999997</v>
      </c>
      <c r="M8746" s="14"/>
      <c r="N8746" s="14"/>
    </row>
    <row r="8747" spans="1:14">
      <c r="A8747">
        <v>57.033999999999999</v>
      </c>
      <c r="M8747" s="14"/>
      <c r="N8747" s="14"/>
    </row>
    <row r="8748" spans="1:14">
      <c r="A8748">
        <v>58.326000000000001</v>
      </c>
      <c r="M8748" s="14"/>
      <c r="N8748" s="14"/>
    </row>
    <row r="8749" spans="1:14">
      <c r="A8749">
        <v>58.537999999999997</v>
      </c>
      <c r="M8749" s="14"/>
      <c r="N8749" s="14"/>
    </row>
    <row r="8750" spans="1:14">
      <c r="A8750">
        <v>57.848999999999997</v>
      </c>
      <c r="M8750" s="14"/>
      <c r="N8750" s="14"/>
    </row>
    <row r="8751" spans="1:14">
      <c r="A8751">
        <v>55.023000000000003</v>
      </c>
      <c r="M8751" s="14"/>
      <c r="N8751" s="14"/>
    </row>
    <row r="8752" spans="1:14">
      <c r="A8752">
        <v>59.363</v>
      </c>
      <c r="M8752" s="14"/>
      <c r="N8752" s="14"/>
    </row>
    <row r="8753" spans="1:14">
      <c r="A8753">
        <v>37.158999999999999</v>
      </c>
      <c r="M8753" s="14"/>
      <c r="N8753" s="14"/>
    </row>
    <row r="8754" spans="1:14">
      <c r="A8754">
        <v>29.463999999999999</v>
      </c>
      <c r="M8754" s="14"/>
      <c r="N8754" s="14"/>
    </row>
    <row r="8755" spans="1:14">
      <c r="A8755">
        <v>50.347999999999999</v>
      </c>
      <c r="M8755" s="14"/>
      <c r="N8755" s="14"/>
    </row>
    <row r="8756" spans="1:14">
      <c r="A8756">
        <v>41.683999999999997</v>
      </c>
      <c r="M8756" s="14"/>
      <c r="N8756" s="14"/>
    </row>
    <row r="8757" spans="1:14">
      <c r="A8757">
        <v>43.017000000000003</v>
      </c>
      <c r="M8757" s="14"/>
      <c r="N8757" s="14"/>
    </row>
    <row r="8758" spans="1:14">
      <c r="A8758">
        <v>65.27</v>
      </c>
      <c r="M8758" s="14"/>
      <c r="N8758" s="14"/>
    </row>
    <row r="8759" spans="1:14">
      <c r="A8759">
        <v>49.491999999999997</v>
      </c>
      <c r="M8759" s="14"/>
      <c r="N8759" s="14"/>
    </row>
    <row r="8760" spans="1:14">
      <c r="A8760">
        <v>35.597999999999999</v>
      </c>
      <c r="M8760" s="14"/>
      <c r="N8760" s="14"/>
    </row>
    <row r="8761" spans="1:14">
      <c r="A8761">
        <v>38.94</v>
      </c>
      <c r="M8761" s="14"/>
      <c r="N8761" s="14"/>
    </row>
    <row r="8762" spans="1:14">
      <c r="A8762">
        <v>33.515999999999998</v>
      </c>
      <c r="M8762" s="14"/>
      <c r="N8762" s="14"/>
    </row>
    <row r="8763" spans="1:14">
      <c r="A8763">
        <v>42.703000000000003</v>
      </c>
      <c r="M8763" s="14"/>
      <c r="N8763" s="14"/>
    </row>
    <row r="8764" spans="1:14">
      <c r="A8764">
        <v>38.539000000000001</v>
      </c>
      <c r="M8764" s="14"/>
      <c r="N8764" s="14"/>
    </row>
    <row r="8765" spans="1:14">
      <c r="A8765">
        <v>36.128</v>
      </c>
      <c r="M8765" s="14"/>
      <c r="N8765" s="14"/>
    </row>
    <row r="8766" spans="1:14">
      <c r="A8766">
        <v>34.366999999999997</v>
      </c>
      <c r="M8766" s="14"/>
      <c r="N8766" s="14"/>
    </row>
    <row r="8767" spans="1:14">
      <c r="A8767">
        <v>35.372999999999998</v>
      </c>
      <c r="M8767" s="14"/>
      <c r="N8767" s="14"/>
    </row>
    <row r="8768" spans="1:14">
      <c r="A8768">
        <v>46.317999999999998</v>
      </c>
      <c r="M8768" s="14"/>
      <c r="N8768" s="14"/>
    </row>
    <row r="8769" spans="1:14">
      <c r="A8769">
        <v>46.048000000000002</v>
      </c>
      <c r="M8769" s="14"/>
      <c r="N8769" s="14"/>
    </row>
    <row r="8770" spans="1:14">
      <c r="A8770">
        <v>82.007999999999996</v>
      </c>
      <c r="M8770" s="14"/>
      <c r="N8770" s="14"/>
    </row>
    <row r="8771" spans="1:14">
      <c r="A8771">
        <v>58.573</v>
      </c>
      <c r="M8771" s="14"/>
      <c r="N8771" s="14"/>
    </row>
    <row r="8772" spans="1:14">
      <c r="A8772">
        <v>64.745999999999995</v>
      </c>
      <c r="M8772" s="14"/>
      <c r="N8772" s="14"/>
    </row>
    <row r="8773" spans="1:14">
      <c r="A8773">
        <v>145.34299999999999</v>
      </c>
      <c r="M8773" s="14"/>
      <c r="N8773" s="14"/>
    </row>
    <row r="8774" spans="1:14">
      <c r="A8774">
        <v>39.151000000000003</v>
      </c>
      <c r="M8774" s="14"/>
      <c r="N8774" s="14"/>
    </row>
    <row r="8775" spans="1:14">
      <c r="A8775">
        <v>38.475999999999999</v>
      </c>
      <c r="M8775" s="14"/>
      <c r="N8775" s="14"/>
    </row>
    <row r="8776" spans="1:14">
      <c r="A8776">
        <v>86.537000000000006</v>
      </c>
      <c r="M8776" s="14"/>
      <c r="N8776" s="14"/>
    </row>
    <row r="8777" spans="1:14">
      <c r="A8777">
        <v>87.887</v>
      </c>
      <c r="M8777" s="14"/>
      <c r="N8777" s="14"/>
    </row>
    <row r="8778" spans="1:14">
      <c r="A8778">
        <v>47.417000000000002</v>
      </c>
      <c r="M8778" s="14"/>
      <c r="N8778" s="14"/>
    </row>
    <row r="8779" spans="1:14">
      <c r="A8779">
        <v>87.308000000000007</v>
      </c>
      <c r="M8779" s="14"/>
      <c r="N8779" s="14"/>
    </row>
    <row r="8780" spans="1:14">
      <c r="A8780">
        <v>89.606999999999999</v>
      </c>
      <c r="M8780" s="14"/>
      <c r="N8780" s="14"/>
    </row>
    <row r="8781" spans="1:14">
      <c r="A8781">
        <v>52.807000000000002</v>
      </c>
      <c r="M8781" s="14"/>
      <c r="N8781" s="14"/>
    </row>
    <row r="8782" spans="1:14">
      <c r="A8782">
        <v>129.43899999999999</v>
      </c>
      <c r="M8782" s="14"/>
      <c r="N8782" s="14"/>
    </row>
    <row r="8783" spans="1:14">
      <c r="A8783">
        <v>45.034999999999997</v>
      </c>
      <c r="M8783" s="14"/>
      <c r="N8783" s="14"/>
    </row>
    <row r="8784" spans="1:14">
      <c r="A8784">
        <v>37.210999999999999</v>
      </c>
      <c r="M8784" s="14"/>
      <c r="N8784" s="14"/>
    </row>
    <row r="8785" spans="1:14">
      <c r="A8785">
        <v>38.207999999999998</v>
      </c>
      <c r="M8785" s="14"/>
      <c r="N8785" s="14"/>
    </row>
    <row r="8786" spans="1:14">
      <c r="A8786">
        <v>37.729999999999997</v>
      </c>
      <c r="M8786" s="14"/>
      <c r="N8786" s="14"/>
    </row>
    <row r="8787" spans="1:14">
      <c r="A8787">
        <v>35.33</v>
      </c>
      <c r="M8787" s="14"/>
      <c r="N8787" s="14"/>
    </row>
    <row r="8788" spans="1:14">
      <c r="A8788">
        <v>43.277999999999999</v>
      </c>
      <c r="M8788" s="14"/>
      <c r="N8788" s="14"/>
    </row>
    <row r="8789" spans="1:14">
      <c r="A8789">
        <v>39.94</v>
      </c>
      <c r="M8789" s="14"/>
      <c r="N8789" s="14"/>
    </row>
    <row r="8790" spans="1:14">
      <c r="A8790">
        <v>164.227</v>
      </c>
      <c r="M8790" s="14"/>
      <c r="N8790" s="14"/>
    </row>
    <row r="8791" spans="1:14">
      <c r="A8791">
        <v>81.290999999999997</v>
      </c>
      <c r="M8791" s="14"/>
      <c r="N8791" s="14"/>
    </row>
    <row r="8792" spans="1:14">
      <c r="A8792">
        <v>39.874000000000002</v>
      </c>
      <c r="M8792" s="14"/>
      <c r="N8792" s="14"/>
    </row>
    <row r="8793" spans="1:14">
      <c r="A8793">
        <v>41.51</v>
      </c>
      <c r="M8793" s="14"/>
      <c r="N8793" s="14"/>
    </row>
    <row r="8794" spans="1:14">
      <c r="A8794">
        <v>55.600999999999999</v>
      </c>
      <c r="M8794" s="14"/>
      <c r="N8794" s="14"/>
    </row>
    <row r="8795" spans="1:14">
      <c r="A8795">
        <v>56.146999999999998</v>
      </c>
      <c r="M8795" s="14"/>
      <c r="N8795" s="14"/>
    </row>
    <row r="8796" spans="1:14">
      <c r="A8796">
        <v>46.719000000000001</v>
      </c>
      <c r="M8796" s="14"/>
      <c r="N8796" s="14"/>
    </row>
    <row r="8797" spans="1:14">
      <c r="A8797">
        <v>42.408999999999999</v>
      </c>
      <c r="M8797" s="14"/>
      <c r="N8797" s="14"/>
    </row>
    <row r="8798" spans="1:14">
      <c r="A8798">
        <v>42.491999999999997</v>
      </c>
      <c r="M8798" s="14"/>
      <c r="N8798" s="14"/>
    </row>
    <row r="8799" spans="1:14">
      <c r="A8799">
        <v>42.112000000000002</v>
      </c>
      <c r="M8799" s="14"/>
      <c r="N8799" s="14"/>
    </row>
    <row r="8800" spans="1:14">
      <c r="A8800">
        <v>60.896000000000001</v>
      </c>
      <c r="M8800" s="14"/>
      <c r="N8800" s="14"/>
    </row>
    <row r="8801" spans="1:14">
      <c r="A8801">
        <v>135.279</v>
      </c>
      <c r="M8801" s="14"/>
      <c r="N8801" s="14"/>
    </row>
    <row r="8802" spans="1:14">
      <c r="A8802">
        <v>59.646000000000001</v>
      </c>
      <c r="M8802" s="14"/>
      <c r="N8802" s="14"/>
    </row>
    <row r="8803" spans="1:14">
      <c r="A8803">
        <v>51.308</v>
      </c>
      <c r="M8803" s="14"/>
      <c r="N8803" s="14"/>
    </row>
    <row r="8804" spans="1:14">
      <c r="A8804">
        <v>68.245000000000005</v>
      </c>
      <c r="M8804" s="14"/>
      <c r="N8804" s="14"/>
    </row>
    <row r="8805" spans="1:14">
      <c r="A8805">
        <v>51.578000000000003</v>
      </c>
      <c r="M8805" s="14"/>
      <c r="N8805" s="14"/>
    </row>
    <row r="8806" spans="1:14">
      <c r="A8806">
        <v>52.213000000000001</v>
      </c>
      <c r="M8806" s="14"/>
      <c r="N8806" s="14"/>
    </row>
    <row r="8807" spans="1:14">
      <c r="A8807">
        <v>74.914000000000001</v>
      </c>
      <c r="M8807" s="14"/>
      <c r="N8807" s="14"/>
    </row>
    <row r="8808" spans="1:14">
      <c r="A8808">
        <v>51.338999999999999</v>
      </c>
      <c r="M8808" s="14"/>
      <c r="N8808" s="14"/>
    </row>
    <row r="8809" spans="1:14">
      <c r="A8809">
        <v>56.719000000000001</v>
      </c>
      <c r="M8809" s="14"/>
      <c r="N8809" s="14"/>
    </row>
    <row r="8810" spans="1:14">
      <c r="A8810">
        <v>73.784000000000006</v>
      </c>
      <c r="M8810" s="14"/>
      <c r="N8810" s="14"/>
    </row>
    <row r="8811" spans="1:14">
      <c r="A8811">
        <v>58.713999999999999</v>
      </c>
      <c r="M8811" s="14"/>
      <c r="N8811" s="14"/>
    </row>
    <row r="8812" spans="1:14">
      <c r="A8812">
        <v>60.835000000000001</v>
      </c>
      <c r="M8812" s="14"/>
      <c r="N8812" s="14"/>
    </row>
    <row r="8813" spans="1:14">
      <c r="A8813">
        <v>57.198</v>
      </c>
      <c r="M8813" s="14"/>
      <c r="N8813" s="14"/>
    </row>
    <row r="8814" spans="1:14">
      <c r="A8814">
        <v>38.253</v>
      </c>
      <c r="M8814" s="14"/>
      <c r="N8814" s="14"/>
    </row>
    <row r="8815" spans="1:14">
      <c r="A8815">
        <v>41.142000000000003</v>
      </c>
      <c r="M8815" s="14"/>
      <c r="N8815" s="14"/>
    </row>
    <row r="8816" spans="1:14">
      <c r="A8816">
        <v>62.774000000000001</v>
      </c>
      <c r="M8816" s="14"/>
      <c r="N8816" s="14"/>
    </row>
    <row r="8817" spans="1:14">
      <c r="A8817">
        <v>177.215</v>
      </c>
      <c r="M8817" s="14"/>
      <c r="N8817" s="14"/>
    </row>
    <row r="8818" spans="1:14">
      <c r="A8818">
        <v>158.066</v>
      </c>
      <c r="M8818" s="14"/>
      <c r="N8818" s="14"/>
    </row>
    <row r="8819" spans="1:14">
      <c r="A8819">
        <v>48.156999999999996</v>
      </c>
      <c r="M8819" s="14"/>
      <c r="N8819" s="14"/>
    </row>
    <row r="8820" spans="1:14">
      <c r="A8820">
        <v>34.713000000000001</v>
      </c>
      <c r="M8820" s="14"/>
      <c r="N8820" s="14"/>
    </row>
    <row r="8821" spans="1:14">
      <c r="A8821">
        <v>7.0789999999999997</v>
      </c>
      <c r="M8821" s="14"/>
      <c r="N8821" s="14"/>
    </row>
    <row r="8822" spans="1:14">
      <c r="A8822">
        <v>21.012</v>
      </c>
      <c r="M8822" s="14"/>
      <c r="N8822" s="14"/>
    </row>
    <row r="8823" spans="1:14">
      <c r="A8823">
        <v>13.327</v>
      </c>
      <c r="M8823" s="14"/>
      <c r="N8823" s="14"/>
    </row>
    <row r="8824" spans="1:14">
      <c r="A8824">
        <v>99.516999999999996</v>
      </c>
      <c r="M8824" s="14"/>
      <c r="N8824" s="14"/>
    </row>
    <row r="8825" spans="1:14">
      <c r="A8825">
        <v>65.099999999999994</v>
      </c>
      <c r="M8825" s="14"/>
      <c r="N8825" s="14"/>
    </row>
    <row r="8826" spans="1:14">
      <c r="A8826">
        <v>71.546999999999997</v>
      </c>
      <c r="M8826" s="14"/>
      <c r="N8826" s="14"/>
    </row>
    <row r="8827" spans="1:14">
      <c r="A8827">
        <v>70.427999999999997</v>
      </c>
      <c r="M8827" s="14"/>
      <c r="N8827" s="14"/>
    </row>
    <row r="8828" spans="1:14">
      <c r="A8828">
        <v>71.091999999999999</v>
      </c>
      <c r="M8828" s="14"/>
      <c r="N8828" s="14"/>
    </row>
    <row r="8829" spans="1:14">
      <c r="A8829">
        <v>47.78</v>
      </c>
      <c r="M8829" s="14"/>
      <c r="N8829" s="14"/>
    </row>
    <row r="8830" spans="1:14">
      <c r="A8830">
        <v>42.073</v>
      </c>
      <c r="M8830" s="14"/>
      <c r="N8830" s="14"/>
    </row>
    <row r="8831" spans="1:14">
      <c r="A8831">
        <v>40.36</v>
      </c>
      <c r="M8831" s="14"/>
      <c r="N8831" s="14"/>
    </row>
    <row r="8832" spans="1:14">
      <c r="A8832">
        <v>63.747999999999998</v>
      </c>
      <c r="M8832" s="14"/>
      <c r="N8832" s="14"/>
    </row>
    <row r="8833" spans="1:14">
      <c r="A8833">
        <v>41.881999999999998</v>
      </c>
      <c r="M8833" s="14"/>
      <c r="N8833" s="14"/>
    </row>
    <row r="8834" spans="1:14">
      <c r="A8834">
        <v>66.81</v>
      </c>
      <c r="M8834" s="14"/>
      <c r="N8834" s="14"/>
    </row>
    <row r="8835" spans="1:14">
      <c r="A8835">
        <v>40.003</v>
      </c>
      <c r="M8835" s="14"/>
      <c r="N8835" s="14"/>
    </row>
    <row r="8836" spans="1:14">
      <c r="A8836">
        <v>21.271999999999998</v>
      </c>
      <c r="M8836" s="14"/>
      <c r="N8836" s="14"/>
    </row>
    <row r="8837" spans="1:14">
      <c r="A8837">
        <v>67.450999999999993</v>
      </c>
      <c r="M8837" s="14"/>
      <c r="N8837" s="14"/>
    </row>
    <row r="8838" spans="1:14">
      <c r="A8838">
        <v>68.326999999999998</v>
      </c>
      <c r="M8838" s="14"/>
      <c r="N8838" s="14"/>
    </row>
    <row r="8839" spans="1:14">
      <c r="A8839">
        <v>68.884</v>
      </c>
      <c r="M8839" s="14"/>
      <c r="N8839" s="14"/>
    </row>
    <row r="8840" spans="1:14">
      <c r="A8840">
        <v>7.59</v>
      </c>
      <c r="M8840" s="14"/>
      <c r="N8840" s="14"/>
    </row>
    <row r="8841" spans="1:14">
      <c r="A8841">
        <v>7.3479999999999999</v>
      </c>
      <c r="M8841" s="14"/>
      <c r="N8841" s="14"/>
    </row>
    <row r="8842" spans="1:14">
      <c r="A8842">
        <v>168.92</v>
      </c>
      <c r="M8842" s="14"/>
      <c r="N8842" s="14"/>
    </row>
    <row r="8843" spans="1:14">
      <c r="A8843">
        <v>2.7410000000000001</v>
      </c>
      <c r="M8843" s="14"/>
      <c r="N8843" s="14"/>
    </row>
    <row r="8844" spans="1:14">
      <c r="A8844">
        <v>3.23</v>
      </c>
      <c r="M8844" s="14"/>
      <c r="N8844" s="14"/>
    </row>
    <row r="8845" spans="1:14">
      <c r="A8845">
        <v>5.0469999999999997</v>
      </c>
      <c r="M8845" s="14"/>
      <c r="N8845" s="14"/>
    </row>
    <row r="8846" spans="1:14">
      <c r="A8846">
        <v>14.702</v>
      </c>
      <c r="M8846" s="14"/>
      <c r="N8846" s="14"/>
    </row>
    <row r="8847" spans="1:14">
      <c r="A8847">
        <v>1.7190000000000001</v>
      </c>
      <c r="M8847" s="14"/>
      <c r="N8847" s="14"/>
    </row>
    <row r="8848" spans="1:14">
      <c r="A8848">
        <v>7.81</v>
      </c>
      <c r="M8848" s="14"/>
      <c r="N8848" s="14"/>
    </row>
    <row r="8849" spans="1:14">
      <c r="A8849">
        <v>7.6559999999999997</v>
      </c>
      <c r="M8849" s="14"/>
      <c r="N8849" s="14"/>
    </row>
    <row r="8850" spans="1:14">
      <c r="A8850">
        <v>6.9290000000000003</v>
      </c>
      <c r="M8850" s="14"/>
      <c r="N8850" s="14"/>
    </row>
    <row r="8851" spans="1:14">
      <c r="A8851">
        <v>50.877000000000002</v>
      </c>
      <c r="M8851" s="14"/>
      <c r="N8851" s="14"/>
    </row>
    <row r="8852" spans="1:14">
      <c r="A8852">
        <v>165.83099999999999</v>
      </c>
      <c r="M8852" s="14"/>
      <c r="N8852" s="14"/>
    </row>
    <row r="8853" spans="1:14">
      <c r="A8853">
        <v>44.911000000000001</v>
      </c>
      <c r="M8853" s="14"/>
      <c r="N8853" s="14"/>
    </row>
    <row r="8854" spans="1:14">
      <c r="A8854">
        <v>160.268</v>
      </c>
      <c r="M8854" s="14"/>
      <c r="N8854" s="14"/>
    </row>
    <row r="8855" spans="1:14">
      <c r="A8855">
        <v>193.624</v>
      </c>
      <c r="M8855" s="14"/>
      <c r="N8855" s="14"/>
    </row>
    <row r="8856" spans="1:14">
      <c r="A8856">
        <v>146.203</v>
      </c>
      <c r="M8856" s="14"/>
      <c r="N8856" s="14"/>
    </row>
    <row r="8857" spans="1:14">
      <c r="A8857">
        <v>45.058999999999997</v>
      </c>
      <c r="M8857" s="14"/>
      <c r="N8857" s="14"/>
    </row>
    <row r="8858" spans="1:14">
      <c r="A8858">
        <v>41.774999999999999</v>
      </c>
      <c r="M8858" s="14"/>
      <c r="N8858" s="14"/>
    </row>
    <row r="8859" spans="1:14">
      <c r="A8859">
        <v>43.334000000000003</v>
      </c>
      <c r="M8859" s="14"/>
      <c r="N8859" s="14"/>
    </row>
    <row r="8860" spans="1:14">
      <c r="A8860">
        <v>88.972999999999999</v>
      </c>
      <c r="M8860" s="14"/>
      <c r="N8860" s="14"/>
    </row>
    <row r="8861" spans="1:14">
      <c r="A8861">
        <v>22.689</v>
      </c>
      <c r="M8861" s="14"/>
      <c r="N8861" s="14"/>
    </row>
    <row r="8862" spans="1:14">
      <c r="A8862">
        <v>16.146000000000001</v>
      </c>
      <c r="M8862" s="14"/>
      <c r="N8862" s="14"/>
    </row>
    <row r="8863" spans="1:14">
      <c r="A8863">
        <v>167.55199999999999</v>
      </c>
      <c r="M8863" s="14"/>
      <c r="N8863" s="14"/>
    </row>
    <row r="8864" spans="1:14">
      <c r="A8864">
        <v>5.1760000000000002</v>
      </c>
      <c r="M8864" s="14"/>
      <c r="N8864" s="14"/>
    </row>
    <row r="8865" spans="1:14">
      <c r="A8865">
        <v>4.9139999999999997</v>
      </c>
      <c r="M8865" s="14"/>
      <c r="N8865" s="14"/>
    </row>
    <row r="8866" spans="1:14">
      <c r="A8866">
        <v>1.79</v>
      </c>
      <c r="M8866" s="14"/>
      <c r="N8866" s="14"/>
    </row>
    <row r="8867" spans="1:14">
      <c r="A8867">
        <v>168.39400000000001</v>
      </c>
      <c r="M8867" s="14"/>
      <c r="N8867" s="14"/>
    </row>
    <row r="8868" spans="1:14">
      <c r="A8868">
        <v>112.285</v>
      </c>
      <c r="M8868" s="14"/>
      <c r="N8868" s="14"/>
    </row>
    <row r="8869" spans="1:14">
      <c r="A8869">
        <v>68.682000000000002</v>
      </c>
      <c r="M8869" s="14"/>
      <c r="N8869" s="14"/>
    </row>
    <row r="8870" spans="1:14">
      <c r="A8870">
        <v>44.789000000000001</v>
      </c>
      <c r="M8870" s="14"/>
      <c r="N8870" s="14"/>
    </row>
    <row r="8871" spans="1:14">
      <c r="A8871">
        <v>38.689</v>
      </c>
      <c r="M8871" s="14"/>
      <c r="N8871" s="14"/>
    </row>
    <row r="8872" spans="1:14">
      <c r="A8872">
        <v>78.275000000000006</v>
      </c>
      <c r="M8872" s="14"/>
      <c r="N8872" s="14"/>
    </row>
    <row r="8873" spans="1:14">
      <c r="A8873">
        <v>132.667</v>
      </c>
      <c r="M8873" s="14"/>
      <c r="N8873" s="14"/>
    </row>
    <row r="8874" spans="1:14">
      <c r="A8874">
        <v>5.4859999999999998</v>
      </c>
      <c r="M8874" s="14"/>
      <c r="N8874" s="14"/>
    </row>
    <row r="8875" spans="1:14">
      <c r="A8875">
        <v>37.94</v>
      </c>
      <c r="M8875" s="14"/>
      <c r="N8875" s="14"/>
    </row>
    <row r="8876" spans="1:14">
      <c r="A8876">
        <v>35.417000000000002</v>
      </c>
      <c r="M8876" s="14"/>
      <c r="N8876" s="14"/>
    </row>
    <row r="8877" spans="1:14">
      <c r="A8877">
        <v>53.746000000000002</v>
      </c>
      <c r="M8877" s="14"/>
      <c r="N8877" s="14"/>
    </row>
    <row r="8878" spans="1:14">
      <c r="A8878">
        <v>72.646000000000001</v>
      </c>
      <c r="M8878" s="14"/>
      <c r="N8878" s="14"/>
    </row>
    <row r="8879" spans="1:14">
      <c r="A8879">
        <v>45.652999999999999</v>
      </c>
      <c r="M8879" s="14"/>
      <c r="N8879" s="14"/>
    </row>
    <row r="8880" spans="1:14">
      <c r="A8880">
        <v>41.768000000000001</v>
      </c>
      <c r="M8880" s="14"/>
      <c r="N8880" s="14"/>
    </row>
    <row r="8881" spans="1:14">
      <c r="A8881">
        <v>35.984999999999999</v>
      </c>
      <c r="M8881" s="14"/>
      <c r="N8881" s="14"/>
    </row>
    <row r="8882" spans="1:14">
      <c r="A8882">
        <v>50.841000000000001</v>
      </c>
      <c r="M8882" s="14"/>
      <c r="N8882" s="14"/>
    </row>
    <row r="8883" spans="1:14">
      <c r="A8883">
        <v>145.86500000000001</v>
      </c>
      <c r="M8883" s="14"/>
      <c r="N8883" s="14"/>
    </row>
    <row r="8884" spans="1:14">
      <c r="A8884">
        <v>70.265000000000001</v>
      </c>
      <c r="M8884" s="14"/>
      <c r="N8884" s="14"/>
    </row>
    <row r="8885" spans="1:14">
      <c r="A8885">
        <v>39.215000000000003</v>
      </c>
      <c r="M8885" s="14"/>
      <c r="N8885" s="14"/>
    </row>
    <row r="8886" spans="1:14">
      <c r="A8886">
        <v>75.447999999999993</v>
      </c>
      <c r="M8886" s="14"/>
      <c r="N8886" s="14"/>
    </row>
    <row r="8887" spans="1:14">
      <c r="A8887">
        <v>38.988999999999997</v>
      </c>
      <c r="M8887" s="14"/>
      <c r="N8887" s="14"/>
    </row>
    <row r="8888" spans="1:14">
      <c r="A8888">
        <v>38.720999999999997</v>
      </c>
      <c r="M8888" s="14"/>
      <c r="N8888" s="14"/>
    </row>
    <row r="8889" spans="1:14">
      <c r="A8889">
        <v>71.173000000000002</v>
      </c>
      <c r="M8889" s="14"/>
      <c r="N8889" s="14"/>
    </row>
    <row r="8890" spans="1:14">
      <c r="A8890">
        <v>39.167000000000002</v>
      </c>
      <c r="M8890" s="14"/>
      <c r="N8890" s="14"/>
    </row>
    <row r="8891" spans="1:14">
      <c r="A8891">
        <v>70.096000000000004</v>
      </c>
      <c r="M8891" s="14"/>
      <c r="N8891" s="14"/>
    </row>
    <row r="8892" spans="1:14">
      <c r="A8892">
        <v>145.86500000000001</v>
      </c>
      <c r="M8892" s="14"/>
      <c r="N8892" s="14"/>
    </row>
    <row r="8893" spans="1:14">
      <c r="A8893">
        <v>50.796999999999997</v>
      </c>
      <c r="M8893" s="14"/>
      <c r="N8893" s="14"/>
    </row>
    <row r="8894" spans="1:14">
      <c r="A8894">
        <v>36.081000000000003</v>
      </c>
      <c r="M8894" s="14"/>
      <c r="N8894" s="14"/>
    </row>
    <row r="8895" spans="1:14">
      <c r="A8895">
        <v>41.72</v>
      </c>
      <c r="M8895" s="14"/>
      <c r="N8895" s="14"/>
    </row>
    <row r="8896" spans="1:14">
      <c r="A8896">
        <v>45.652999999999999</v>
      </c>
      <c r="M8896" s="14"/>
      <c r="N8896" s="14"/>
    </row>
    <row r="8897" spans="1:14">
      <c r="A8897">
        <v>73.048000000000002</v>
      </c>
      <c r="M8897" s="14"/>
      <c r="N8897" s="14"/>
    </row>
    <row r="8898" spans="1:14">
      <c r="A8898">
        <v>53.746000000000002</v>
      </c>
      <c r="M8898" s="14"/>
      <c r="N8898" s="14"/>
    </row>
    <row r="8899" spans="1:14">
      <c r="A8899">
        <v>35.459000000000003</v>
      </c>
      <c r="M8899" s="14"/>
      <c r="N8899" s="14"/>
    </row>
    <row r="8900" spans="1:14">
      <c r="A8900">
        <v>36.734000000000002</v>
      </c>
      <c r="M8900" s="14"/>
      <c r="N8900" s="14"/>
    </row>
    <row r="8901" spans="1:14">
      <c r="A8901">
        <v>5.4859999999999998</v>
      </c>
      <c r="M8901" s="14"/>
      <c r="N8901" s="14"/>
    </row>
    <row r="8902" spans="1:14">
      <c r="A8902">
        <v>76.665999999999997</v>
      </c>
      <c r="M8902" s="14"/>
      <c r="N8902" s="14"/>
    </row>
    <row r="8903" spans="1:14">
      <c r="A8903">
        <v>38.689</v>
      </c>
      <c r="M8903" s="14"/>
      <c r="N8903" s="14"/>
    </row>
    <row r="8904" spans="1:14">
      <c r="A8904">
        <v>38.253</v>
      </c>
      <c r="M8904" s="14"/>
      <c r="N8904" s="14"/>
    </row>
    <row r="8905" spans="1:14">
      <c r="A8905">
        <v>168.40100000000001</v>
      </c>
      <c r="M8905" s="14"/>
      <c r="N8905" s="14"/>
    </row>
    <row r="8906" spans="1:14">
      <c r="A8906">
        <v>168.89599999999999</v>
      </c>
      <c r="M8906" s="14"/>
      <c r="N8906" s="14"/>
    </row>
    <row r="8907" spans="1:14">
      <c r="A8907">
        <v>68.992000000000004</v>
      </c>
      <c r="M8907" s="14"/>
      <c r="N8907" s="14"/>
    </row>
    <row r="8908" spans="1:14">
      <c r="A8908">
        <v>68.322999999999993</v>
      </c>
      <c r="M8908" s="14"/>
      <c r="N8908" s="14"/>
    </row>
    <row r="8909" spans="1:14">
      <c r="A8909">
        <v>67.495999999999995</v>
      </c>
      <c r="M8909" s="14"/>
      <c r="N8909" s="14"/>
    </row>
    <row r="8910" spans="1:14">
      <c r="A8910">
        <v>135.76400000000001</v>
      </c>
      <c r="M8910" s="14"/>
      <c r="N8910" s="14"/>
    </row>
    <row r="8911" spans="1:14">
      <c r="A8911">
        <v>69.11</v>
      </c>
      <c r="M8911" s="14"/>
      <c r="N8911" s="14"/>
    </row>
    <row r="8912" spans="1:14">
      <c r="A8912">
        <v>179.55799999999999</v>
      </c>
      <c r="M8912" s="14"/>
      <c r="N8912" s="14"/>
    </row>
    <row r="8913" spans="1:14">
      <c r="A8913">
        <v>15.555999999999999</v>
      </c>
      <c r="M8913" s="14"/>
      <c r="N8913" s="14"/>
    </row>
    <row r="8914" spans="1:14">
      <c r="A8914">
        <v>156.28100000000001</v>
      </c>
      <c r="M8914" s="14"/>
      <c r="N8914" s="14"/>
    </row>
    <row r="8915" spans="1:14">
      <c r="A8915">
        <v>65.867000000000004</v>
      </c>
      <c r="M8915" s="14"/>
      <c r="N8915" s="14"/>
    </row>
    <row r="8916" spans="1:14">
      <c r="A8916">
        <v>175.19</v>
      </c>
      <c r="M8916" s="14"/>
      <c r="N8916" s="14"/>
    </row>
    <row r="8917" spans="1:14">
      <c r="A8917">
        <v>41.143000000000001</v>
      </c>
      <c r="M8917" s="14"/>
      <c r="N8917" s="14"/>
    </row>
    <row r="8918" spans="1:14">
      <c r="A8918">
        <v>67.277000000000001</v>
      </c>
      <c r="M8918" s="14"/>
      <c r="N8918" s="14"/>
    </row>
    <row r="8919" spans="1:14">
      <c r="A8919">
        <v>5.3010000000000002</v>
      </c>
      <c r="M8919" s="14"/>
      <c r="N8919" s="14"/>
    </row>
    <row r="8920" spans="1:14">
      <c r="A8920">
        <v>30.902999999999999</v>
      </c>
      <c r="M8920" s="14"/>
      <c r="N8920" s="14"/>
    </row>
    <row r="8921" spans="1:14">
      <c r="A8921">
        <v>5.577</v>
      </c>
      <c r="M8921" s="14"/>
      <c r="N8921" s="14"/>
    </row>
    <row r="8922" spans="1:14">
      <c r="A8922">
        <v>5.3860000000000001</v>
      </c>
      <c r="M8922" s="14"/>
      <c r="N8922" s="14"/>
    </row>
    <row r="8923" spans="1:14">
      <c r="A8923">
        <v>61.765000000000001</v>
      </c>
      <c r="M8923" s="14"/>
      <c r="N8923" s="14"/>
    </row>
    <row r="8924" spans="1:14">
      <c r="A8924">
        <v>69.320999999999998</v>
      </c>
      <c r="M8924" s="14"/>
      <c r="N8924" s="14"/>
    </row>
    <row r="8925" spans="1:14">
      <c r="A8925">
        <v>31037.9</v>
      </c>
      <c r="M8925" s="14"/>
      <c r="N8925" s="14"/>
    </row>
    <row r="8926" spans="1:14">
      <c r="A8926">
        <v>6.6710000000000003</v>
      </c>
      <c r="M8926" s="14"/>
      <c r="N8926" s="14"/>
    </row>
    <row r="8927" spans="1:14">
      <c r="A8927">
        <v>10.173</v>
      </c>
      <c r="M8927" s="14"/>
      <c r="N8927" s="14"/>
    </row>
    <row r="8928" spans="1:14">
      <c r="A8928">
        <v>214.214</v>
      </c>
      <c r="M8928" s="14"/>
      <c r="N8928" s="14"/>
    </row>
    <row r="8929" spans="1:14">
      <c r="A8929">
        <v>8.7859999999999996</v>
      </c>
      <c r="M8929" s="14"/>
      <c r="N8929" s="14"/>
    </row>
    <row r="8930" spans="1:14">
      <c r="A8930">
        <v>898.38599999999997</v>
      </c>
      <c r="M8930" s="14"/>
      <c r="N8930" s="14"/>
    </row>
    <row r="8931" spans="1:14">
      <c r="A8931">
        <v>47.881</v>
      </c>
      <c r="M8931" s="14"/>
      <c r="N8931" s="14"/>
    </row>
    <row r="8932" spans="1:14">
      <c r="A8932">
        <v>53.424999999999997</v>
      </c>
      <c r="M8932" s="14"/>
      <c r="N8932" s="14"/>
    </row>
    <row r="8933" spans="1:14">
      <c r="A8933">
        <v>53.932000000000002</v>
      </c>
      <c r="M8933" s="14"/>
      <c r="N8933" s="14"/>
    </row>
    <row r="8934" spans="1:14">
      <c r="A8934">
        <v>33.44</v>
      </c>
      <c r="M8934" s="14"/>
      <c r="N8934" s="14"/>
    </row>
    <row r="8935" spans="1:14">
      <c r="A8935">
        <v>80.649000000000001</v>
      </c>
      <c r="M8935" s="14"/>
      <c r="N8935" s="14"/>
    </row>
    <row r="8936" spans="1:14">
      <c r="A8936">
        <v>17.117999999999999</v>
      </c>
      <c r="M8936" s="14"/>
      <c r="N8936" s="14"/>
    </row>
    <row r="8937" spans="1:14">
      <c r="A8937">
        <v>39.860999999999997</v>
      </c>
      <c r="M8937" s="14"/>
      <c r="N8937" s="14"/>
    </row>
    <row r="8938" spans="1:14">
      <c r="A8938">
        <v>43.222999999999999</v>
      </c>
      <c r="M8938" s="14"/>
      <c r="N8938" s="14"/>
    </row>
    <row r="8939" spans="1:14">
      <c r="A8939">
        <v>92.465999999999994</v>
      </c>
      <c r="M8939" s="14"/>
      <c r="N8939" s="14"/>
    </row>
    <row r="8940" spans="1:14">
      <c r="A8940">
        <v>42.125999999999998</v>
      </c>
      <c r="M8940" s="14"/>
      <c r="N8940" s="14"/>
    </row>
    <row r="8941" spans="1:14">
      <c r="A8941">
        <v>49.177999999999997</v>
      </c>
      <c r="M8941" s="14"/>
      <c r="N8941" s="14"/>
    </row>
    <row r="8942" spans="1:14">
      <c r="A8942">
        <v>41.942</v>
      </c>
      <c r="M8942" s="14"/>
      <c r="N8942" s="14"/>
    </row>
    <row r="8943" spans="1:14">
      <c r="A8943">
        <v>22.251000000000001</v>
      </c>
      <c r="M8943" s="14"/>
      <c r="N8943" s="14"/>
    </row>
    <row r="8944" spans="1:14">
      <c r="A8944">
        <v>53.622</v>
      </c>
      <c r="M8944" s="14"/>
      <c r="N8944" s="14"/>
    </row>
    <row r="8945" spans="1:14">
      <c r="A8945">
        <v>53.432000000000002</v>
      </c>
      <c r="M8945" s="14"/>
      <c r="N8945" s="14"/>
    </row>
    <row r="8946" spans="1:14">
      <c r="A8946">
        <v>33.034999999999997</v>
      </c>
      <c r="M8946" s="14"/>
      <c r="N8946" s="14"/>
    </row>
    <row r="8947" spans="1:14">
      <c r="A8947">
        <v>39.832000000000001</v>
      </c>
      <c r="M8947" s="14"/>
      <c r="N8947" s="14"/>
    </row>
    <row r="8948" spans="1:14">
      <c r="A8948">
        <v>34.116999999999997</v>
      </c>
      <c r="M8948" s="14"/>
      <c r="N8948" s="14"/>
    </row>
    <row r="8949" spans="1:14">
      <c r="A8949">
        <v>32.813000000000002</v>
      </c>
      <c r="M8949" s="14"/>
      <c r="N8949" s="14"/>
    </row>
    <row r="8950" spans="1:14">
      <c r="A8950">
        <v>162.04</v>
      </c>
      <c r="M8950" s="14"/>
      <c r="N8950" s="14"/>
    </row>
    <row r="8951" spans="1:14">
      <c r="A8951">
        <v>241.654</v>
      </c>
      <c r="M8951" s="14"/>
      <c r="N8951" s="14"/>
    </row>
    <row r="8952" spans="1:14">
      <c r="A8952">
        <v>52.738</v>
      </c>
      <c r="M8952" s="14"/>
      <c r="N8952" s="14"/>
    </row>
    <row r="8953" spans="1:14">
      <c r="A8953">
        <v>10.887</v>
      </c>
      <c r="M8953" s="14"/>
      <c r="N8953" s="14"/>
    </row>
    <row r="8954" spans="1:14">
      <c r="A8954">
        <v>8.1150000000000002</v>
      </c>
      <c r="M8954" s="14"/>
      <c r="N8954" s="14"/>
    </row>
    <row r="8955" spans="1:14">
      <c r="A8955">
        <v>9.0060000000000002</v>
      </c>
      <c r="M8955" s="14"/>
      <c r="N8955" s="14"/>
    </row>
    <row r="8956" spans="1:14">
      <c r="A8956">
        <v>76.131</v>
      </c>
      <c r="M8956" s="14"/>
      <c r="N8956" s="14"/>
    </row>
    <row r="8957" spans="1:14">
      <c r="A8957">
        <v>52.502000000000002</v>
      </c>
      <c r="M8957" s="14"/>
      <c r="N8957" s="14"/>
    </row>
    <row r="8958" spans="1:14">
      <c r="A8958">
        <v>131.32599999999999</v>
      </c>
      <c r="M8958" s="14"/>
      <c r="N8958" s="14"/>
    </row>
    <row r="8959" spans="1:14">
      <c r="A8959">
        <v>40.365000000000002</v>
      </c>
      <c r="M8959" s="14"/>
      <c r="N8959" s="14"/>
    </row>
    <row r="8960" spans="1:14">
      <c r="A8960">
        <v>43.698</v>
      </c>
      <c r="M8960" s="14"/>
      <c r="N8960" s="14"/>
    </row>
    <row r="8961" spans="1:14">
      <c r="A8961">
        <v>36.744999999999997</v>
      </c>
      <c r="M8961" s="14"/>
      <c r="N8961" s="14"/>
    </row>
    <row r="8962" spans="1:14">
      <c r="A8962">
        <v>68.132999999999996</v>
      </c>
      <c r="M8962" s="14"/>
      <c r="N8962" s="14"/>
    </row>
    <row r="8963" spans="1:14">
      <c r="A8963">
        <v>57.249000000000002</v>
      </c>
      <c r="M8963" s="14"/>
      <c r="N8963" s="14"/>
    </row>
    <row r="8964" spans="1:14">
      <c r="A8964">
        <v>52.494</v>
      </c>
      <c r="M8964" s="14"/>
      <c r="N8964" s="14"/>
    </row>
    <row r="8965" spans="1:14">
      <c r="A8965">
        <v>35.203000000000003</v>
      </c>
      <c r="M8965" s="14"/>
      <c r="N8965" s="14"/>
    </row>
    <row r="8966" spans="1:14">
      <c r="A8966">
        <v>50.877000000000002</v>
      </c>
      <c r="M8966" s="14"/>
      <c r="N8966" s="14"/>
    </row>
    <row r="8967" spans="1:14">
      <c r="A8967">
        <v>29.602</v>
      </c>
      <c r="M8967" s="14"/>
      <c r="N8967" s="14"/>
    </row>
    <row r="8968" spans="1:14">
      <c r="A8968">
        <v>49.482999999999997</v>
      </c>
      <c r="M8968" s="14"/>
      <c r="N8968" s="14"/>
    </row>
    <row r="8969" spans="1:14">
      <c r="A8969">
        <v>49.561999999999998</v>
      </c>
      <c r="M8969" s="14"/>
      <c r="N8969" s="14"/>
    </row>
    <row r="8970" spans="1:14">
      <c r="A8970">
        <v>58.456000000000003</v>
      </c>
      <c r="M8970" s="14"/>
      <c r="N8970" s="14"/>
    </row>
    <row r="8971" spans="1:14">
      <c r="A8971">
        <v>75.585999999999999</v>
      </c>
      <c r="M8971" s="14"/>
      <c r="N8971" s="14"/>
    </row>
    <row r="8972" spans="1:14">
      <c r="A8972">
        <v>42.887</v>
      </c>
      <c r="M8972" s="14"/>
      <c r="N8972" s="14"/>
    </row>
    <row r="8973" spans="1:14">
      <c r="A8973">
        <v>4.1840000000000002</v>
      </c>
      <c r="M8973" s="14"/>
      <c r="N8973" s="14"/>
    </row>
    <row r="8974" spans="1:14">
      <c r="A8974">
        <v>50.884</v>
      </c>
      <c r="M8974" s="14"/>
      <c r="N8974" s="14"/>
    </row>
    <row r="8975" spans="1:14">
      <c r="A8975">
        <v>46.595999999999997</v>
      </c>
      <c r="M8975" s="14"/>
      <c r="N8975" s="14"/>
    </row>
    <row r="8976" spans="1:14">
      <c r="A8976">
        <v>8.91</v>
      </c>
      <c r="M8976" s="14"/>
      <c r="N8976" s="14"/>
    </row>
    <row r="8977" spans="1:14">
      <c r="A8977">
        <v>8.9009999999999998</v>
      </c>
      <c r="M8977" s="14"/>
      <c r="N8977" s="14"/>
    </row>
    <row r="8978" spans="1:14">
      <c r="A8978">
        <v>8.93</v>
      </c>
      <c r="M8978" s="14"/>
      <c r="N8978" s="14"/>
    </row>
    <row r="8979" spans="1:14">
      <c r="A8979">
        <v>1.901</v>
      </c>
      <c r="M8979" s="14"/>
      <c r="N8979" s="14"/>
    </row>
    <row r="8980" spans="1:14">
      <c r="A8980">
        <v>4.4509999999999996</v>
      </c>
      <c r="M8980" s="14"/>
      <c r="N8980" s="14"/>
    </row>
    <row r="8981" spans="1:14">
      <c r="A8981">
        <v>29.407</v>
      </c>
      <c r="M8981" s="14"/>
      <c r="N8981" s="14"/>
    </row>
    <row r="8982" spans="1:14">
      <c r="A8982">
        <v>29.491</v>
      </c>
      <c r="M8982" s="14"/>
      <c r="N8982" s="14"/>
    </row>
    <row r="8983" spans="1:14">
      <c r="A8983">
        <v>43.444000000000003</v>
      </c>
      <c r="M8983" s="14"/>
      <c r="N8983" s="14"/>
    </row>
    <row r="8984" spans="1:14">
      <c r="A8984">
        <v>29.451000000000001</v>
      </c>
      <c r="M8984" s="14"/>
      <c r="N8984" s="14"/>
    </row>
    <row r="8985" spans="1:14">
      <c r="A8985">
        <v>46.149000000000001</v>
      </c>
      <c r="M8985" s="14"/>
      <c r="N8985" s="14"/>
    </row>
    <row r="8986" spans="1:14">
      <c r="A8986">
        <v>154.99</v>
      </c>
      <c r="M8986" s="14"/>
      <c r="N8986" s="14"/>
    </row>
    <row r="8987" spans="1:14">
      <c r="A8987">
        <v>192.11699999999999</v>
      </c>
      <c r="M8987" s="14"/>
      <c r="N8987" s="14"/>
    </row>
    <row r="8988" spans="1:14">
      <c r="A8988">
        <v>225.059</v>
      </c>
      <c r="M8988" s="14"/>
      <c r="N8988" s="14"/>
    </row>
    <row r="8989" spans="1:14">
      <c r="A8989">
        <v>171.279</v>
      </c>
      <c r="M8989" s="14"/>
      <c r="N8989" s="14"/>
    </row>
    <row r="8990" spans="1:14">
      <c r="A8990">
        <v>179.2</v>
      </c>
      <c r="M8990" s="14"/>
      <c r="N8990" s="14"/>
    </row>
    <row r="8991" spans="1:14">
      <c r="A8991">
        <v>28.452000000000002</v>
      </c>
      <c r="M8991" s="14"/>
      <c r="N8991" s="14"/>
    </row>
    <row r="8992" spans="1:14">
      <c r="A8992">
        <v>4.6660000000000004</v>
      </c>
      <c r="M8992" s="14"/>
      <c r="N8992" s="14"/>
    </row>
    <row r="8993" spans="1:14">
      <c r="A8993">
        <v>1.3640000000000001</v>
      </c>
      <c r="M8993" s="14"/>
      <c r="N8993" s="14"/>
    </row>
    <row r="8994" spans="1:14">
      <c r="A8994">
        <v>5.1040000000000001</v>
      </c>
      <c r="M8994" s="14"/>
      <c r="N8994" s="14"/>
    </row>
    <row r="8995" spans="1:14">
      <c r="A8995">
        <v>55.073</v>
      </c>
      <c r="M8995" s="14"/>
      <c r="N8995" s="14"/>
    </row>
    <row r="8996" spans="1:14">
      <c r="A8996">
        <v>6.31</v>
      </c>
      <c r="M8996" s="14"/>
      <c r="N8996" s="14"/>
    </row>
    <row r="8997" spans="1:14">
      <c r="A8997">
        <v>42.542000000000002</v>
      </c>
      <c r="M8997" s="14"/>
      <c r="N8997" s="14"/>
    </row>
    <row r="8998" spans="1:14">
      <c r="A8998">
        <v>40.161000000000001</v>
      </c>
      <c r="M8998" s="14"/>
      <c r="N8998" s="14"/>
    </row>
    <row r="8999" spans="1:14">
      <c r="A8999">
        <v>59.406999999999996</v>
      </c>
      <c r="M8999" s="14"/>
      <c r="N8999" s="14"/>
    </row>
    <row r="9000" spans="1:14">
      <c r="A9000">
        <v>41.475999999999999</v>
      </c>
      <c r="M9000" s="14"/>
      <c r="N9000" s="14"/>
    </row>
    <row r="9001" spans="1:14">
      <c r="A9001">
        <v>74.805999999999997</v>
      </c>
      <c r="M9001" s="14"/>
      <c r="N9001" s="14"/>
    </row>
    <row r="9002" spans="1:14">
      <c r="A9002">
        <v>40.524999999999999</v>
      </c>
      <c r="M9002" s="14"/>
      <c r="N9002" s="14"/>
    </row>
    <row r="9003" spans="1:14">
      <c r="A9003">
        <v>138.036</v>
      </c>
      <c r="M9003" s="14"/>
      <c r="N9003" s="14"/>
    </row>
    <row r="9004" spans="1:14">
      <c r="A9004">
        <v>2.786</v>
      </c>
      <c r="M9004" s="14"/>
      <c r="N9004" s="14"/>
    </row>
    <row r="9005" spans="1:14">
      <c r="A9005">
        <v>162.86500000000001</v>
      </c>
      <c r="M9005" s="14"/>
      <c r="N9005" s="14"/>
    </row>
    <row r="9006" spans="1:14">
      <c r="A9006">
        <v>68.662000000000006</v>
      </c>
      <c r="M9006" s="14"/>
      <c r="N9006" s="14"/>
    </row>
    <row r="9007" spans="1:14">
      <c r="A9007">
        <v>51.813000000000002</v>
      </c>
      <c r="M9007" s="14"/>
      <c r="N9007" s="14"/>
    </row>
    <row r="9008" spans="1:14">
      <c r="A9008">
        <v>7.3789999999999996</v>
      </c>
      <c r="M9008" s="14"/>
      <c r="N9008" s="14"/>
    </row>
    <row r="9009" spans="1:14">
      <c r="A9009">
        <v>7.7220000000000004</v>
      </c>
      <c r="M9009" s="14"/>
      <c r="N9009" s="14"/>
    </row>
    <row r="9010" spans="1:14">
      <c r="A9010">
        <v>52.945999999999998</v>
      </c>
      <c r="M9010" s="14"/>
      <c r="N9010" s="14"/>
    </row>
    <row r="9011" spans="1:14">
      <c r="A9011">
        <v>37.713999999999999</v>
      </c>
      <c r="M9011" s="14"/>
      <c r="N9011" s="14"/>
    </row>
    <row r="9012" spans="1:14">
      <c r="A9012">
        <v>95.701999999999998</v>
      </c>
      <c r="M9012" s="14"/>
      <c r="N9012" s="14"/>
    </row>
    <row r="9013" spans="1:14">
      <c r="A9013">
        <v>73.659000000000006</v>
      </c>
      <c r="M9013" s="14"/>
      <c r="N9013" s="14"/>
    </row>
    <row r="9014" spans="1:14">
      <c r="A9014">
        <v>51.384</v>
      </c>
      <c r="M9014" s="14"/>
      <c r="N9014" s="14"/>
    </row>
    <row r="9015" spans="1:14">
      <c r="A9015">
        <v>71.564999999999998</v>
      </c>
      <c r="M9015" s="14"/>
      <c r="N9015" s="14"/>
    </row>
    <row r="9016" spans="1:14">
      <c r="A9016">
        <v>248.60499999999999</v>
      </c>
      <c r="M9016" s="14"/>
      <c r="N9016" s="14"/>
    </row>
    <row r="9017" spans="1:14">
      <c r="A9017">
        <v>52.043999999999997</v>
      </c>
      <c r="M9017" s="14"/>
      <c r="N9017" s="14"/>
    </row>
    <row r="9018" spans="1:14">
      <c r="A9018">
        <v>69.653000000000006</v>
      </c>
      <c r="M9018" s="14"/>
      <c r="N9018" s="14"/>
    </row>
    <row r="9019" spans="1:14">
      <c r="A9019">
        <v>29.512</v>
      </c>
      <c r="M9019" s="14"/>
      <c r="N9019" s="14"/>
    </row>
    <row r="9020" spans="1:14">
      <c r="A9020">
        <v>74.533000000000001</v>
      </c>
      <c r="M9020" s="14"/>
      <c r="N9020" s="14"/>
    </row>
    <row r="9021" spans="1:14">
      <c r="A9021">
        <v>55.307000000000002</v>
      </c>
      <c r="M9021" s="14"/>
      <c r="N9021" s="14"/>
    </row>
    <row r="9022" spans="1:14">
      <c r="A9022">
        <v>72.528999999999996</v>
      </c>
      <c r="M9022" s="14"/>
      <c r="N9022" s="14"/>
    </row>
    <row r="9023" spans="1:14">
      <c r="A9023">
        <v>43.225999999999999</v>
      </c>
      <c r="M9023" s="14"/>
      <c r="N9023" s="14"/>
    </row>
    <row r="9024" spans="1:14">
      <c r="A9024">
        <v>6.4779999999999998</v>
      </c>
      <c r="M9024" s="14"/>
      <c r="N9024" s="14"/>
    </row>
    <row r="9025" spans="1:14">
      <c r="A9025">
        <v>59.814999999999998</v>
      </c>
      <c r="M9025" s="14"/>
      <c r="N9025" s="14"/>
    </row>
    <row r="9026" spans="1:14">
      <c r="A9026">
        <v>59.244999999999997</v>
      </c>
      <c r="M9026" s="14"/>
      <c r="N9026" s="14"/>
    </row>
    <row r="9027" spans="1:14">
      <c r="A9027">
        <v>39.317999999999998</v>
      </c>
      <c r="M9027" s="14"/>
      <c r="N9027" s="14"/>
    </row>
    <row r="9028" spans="1:14">
      <c r="A9028">
        <v>68.963999999999999</v>
      </c>
      <c r="M9028" s="14"/>
      <c r="N9028" s="14"/>
    </row>
    <row r="9029" spans="1:14">
      <c r="A9029">
        <v>81.128</v>
      </c>
      <c r="M9029" s="14"/>
      <c r="N9029" s="14"/>
    </row>
    <row r="9030" spans="1:14">
      <c r="A9030">
        <v>50.773000000000003</v>
      </c>
      <c r="M9030" s="14"/>
      <c r="N9030" s="14"/>
    </row>
    <row r="9031" spans="1:14">
      <c r="A9031">
        <v>75.114000000000004</v>
      </c>
      <c r="M9031" s="14"/>
      <c r="N9031" s="14"/>
    </row>
    <row r="9032" spans="1:14">
      <c r="A9032">
        <v>104.036</v>
      </c>
      <c r="M9032" s="14"/>
      <c r="N9032" s="14"/>
    </row>
    <row r="9033" spans="1:14">
      <c r="A9033">
        <v>2.9119999999999999</v>
      </c>
      <c r="M9033" s="14"/>
      <c r="N9033" s="14"/>
    </row>
    <row r="9034" spans="1:14">
      <c r="A9034">
        <v>49.362000000000002</v>
      </c>
      <c r="M9034" s="14"/>
      <c r="N9034" s="14"/>
    </row>
    <row r="9035" spans="1:14">
      <c r="A9035">
        <v>152.30799999999999</v>
      </c>
      <c r="M9035" s="14"/>
      <c r="N9035" s="14"/>
    </row>
    <row r="9036" spans="1:14">
      <c r="A9036">
        <v>42.481000000000002</v>
      </c>
      <c r="M9036" s="14"/>
      <c r="N9036" s="14"/>
    </row>
    <row r="9037" spans="1:14">
      <c r="A9037">
        <v>243.953</v>
      </c>
      <c r="M9037" s="14"/>
      <c r="N9037" s="14"/>
    </row>
    <row r="9038" spans="1:14">
      <c r="A9038">
        <v>38.552</v>
      </c>
      <c r="M9038" s="14"/>
      <c r="N9038" s="14"/>
    </row>
    <row r="9039" spans="1:14">
      <c r="A9039">
        <v>6.3860000000000001</v>
      </c>
      <c r="M9039" s="14"/>
      <c r="N9039" s="14"/>
    </row>
    <row r="9040" spans="1:14">
      <c r="A9040">
        <v>39.594000000000001</v>
      </c>
      <c r="M9040" s="14"/>
      <c r="N9040" s="14"/>
    </row>
    <row r="9041" spans="1:14">
      <c r="A9041">
        <v>39.646000000000001</v>
      </c>
      <c r="M9041" s="14"/>
      <c r="N9041" s="14"/>
    </row>
    <row r="9042" spans="1:14">
      <c r="A9042">
        <v>41.143000000000001</v>
      </c>
      <c r="M9042" s="14"/>
      <c r="N9042" s="14"/>
    </row>
    <row r="9043" spans="1:14">
      <c r="A9043">
        <v>176.04400000000001</v>
      </c>
      <c r="M9043" s="14"/>
      <c r="N9043" s="14"/>
    </row>
    <row r="9044" spans="1:14">
      <c r="A9044">
        <v>44.395000000000003</v>
      </c>
      <c r="M9044" s="14"/>
      <c r="N9044" s="14"/>
    </row>
    <row r="9045" spans="1:14">
      <c r="A9045">
        <v>51.16</v>
      </c>
      <c r="M9045" s="14"/>
      <c r="N9045" s="14"/>
    </row>
    <row r="9046" spans="1:14">
      <c r="A9046">
        <v>205.50399999999999</v>
      </c>
      <c r="M9046" s="14"/>
      <c r="N9046" s="14"/>
    </row>
    <row r="9047" spans="1:14">
      <c r="A9047">
        <v>41.999000000000002</v>
      </c>
      <c r="M9047" s="14"/>
      <c r="N9047" s="14"/>
    </row>
    <row r="9048" spans="1:14">
      <c r="A9048">
        <v>42.965000000000003</v>
      </c>
      <c r="M9048" s="14"/>
      <c r="N9048" s="14"/>
    </row>
    <row r="9049" spans="1:14">
      <c r="A9049">
        <v>18.186</v>
      </c>
      <c r="M9049" s="14"/>
      <c r="N9049" s="14"/>
    </row>
    <row r="9050" spans="1:14">
      <c r="A9050">
        <v>152.37200000000001</v>
      </c>
      <c r="M9050" s="14"/>
      <c r="N9050" s="14"/>
    </row>
    <row r="9051" spans="1:14">
      <c r="A9051">
        <v>3.7250000000000001</v>
      </c>
      <c r="M9051" s="14"/>
      <c r="N9051" s="14"/>
    </row>
    <row r="9052" spans="1:14">
      <c r="A9052">
        <v>142.072</v>
      </c>
      <c r="M9052" s="14"/>
      <c r="N9052" s="14"/>
    </row>
    <row r="9053" spans="1:14">
      <c r="A9053">
        <v>7.2590000000000003</v>
      </c>
      <c r="M9053" s="14"/>
      <c r="N9053" s="14"/>
    </row>
    <row r="9054" spans="1:14">
      <c r="A9054">
        <v>171.77</v>
      </c>
      <c r="M9054" s="14"/>
      <c r="N9054" s="14"/>
    </row>
    <row r="9055" spans="1:14">
      <c r="A9055">
        <v>175.43</v>
      </c>
      <c r="M9055" s="14"/>
      <c r="N9055" s="14"/>
    </row>
    <row r="9056" spans="1:14">
      <c r="A9056">
        <v>172.34200000000001</v>
      </c>
      <c r="M9056" s="14"/>
      <c r="N9056" s="14"/>
    </row>
    <row r="9057" spans="1:14">
      <c r="A9057">
        <v>39.414999999999999</v>
      </c>
      <c r="M9057" s="14"/>
      <c r="N9057" s="14"/>
    </row>
    <row r="9058" spans="1:14">
      <c r="A9058">
        <v>192.999</v>
      </c>
      <c r="M9058" s="14"/>
      <c r="N9058" s="14"/>
    </row>
    <row r="9059" spans="1:14">
      <c r="A9059">
        <v>7.51</v>
      </c>
      <c r="M9059" s="14"/>
      <c r="N9059" s="14"/>
    </row>
    <row r="9060" spans="1:14">
      <c r="A9060">
        <v>0.89500000000000002</v>
      </c>
      <c r="M9060" s="14"/>
      <c r="N9060" s="14"/>
    </row>
    <row r="9061" spans="1:14">
      <c r="A9061">
        <v>8.5069999999999997</v>
      </c>
      <c r="M9061" s="14"/>
      <c r="N9061" s="14"/>
    </row>
    <row r="9062" spans="1:14">
      <c r="A9062">
        <v>35.343000000000004</v>
      </c>
      <c r="M9062" s="14"/>
      <c r="N9062" s="14"/>
    </row>
    <row r="9063" spans="1:14">
      <c r="A9063">
        <v>9.4429999999999996</v>
      </c>
      <c r="M9063" s="14"/>
      <c r="N9063" s="14"/>
    </row>
    <row r="9064" spans="1:14">
      <c r="A9064">
        <v>11.9</v>
      </c>
      <c r="M9064" s="14"/>
      <c r="N9064" s="14"/>
    </row>
    <row r="9065" spans="1:14">
      <c r="A9065">
        <v>11.029</v>
      </c>
      <c r="M9065" s="14"/>
      <c r="N9065" s="14"/>
    </row>
    <row r="9066" spans="1:14">
      <c r="A9066">
        <v>27.657</v>
      </c>
      <c r="M9066" s="14"/>
      <c r="N9066" s="14"/>
    </row>
    <row r="9067" spans="1:14">
      <c r="A9067">
        <v>10.734999999999999</v>
      </c>
      <c r="M9067" s="14"/>
      <c r="N9067" s="14"/>
    </row>
    <row r="9068" spans="1:14">
      <c r="A9068">
        <v>2.6349999999999998</v>
      </c>
      <c r="M9068" s="14"/>
      <c r="N9068" s="14"/>
    </row>
    <row r="9069" spans="1:14">
      <c r="A9069">
        <v>31.25</v>
      </c>
      <c r="M9069" s="14"/>
      <c r="N9069" s="14"/>
    </row>
    <row r="9070" spans="1:14">
      <c r="A9070">
        <v>8.3230000000000004</v>
      </c>
      <c r="M9070" s="14"/>
      <c r="N9070" s="14"/>
    </row>
    <row r="9071" spans="1:14">
      <c r="A9071">
        <v>252.40700000000001</v>
      </c>
      <c r="M9071" s="14"/>
      <c r="N9071" s="14"/>
    </row>
    <row r="9072" spans="1:14">
      <c r="A9072">
        <v>13.46</v>
      </c>
      <c r="M9072" s="14"/>
      <c r="N9072" s="14"/>
    </row>
    <row r="9073" spans="1:14">
      <c r="A9073">
        <v>9.5180000000000007</v>
      </c>
      <c r="M9073" s="14"/>
      <c r="N9073" s="14"/>
    </row>
    <row r="9074" spans="1:14">
      <c r="A9074">
        <v>7.4539999999999997</v>
      </c>
      <c r="M9074" s="14"/>
      <c r="N9074" s="14"/>
    </row>
    <row r="9075" spans="1:14">
      <c r="A9075">
        <v>8.8550000000000004</v>
      </c>
      <c r="M9075" s="14"/>
      <c r="N9075" s="14"/>
    </row>
    <row r="9076" spans="1:14">
      <c r="A9076">
        <v>7.4580000000000002</v>
      </c>
      <c r="M9076" s="14"/>
      <c r="N9076" s="14"/>
    </row>
    <row r="9077" spans="1:14">
      <c r="A9077">
        <v>7.4889999999999999</v>
      </c>
      <c r="M9077" s="14"/>
      <c r="N9077" s="14"/>
    </row>
    <row r="9078" spans="1:14">
      <c r="A9078">
        <v>35.994</v>
      </c>
      <c r="M9078" s="14"/>
      <c r="N9078" s="14"/>
    </row>
    <row r="9079" spans="1:14">
      <c r="A9079">
        <v>26.263000000000002</v>
      </c>
      <c r="M9079" s="14"/>
      <c r="N9079" s="14"/>
    </row>
    <row r="9080" spans="1:14">
      <c r="A9080">
        <v>35.1</v>
      </c>
      <c r="M9080" s="14"/>
      <c r="N9080" s="14"/>
    </row>
    <row r="9081" spans="1:14">
      <c r="A9081">
        <v>45.063000000000002</v>
      </c>
      <c r="M9081" s="14"/>
      <c r="N9081" s="14"/>
    </row>
    <row r="9082" spans="1:14">
      <c r="A9082">
        <v>43.804000000000002</v>
      </c>
      <c r="M9082" s="14"/>
      <c r="N9082" s="14"/>
    </row>
    <row r="9083" spans="1:14">
      <c r="A9083">
        <v>32.621000000000002</v>
      </c>
      <c r="M9083" s="14"/>
      <c r="N9083" s="14"/>
    </row>
    <row r="9084" spans="1:14">
      <c r="A9084">
        <v>33.213000000000001</v>
      </c>
      <c r="M9084" s="14"/>
      <c r="N9084" s="14"/>
    </row>
    <row r="9085" spans="1:14">
      <c r="A9085">
        <v>30.943999999999999</v>
      </c>
      <c r="M9085" s="14"/>
      <c r="N9085" s="14"/>
    </row>
    <row r="9086" spans="1:14">
      <c r="A9086">
        <v>35.938000000000002</v>
      </c>
      <c r="M9086" s="14"/>
      <c r="N9086" s="14"/>
    </row>
    <row r="9087" spans="1:14">
      <c r="A9087">
        <v>34.125</v>
      </c>
      <c r="M9087" s="14"/>
      <c r="N9087" s="14"/>
    </row>
    <row r="9088" spans="1:14">
      <c r="A9088">
        <v>34.445999999999998</v>
      </c>
      <c r="M9088" s="14"/>
      <c r="N9088" s="14"/>
    </row>
    <row r="9089" spans="1:14">
      <c r="A9089">
        <v>31.323</v>
      </c>
      <c r="M9089" s="14"/>
      <c r="N9089" s="14"/>
    </row>
    <row r="9090" spans="1:14">
      <c r="A9090">
        <v>33.033999999999999</v>
      </c>
      <c r="M9090" s="14"/>
      <c r="N9090" s="14"/>
    </row>
    <row r="9091" spans="1:14">
      <c r="A9091">
        <v>36.466000000000001</v>
      </c>
      <c r="M9091" s="14"/>
      <c r="N9091" s="14"/>
    </row>
    <row r="9092" spans="1:14">
      <c r="A9092">
        <v>171.82300000000001</v>
      </c>
      <c r="M9092" s="14"/>
      <c r="N9092" s="14"/>
    </row>
    <row r="9093" spans="1:14">
      <c r="A9093">
        <v>0.35499999999999998</v>
      </c>
      <c r="M9093" s="14"/>
      <c r="N9093" s="14"/>
    </row>
    <row r="9094" spans="1:14">
      <c r="A9094">
        <v>39.777999999999999</v>
      </c>
      <c r="M9094" s="14"/>
      <c r="N9094" s="14"/>
    </row>
    <row r="9095" spans="1:14">
      <c r="A9095">
        <v>3.0179999999999998</v>
      </c>
      <c r="M9095" s="14"/>
      <c r="N9095" s="14"/>
    </row>
    <row r="9096" spans="1:14">
      <c r="A9096">
        <v>31.771999999999998</v>
      </c>
      <c r="M9096" s="14"/>
      <c r="N9096" s="14"/>
    </row>
    <row r="9097" spans="1:14">
      <c r="A9097">
        <v>58.371000000000002</v>
      </c>
      <c r="M9097" s="14"/>
      <c r="N9097" s="14"/>
    </row>
    <row r="9098" spans="1:14">
      <c r="A9098">
        <v>76.653000000000006</v>
      </c>
      <c r="M9098" s="14"/>
      <c r="N9098" s="14"/>
    </row>
    <row r="9099" spans="1:14">
      <c r="A9099">
        <v>226.084</v>
      </c>
      <c r="M9099" s="14"/>
      <c r="N9099" s="14"/>
    </row>
    <row r="9100" spans="1:14">
      <c r="A9100">
        <v>41.9</v>
      </c>
      <c r="M9100" s="14"/>
      <c r="N9100" s="14"/>
    </row>
    <row r="9101" spans="1:14">
      <c r="A9101">
        <v>168.40100000000001</v>
      </c>
      <c r="M9101" s="14"/>
      <c r="N9101" s="14"/>
    </row>
    <row r="9102" spans="1:14">
      <c r="A9102">
        <v>6.8559999999999999</v>
      </c>
      <c r="M9102" s="14"/>
      <c r="N9102" s="14"/>
    </row>
    <row r="9103" spans="1:14">
      <c r="A9103">
        <v>10.808</v>
      </c>
      <c r="M9103" s="14"/>
      <c r="N9103" s="14"/>
    </row>
    <row r="9104" spans="1:14">
      <c r="A9104">
        <v>60.03</v>
      </c>
      <c r="M9104" s="14"/>
      <c r="N9104" s="14"/>
    </row>
    <row r="9105" spans="1:14">
      <c r="A9105">
        <v>47.286999999999999</v>
      </c>
      <c r="M9105" s="14"/>
      <c r="N9105" s="14"/>
    </row>
    <row r="9106" spans="1:14">
      <c r="A9106">
        <v>42.518999999999998</v>
      </c>
      <c r="M9106" s="14"/>
      <c r="N9106" s="14"/>
    </row>
    <row r="9107" spans="1:14">
      <c r="A9107">
        <v>1.3879999999999999</v>
      </c>
      <c r="M9107" s="14"/>
      <c r="N9107" s="14"/>
    </row>
    <row r="9108" spans="1:14">
      <c r="A9108">
        <v>6.0970000000000004</v>
      </c>
      <c r="M9108" s="14"/>
      <c r="N9108" s="14"/>
    </row>
    <row r="9109" spans="1:14">
      <c r="A9109">
        <v>39.698999999999998</v>
      </c>
      <c r="M9109" s="14"/>
      <c r="N9109" s="14"/>
    </row>
    <row r="9110" spans="1:14">
      <c r="A9110">
        <v>17.602</v>
      </c>
      <c r="M9110" s="14"/>
      <c r="N9110" s="14"/>
    </row>
    <row r="9111" spans="1:14">
      <c r="A9111">
        <v>39.481000000000002</v>
      </c>
      <c r="M9111" s="14"/>
      <c r="N9111" s="14"/>
    </row>
    <row r="9112" spans="1:14">
      <c r="A9112">
        <v>19.366</v>
      </c>
      <c r="M9112" s="14"/>
      <c r="N9112" s="14"/>
    </row>
    <row r="9113" spans="1:14">
      <c r="A9113">
        <v>10.874000000000001</v>
      </c>
      <c r="M9113" s="14"/>
      <c r="N9113" s="14"/>
    </row>
    <row r="9114" spans="1:14">
      <c r="A9114">
        <v>166.00700000000001</v>
      </c>
      <c r="M9114" s="14"/>
      <c r="N9114" s="14"/>
    </row>
    <row r="9115" spans="1:14">
      <c r="A9115">
        <v>6.9370000000000003</v>
      </c>
      <c r="M9115" s="14"/>
      <c r="N9115" s="14"/>
    </row>
    <row r="9116" spans="1:14">
      <c r="A9116">
        <v>5.1150000000000002</v>
      </c>
      <c r="M9116" s="14"/>
      <c r="N9116" s="14"/>
    </row>
    <row r="9117" spans="1:14">
      <c r="A9117">
        <v>34.926000000000002</v>
      </c>
      <c r="M9117" s="14"/>
      <c r="N9117" s="14"/>
    </row>
    <row r="9118" spans="1:14">
      <c r="A9118">
        <v>37.372999999999998</v>
      </c>
      <c r="M9118" s="14"/>
      <c r="N9118" s="14"/>
    </row>
    <row r="9119" spans="1:14">
      <c r="A9119">
        <v>4.218</v>
      </c>
      <c r="M9119" s="14"/>
      <c r="N9119" s="14"/>
    </row>
    <row r="9120" spans="1:14">
      <c r="A9120">
        <v>52.161999999999999</v>
      </c>
      <c r="M9120" s="14"/>
      <c r="N9120" s="14"/>
    </row>
    <row r="9121" spans="1:14">
      <c r="A9121">
        <v>7.3129999999999997</v>
      </c>
      <c r="M9121" s="14"/>
      <c r="N9121" s="14"/>
    </row>
    <row r="9122" spans="1:14">
      <c r="A9122">
        <v>6.673</v>
      </c>
      <c r="M9122" s="14"/>
      <c r="N9122" s="14"/>
    </row>
    <row r="9123" spans="1:14">
      <c r="A9123">
        <v>41.898000000000003</v>
      </c>
      <c r="M9123" s="14"/>
      <c r="N9123" s="14"/>
    </row>
    <row r="9124" spans="1:14">
      <c r="A9124">
        <v>138.339</v>
      </c>
      <c r="M9124" s="14"/>
      <c r="N9124" s="14"/>
    </row>
    <row r="9125" spans="1:14">
      <c r="A9125">
        <v>37.637</v>
      </c>
      <c r="M9125" s="14"/>
      <c r="N9125" s="14"/>
    </row>
    <row r="9126" spans="1:14">
      <c r="A9126">
        <v>40.003</v>
      </c>
      <c r="M9126" s="14"/>
      <c r="N9126" s="14"/>
    </row>
    <row r="9127" spans="1:14">
      <c r="A9127">
        <v>2.75</v>
      </c>
      <c r="M9127" s="14"/>
      <c r="N9127" s="14"/>
    </row>
    <row r="9128" spans="1:14">
      <c r="A9128">
        <v>6.0890000000000004</v>
      </c>
      <c r="M9128" s="14"/>
      <c r="N9128" s="14"/>
    </row>
    <row r="9129" spans="1:14">
      <c r="A9129">
        <v>33.640999999999998</v>
      </c>
      <c r="M9129" s="14"/>
      <c r="N9129" s="14"/>
    </row>
    <row r="9130" spans="1:14">
      <c r="A9130">
        <v>3.5249999999999999</v>
      </c>
      <c r="M9130" s="14"/>
      <c r="N9130" s="14"/>
    </row>
    <row r="9131" spans="1:14">
      <c r="A9131">
        <v>3.4860000000000002</v>
      </c>
      <c r="M9131" s="14"/>
      <c r="N9131" s="14"/>
    </row>
    <row r="9132" spans="1:14">
      <c r="A9132">
        <v>38.893000000000001</v>
      </c>
      <c r="M9132" s="14"/>
      <c r="N9132" s="14"/>
    </row>
    <row r="9133" spans="1:14">
      <c r="A9133">
        <v>144.87899999999999</v>
      </c>
    </row>
    <row r="9134" spans="1:14">
      <c r="A9134">
        <v>36.57</v>
      </c>
      <c r="M9134" s="14"/>
      <c r="N9134" s="14"/>
    </row>
    <row r="9135" spans="1:14">
      <c r="A9135">
        <v>37.432000000000002</v>
      </c>
      <c r="M9135" s="14"/>
      <c r="N9135" s="14"/>
    </row>
    <row r="9136" spans="1:14">
      <c r="A9136">
        <v>50.25</v>
      </c>
      <c r="M9136" s="14"/>
      <c r="N9136" s="14"/>
    </row>
    <row r="9137" spans="1:14">
      <c r="A9137">
        <v>37.131</v>
      </c>
      <c r="M9137" s="14"/>
      <c r="N9137" s="14"/>
    </row>
    <row r="9138" spans="1:14">
      <c r="A9138">
        <v>33.613</v>
      </c>
      <c r="M9138" s="14"/>
      <c r="N9138" s="14"/>
    </row>
    <row r="9139" spans="1:14">
      <c r="A9139">
        <v>43.768999999999998</v>
      </c>
      <c r="M9139" s="14"/>
      <c r="N9139" s="14"/>
    </row>
    <row r="9140" spans="1:14">
      <c r="A9140">
        <v>19.114000000000001</v>
      </c>
      <c r="M9140" s="14"/>
      <c r="N9140" s="14"/>
    </row>
    <row r="9141" spans="1:14">
      <c r="A9141">
        <v>15.618</v>
      </c>
      <c r="M9141" s="14"/>
      <c r="N9141" s="14"/>
    </row>
    <row r="9142" spans="1:14">
      <c r="A9142">
        <v>41.66</v>
      </c>
      <c r="M9142" s="14"/>
      <c r="N9142" s="14"/>
    </row>
    <row r="9143" spans="1:14">
      <c r="A9143">
        <v>35.558999999999997</v>
      </c>
      <c r="M9143" s="14"/>
      <c r="N9143" s="14"/>
    </row>
    <row r="9144" spans="1:14">
      <c r="A9144">
        <v>43.265000000000001</v>
      </c>
      <c r="M9144" s="14"/>
      <c r="N9144" s="14"/>
    </row>
    <row r="9145" spans="1:14">
      <c r="A9145">
        <v>7.3250000000000002</v>
      </c>
      <c r="M9145" s="14"/>
      <c r="N9145" s="14"/>
    </row>
    <row r="9146" spans="1:14">
      <c r="A9146">
        <v>50.890999999999998</v>
      </c>
      <c r="M9146" s="14"/>
      <c r="N9146" s="14"/>
    </row>
    <row r="9147" spans="1:14">
      <c r="A9147">
        <v>279.59300000000002</v>
      </c>
      <c r="M9147" s="14"/>
      <c r="N9147" s="14"/>
    </row>
    <row r="9148" spans="1:14">
      <c r="A9148">
        <v>6.8339999999999996</v>
      </c>
      <c r="M9148" s="14"/>
      <c r="N9148" s="14"/>
    </row>
    <row r="9149" spans="1:14">
      <c r="A9149">
        <v>18.379000000000001</v>
      </c>
      <c r="M9149" s="14"/>
      <c r="N9149" s="14"/>
    </row>
    <row r="9150" spans="1:14">
      <c r="A9150">
        <v>33.107999999999997</v>
      </c>
      <c r="M9150" s="14"/>
      <c r="N9150" s="14"/>
    </row>
    <row r="9151" spans="1:14">
      <c r="A9151">
        <v>14.946</v>
      </c>
      <c r="M9151" s="14"/>
      <c r="N9151" s="14"/>
    </row>
    <row r="9152" spans="1:14">
      <c r="A9152">
        <v>39.088000000000001</v>
      </c>
      <c r="M9152" s="14"/>
      <c r="N9152" s="14"/>
    </row>
    <row r="9153" spans="1:14">
      <c r="A9153">
        <v>39.399000000000001</v>
      </c>
      <c r="M9153" s="14"/>
      <c r="N9153" s="14"/>
    </row>
    <row r="9154" spans="1:14">
      <c r="A9154">
        <v>5.8330000000000002</v>
      </c>
      <c r="M9154" s="14"/>
      <c r="N9154" s="14"/>
    </row>
    <row r="9155" spans="1:14">
      <c r="A9155">
        <v>168.922</v>
      </c>
      <c r="M9155" s="14"/>
      <c r="N9155" s="14"/>
    </row>
    <row r="9156" spans="1:14">
      <c r="A9156">
        <v>31.2</v>
      </c>
      <c r="M9156" s="14"/>
      <c r="N9156" s="14"/>
    </row>
    <row r="9157" spans="1:14">
      <c r="A9157">
        <v>51.37</v>
      </c>
      <c r="M9157" s="14"/>
      <c r="N9157" s="14"/>
    </row>
    <row r="9158" spans="1:14">
      <c r="A9158">
        <v>5.3860000000000001</v>
      </c>
      <c r="M9158" s="14"/>
      <c r="N9158" s="14"/>
    </row>
    <row r="9159" spans="1:14">
      <c r="A9159">
        <v>124.497</v>
      </c>
      <c r="M9159" s="14"/>
      <c r="N9159" s="14"/>
    </row>
    <row r="9160" spans="1:14">
      <c r="A9160">
        <v>54.015000000000001</v>
      </c>
      <c r="M9160" s="14"/>
      <c r="N9160" s="14"/>
    </row>
    <row r="9161" spans="1:14">
      <c r="A9161">
        <v>2.8370000000000002</v>
      </c>
      <c r="M9161" s="14"/>
      <c r="N9161" s="14"/>
    </row>
    <row r="9162" spans="1:14">
      <c r="A9162">
        <v>8.8559999999999999</v>
      </c>
      <c r="M9162" s="14"/>
      <c r="N9162" s="14"/>
    </row>
    <row r="9163" spans="1:14">
      <c r="A9163">
        <v>8.4969999999999999</v>
      </c>
      <c r="M9163" s="14"/>
      <c r="N9163" s="14"/>
    </row>
    <row r="9164" spans="1:14">
      <c r="A9164">
        <v>54.566000000000003</v>
      </c>
      <c r="M9164" s="14"/>
      <c r="N9164" s="14"/>
    </row>
    <row r="9165" spans="1:14">
      <c r="A9165">
        <v>124.497</v>
      </c>
      <c r="M9165" s="14"/>
      <c r="N9165" s="14"/>
    </row>
    <row r="9166" spans="1:14">
      <c r="A9166">
        <v>5.3860000000000001</v>
      </c>
      <c r="M9166" s="14"/>
      <c r="N9166" s="14"/>
    </row>
    <row r="9167" spans="1:14">
      <c r="A9167">
        <v>51.161999999999999</v>
      </c>
      <c r="M9167" s="14"/>
      <c r="N9167" s="14"/>
    </row>
    <row r="9168" spans="1:14">
      <c r="A9168">
        <v>166.816</v>
      </c>
      <c r="M9168" s="14"/>
      <c r="N9168" s="14"/>
    </row>
    <row r="9169" spans="1:14">
      <c r="A9169">
        <v>42.924999999999997</v>
      </c>
      <c r="M9169" s="14"/>
      <c r="N9169" s="14"/>
    </row>
    <row r="9170" spans="1:14">
      <c r="A9170">
        <v>39.348999999999997</v>
      </c>
      <c r="M9170" s="14"/>
      <c r="N9170" s="14"/>
    </row>
    <row r="9171" spans="1:14">
      <c r="A9171">
        <v>14.935</v>
      </c>
      <c r="M9171" s="14"/>
      <c r="N9171" s="14"/>
    </row>
    <row r="9172" spans="1:14">
      <c r="A9172">
        <v>18.753</v>
      </c>
      <c r="M9172" s="14"/>
      <c r="N9172" s="14"/>
    </row>
    <row r="9173" spans="1:14">
      <c r="A9173">
        <v>50.896999999999998</v>
      </c>
      <c r="M9173" s="14"/>
      <c r="N9173" s="14"/>
    </row>
    <row r="9174" spans="1:14">
      <c r="A9174">
        <v>43.732999999999997</v>
      </c>
      <c r="M9174" s="14"/>
      <c r="N9174" s="14"/>
    </row>
    <row r="9175" spans="1:14">
      <c r="A9175">
        <v>41.66</v>
      </c>
      <c r="M9175" s="14"/>
      <c r="N9175" s="14"/>
    </row>
    <row r="9176" spans="1:14">
      <c r="A9176">
        <v>31.106000000000002</v>
      </c>
      <c r="M9176" s="14"/>
      <c r="N9176" s="14"/>
    </row>
    <row r="9177" spans="1:14">
      <c r="A9177">
        <v>35.594000000000001</v>
      </c>
      <c r="M9177" s="14"/>
      <c r="N9177" s="14"/>
    </row>
    <row r="9178" spans="1:14">
      <c r="A9178">
        <v>48.625999999999998</v>
      </c>
      <c r="M9178" s="14"/>
      <c r="N9178" s="14"/>
    </row>
    <row r="9179" spans="1:14">
      <c r="A9179">
        <v>37.26</v>
      </c>
      <c r="M9179" s="14"/>
      <c r="N9179" s="14"/>
    </row>
    <row r="9180" spans="1:14">
      <c r="A9180">
        <v>38.201999999999998</v>
      </c>
      <c r="M9180" s="14"/>
      <c r="N9180" s="14"/>
    </row>
    <row r="9181" spans="1:14">
      <c r="A9181">
        <v>101.66</v>
      </c>
      <c r="M9181" s="14"/>
      <c r="N9181" s="14"/>
    </row>
    <row r="9182" spans="1:14">
      <c r="A9182">
        <v>37.631</v>
      </c>
      <c r="M9182" s="14"/>
      <c r="N9182" s="14"/>
    </row>
    <row r="9183" spans="1:14">
      <c r="A9183">
        <v>137.03100000000001</v>
      </c>
      <c r="M9183" s="14"/>
      <c r="N9183" s="14"/>
    </row>
    <row r="9184" spans="1:14">
      <c r="A9184">
        <v>42.308999999999997</v>
      </c>
      <c r="M9184" s="14"/>
      <c r="N9184" s="14"/>
    </row>
    <row r="9185" spans="1:14">
      <c r="A9185">
        <v>7.5179999999999998</v>
      </c>
      <c r="M9185" s="14"/>
      <c r="N9185" s="14"/>
    </row>
    <row r="9186" spans="1:14">
      <c r="A9186">
        <v>4.2210000000000001</v>
      </c>
      <c r="M9186" s="14"/>
      <c r="N9186" s="14"/>
    </row>
    <row r="9187" spans="1:14">
      <c r="A9187">
        <v>34.6</v>
      </c>
      <c r="M9187" s="14"/>
      <c r="N9187" s="14"/>
    </row>
    <row r="9188" spans="1:14">
      <c r="A9188">
        <v>18.478999999999999</v>
      </c>
      <c r="M9188" s="14"/>
      <c r="N9188" s="14"/>
    </row>
    <row r="9189" spans="1:14">
      <c r="A9189">
        <v>41.901000000000003</v>
      </c>
      <c r="M9189" s="14"/>
      <c r="N9189" s="14"/>
    </row>
    <row r="9190" spans="1:14">
      <c r="A9190">
        <v>76.492000000000004</v>
      </c>
      <c r="M9190" s="14"/>
      <c r="N9190" s="14"/>
    </row>
    <row r="9191" spans="1:14">
      <c r="A9191">
        <v>57.122999999999998</v>
      </c>
      <c r="M9191" s="14"/>
      <c r="N9191" s="14"/>
    </row>
    <row r="9192" spans="1:14">
      <c r="A9192">
        <v>30.876000000000001</v>
      </c>
      <c r="M9192" s="14"/>
      <c r="N9192" s="14"/>
    </row>
    <row r="9193" spans="1:14">
      <c r="A9193">
        <v>39.938000000000002</v>
      </c>
      <c r="M9193" s="14"/>
      <c r="N9193" s="14"/>
    </row>
    <row r="9194" spans="1:14">
      <c r="A9194">
        <v>30.536000000000001</v>
      </c>
      <c r="M9194" s="14"/>
      <c r="N9194" s="14"/>
    </row>
    <row r="9195" spans="1:14">
      <c r="A9195">
        <v>36.000999999999998</v>
      </c>
      <c r="M9195" s="14"/>
      <c r="N9195" s="14"/>
    </row>
    <row r="9196" spans="1:14">
      <c r="A9196">
        <v>35.524000000000001</v>
      </c>
      <c r="M9196" s="14"/>
      <c r="N9196" s="14"/>
    </row>
    <row r="9197" spans="1:14">
      <c r="A9197">
        <v>34.92</v>
      </c>
      <c r="M9197" s="14"/>
      <c r="N9197" s="14"/>
    </row>
    <row r="9198" spans="1:14">
      <c r="A9198">
        <v>36.710999999999999</v>
      </c>
      <c r="M9198" s="14"/>
      <c r="N9198" s="14"/>
    </row>
    <row r="9199" spans="1:14">
      <c r="A9199">
        <v>7.4290000000000003</v>
      </c>
      <c r="M9199" s="14"/>
      <c r="N9199" s="14"/>
    </row>
    <row r="9200" spans="1:14">
      <c r="A9200">
        <v>13.191000000000001</v>
      </c>
      <c r="M9200" s="14"/>
      <c r="N9200" s="14"/>
    </row>
    <row r="9201" spans="1:14">
      <c r="A9201">
        <v>8.1349999999999998</v>
      </c>
      <c r="M9201" s="14"/>
      <c r="N9201" s="14"/>
    </row>
    <row r="9202" spans="1:14">
      <c r="A9202">
        <v>10.648999999999999</v>
      </c>
      <c r="M9202" s="14"/>
      <c r="N9202" s="14"/>
    </row>
    <row r="9203" spans="1:14">
      <c r="A9203">
        <v>9.7110000000000003</v>
      </c>
      <c r="M9203" s="14"/>
      <c r="N9203" s="14"/>
    </row>
    <row r="9204" spans="1:14">
      <c r="A9204">
        <v>197.62899999999999</v>
      </c>
      <c r="M9204" s="14"/>
      <c r="N9204" s="14"/>
    </row>
    <row r="9205" spans="1:14">
      <c r="A9205">
        <v>175.41</v>
      </c>
      <c r="M9205" s="14"/>
      <c r="N9205" s="14"/>
    </row>
    <row r="9206" spans="1:14">
      <c r="A9206">
        <v>169.483</v>
      </c>
      <c r="M9206" s="14"/>
      <c r="N9206" s="14"/>
    </row>
    <row r="9207" spans="1:14">
      <c r="A9207">
        <v>7.149</v>
      </c>
      <c r="M9207" s="14"/>
      <c r="N9207" s="14"/>
    </row>
    <row r="9208" spans="1:14">
      <c r="A9208">
        <v>41.142000000000003</v>
      </c>
      <c r="M9208" s="14"/>
      <c r="N9208" s="14"/>
    </row>
    <row r="9209" spans="1:14">
      <c r="A9209">
        <v>101.724</v>
      </c>
      <c r="M9209" s="14"/>
      <c r="N9209" s="14"/>
    </row>
    <row r="9210" spans="1:14">
      <c r="A9210">
        <v>40.085999999999999</v>
      </c>
      <c r="M9210" s="14"/>
      <c r="N9210" s="14"/>
    </row>
    <row r="9211" spans="1:14">
      <c r="A9211">
        <v>6.4779999999999998</v>
      </c>
      <c r="M9211" s="14"/>
      <c r="N9211" s="14"/>
    </row>
    <row r="9212" spans="1:14">
      <c r="A9212">
        <v>29.503</v>
      </c>
      <c r="M9212" s="14"/>
      <c r="N9212" s="14"/>
    </row>
    <row r="9213" spans="1:14">
      <c r="A9213">
        <v>250.48500000000001</v>
      </c>
      <c r="M9213" s="14"/>
      <c r="N9213" s="14"/>
    </row>
    <row r="9214" spans="1:14">
      <c r="A9214">
        <v>51.369</v>
      </c>
      <c r="M9214" s="14"/>
      <c r="N9214" s="14"/>
    </row>
    <row r="9215" spans="1:14">
      <c r="A9215">
        <v>68.628</v>
      </c>
      <c r="M9215" s="14"/>
      <c r="N9215" s="14"/>
    </row>
    <row r="9216" spans="1:14">
      <c r="A9216">
        <v>2.7850000000000001</v>
      </c>
      <c r="M9216" s="14"/>
      <c r="N9216" s="14"/>
    </row>
    <row r="9217" spans="1:14">
      <c r="A9217">
        <v>136.589</v>
      </c>
      <c r="M9217" s="14"/>
      <c r="N9217" s="14"/>
    </row>
    <row r="9218" spans="1:14">
      <c r="A9218">
        <v>43.51</v>
      </c>
      <c r="M9218" s="14"/>
      <c r="N9218" s="14"/>
    </row>
    <row r="9219" spans="1:14">
      <c r="A9219">
        <v>179.11600000000001</v>
      </c>
      <c r="M9219" s="14"/>
      <c r="N9219" s="14"/>
    </row>
    <row r="9220" spans="1:14">
      <c r="A9220">
        <v>171.035</v>
      </c>
      <c r="M9220" s="14"/>
      <c r="N9220" s="14"/>
    </row>
    <row r="9221" spans="1:14">
      <c r="A9221">
        <v>226.15799999999999</v>
      </c>
      <c r="M9221" s="14"/>
      <c r="N9221" s="14"/>
    </row>
    <row r="9222" spans="1:14">
      <c r="A9222">
        <v>172.80199999999999</v>
      </c>
      <c r="M9222" s="14"/>
      <c r="N9222" s="14"/>
    </row>
    <row r="9223" spans="1:14">
      <c r="A9223">
        <v>39.542000000000002</v>
      </c>
      <c r="M9223" s="14"/>
      <c r="N9223" s="14"/>
    </row>
    <row r="9224" spans="1:14">
      <c r="A9224">
        <v>29.452999999999999</v>
      </c>
      <c r="M9224" s="14"/>
      <c r="N9224" s="14"/>
    </row>
    <row r="9225" spans="1:14">
      <c r="A9225">
        <v>46.485999999999997</v>
      </c>
      <c r="M9225" s="14"/>
      <c r="N9225" s="14"/>
    </row>
    <row r="9226" spans="1:14">
      <c r="A9226">
        <v>29.491</v>
      </c>
      <c r="M9226" s="14"/>
      <c r="N9226" s="14"/>
    </row>
    <row r="9227" spans="1:14">
      <c r="A9227">
        <v>2.2370000000000001</v>
      </c>
      <c r="M9227" s="14"/>
      <c r="N9227" s="14"/>
    </row>
    <row r="9228" spans="1:14">
      <c r="A9228">
        <v>8.9570000000000007</v>
      </c>
      <c r="M9228" s="14"/>
      <c r="N9228" s="14"/>
    </row>
    <row r="9229" spans="1:14">
      <c r="A9229">
        <v>8.8699999999999992</v>
      </c>
      <c r="M9229" s="14"/>
      <c r="N9229" s="14"/>
    </row>
    <row r="9230" spans="1:14">
      <c r="A9230">
        <v>46.595999999999997</v>
      </c>
      <c r="M9230" s="14"/>
      <c r="N9230" s="14"/>
    </row>
    <row r="9231" spans="1:14">
      <c r="A9231">
        <v>50.726999999999997</v>
      </c>
      <c r="M9231" s="14"/>
      <c r="N9231" s="14"/>
    </row>
    <row r="9232" spans="1:14">
      <c r="A9232">
        <v>29.526</v>
      </c>
      <c r="M9232" s="14"/>
      <c r="N9232" s="14"/>
    </row>
    <row r="9233" spans="1:14">
      <c r="A9233">
        <v>50.838999999999999</v>
      </c>
      <c r="M9233" s="14"/>
      <c r="N9233" s="14"/>
    </row>
    <row r="9234" spans="1:14">
      <c r="A9234">
        <v>4.2480000000000002</v>
      </c>
      <c r="M9234" s="14"/>
      <c r="N9234" s="14"/>
    </row>
    <row r="9235" spans="1:14">
      <c r="A9235">
        <v>43.679000000000002</v>
      </c>
      <c r="M9235" s="14"/>
      <c r="N9235" s="14"/>
    </row>
    <row r="9236" spans="1:14">
      <c r="A9236">
        <v>52.16</v>
      </c>
      <c r="M9236" s="14"/>
      <c r="N9236" s="14"/>
    </row>
    <row r="9237" spans="1:14">
      <c r="A9237">
        <v>74.896000000000001</v>
      </c>
      <c r="M9237" s="14"/>
      <c r="N9237" s="14"/>
    </row>
    <row r="9238" spans="1:14">
      <c r="A9238">
        <v>7.9610000000000003</v>
      </c>
      <c r="M9238" s="14"/>
      <c r="N9238" s="14"/>
    </row>
    <row r="9239" spans="1:14">
      <c r="A9239">
        <v>241.05</v>
      </c>
      <c r="M9239" s="14"/>
      <c r="N9239" s="14"/>
    </row>
    <row r="9240" spans="1:14">
      <c r="A9240">
        <v>22.157</v>
      </c>
      <c r="M9240" s="14"/>
      <c r="N9240" s="14"/>
    </row>
    <row r="9241" spans="1:14">
      <c r="A9241">
        <v>44.899000000000001</v>
      </c>
      <c r="M9241" s="14"/>
      <c r="N9241" s="14"/>
    </row>
    <row r="9242" spans="1:14">
      <c r="A9242">
        <v>42.85</v>
      </c>
      <c r="M9242" s="14"/>
      <c r="N9242" s="14"/>
    </row>
    <row r="9243" spans="1:14">
      <c r="A9243">
        <v>92.067999999999998</v>
      </c>
      <c r="M9243" s="14"/>
      <c r="N9243" s="14"/>
    </row>
    <row r="9244" spans="1:14">
      <c r="A9244">
        <v>80.728999999999999</v>
      </c>
      <c r="M9244" s="14"/>
      <c r="N9244" s="14"/>
    </row>
    <row r="9245" spans="1:14">
      <c r="A9245">
        <v>34.084000000000003</v>
      </c>
      <c r="M9245" s="14"/>
      <c r="N9245" s="14"/>
    </row>
    <row r="9246" spans="1:14">
      <c r="A9246">
        <v>653.65899999999999</v>
      </c>
      <c r="M9246" s="14"/>
      <c r="N9246" s="14"/>
    </row>
    <row r="9247" spans="1:14">
      <c r="A9247">
        <v>25046.7</v>
      </c>
      <c r="M9247" s="14"/>
      <c r="N9247" s="14"/>
    </row>
    <row r="9248" spans="1:14">
      <c r="A9248">
        <v>68.606999999999999</v>
      </c>
      <c r="M9248" s="14"/>
      <c r="N9248" s="14"/>
    </row>
    <row r="9249" spans="1:14">
      <c r="A9249">
        <v>63.253</v>
      </c>
      <c r="M9249" s="14"/>
      <c r="N9249" s="14"/>
    </row>
    <row r="9250" spans="1:14">
      <c r="A9250">
        <v>5.3860000000000001</v>
      </c>
      <c r="M9250" s="14"/>
      <c r="N9250" s="14"/>
    </row>
    <row r="9251" spans="1:14">
      <c r="A9251">
        <v>5.577</v>
      </c>
      <c r="M9251" s="14"/>
      <c r="N9251" s="14"/>
    </row>
    <row r="9252" spans="1:14">
      <c r="A9252">
        <v>34.478000000000002</v>
      </c>
      <c r="M9252" s="14"/>
      <c r="N9252" s="14"/>
    </row>
    <row r="9253" spans="1:14">
      <c r="A9253">
        <v>5.0129999999999999</v>
      </c>
      <c r="M9253" s="14"/>
      <c r="N9253" s="14"/>
    </row>
    <row r="9254" spans="1:14">
      <c r="A9254">
        <v>66.507000000000005</v>
      </c>
      <c r="M9254" s="14"/>
      <c r="N9254" s="14"/>
    </row>
    <row r="9255" spans="1:14">
      <c r="A9255">
        <v>38.253</v>
      </c>
      <c r="M9255" s="14"/>
      <c r="N9255" s="14"/>
    </row>
    <row r="9256" spans="1:14">
      <c r="A9256">
        <v>174.20400000000001</v>
      </c>
      <c r="M9256" s="14"/>
      <c r="N9256" s="14"/>
    </row>
    <row r="9257" spans="1:14">
      <c r="A9257">
        <v>65.762</v>
      </c>
      <c r="M9257" s="14"/>
      <c r="N9257" s="14"/>
    </row>
    <row r="9258" spans="1:14">
      <c r="A9258">
        <v>155.29900000000001</v>
      </c>
      <c r="M9258" s="14"/>
      <c r="N9258" s="14"/>
    </row>
    <row r="9259" spans="1:14">
      <c r="A9259">
        <v>15.63</v>
      </c>
      <c r="M9259" s="14"/>
      <c r="N9259" s="14"/>
    </row>
    <row r="9260" spans="1:14">
      <c r="A9260">
        <v>179.565</v>
      </c>
      <c r="M9260" s="14"/>
      <c r="N9260" s="14"/>
    </row>
    <row r="9261" spans="1:14">
      <c r="A9261">
        <v>69.171000000000006</v>
      </c>
      <c r="M9261" s="14"/>
      <c r="N9261" s="14"/>
    </row>
    <row r="9262" spans="1:14">
      <c r="A9262">
        <v>131.38399999999999</v>
      </c>
      <c r="M9262" s="14"/>
      <c r="N9262" s="14"/>
    </row>
    <row r="9263" spans="1:14">
      <c r="A9263">
        <v>67.349000000000004</v>
      </c>
      <c r="M9263" s="14"/>
      <c r="N9263" s="14"/>
    </row>
    <row r="9264" spans="1:14">
      <c r="A9264">
        <v>68.307000000000002</v>
      </c>
      <c r="M9264" s="14"/>
      <c r="N9264" s="14"/>
    </row>
    <row r="9265" spans="1:14">
      <c r="A9265">
        <v>68.91</v>
      </c>
      <c r="M9265" s="14"/>
      <c r="N9265" s="14"/>
    </row>
    <row r="9266" spans="1:14">
      <c r="A9266">
        <v>168.96600000000001</v>
      </c>
      <c r="M9266" s="14"/>
      <c r="N9266" s="14"/>
    </row>
    <row r="9267" spans="1:14">
      <c r="A9267">
        <v>168.39400000000001</v>
      </c>
      <c r="M9267" s="14"/>
      <c r="N9267" s="14"/>
    </row>
    <row r="9268" spans="1:14">
      <c r="A9268">
        <v>38.253</v>
      </c>
      <c r="M9268" s="14"/>
      <c r="N9268" s="14"/>
    </row>
    <row r="9269" spans="1:14">
      <c r="A9269">
        <v>36.991</v>
      </c>
      <c r="M9269" s="14"/>
      <c r="N9269" s="14"/>
    </row>
    <row r="9270" spans="1:14">
      <c r="A9270">
        <v>53.79</v>
      </c>
      <c r="M9270" s="14"/>
      <c r="N9270" s="14"/>
    </row>
    <row r="9271" spans="1:14">
      <c r="A9271">
        <v>44.256</v>
      </c>
      <c r="M9271" s="14"/>
      <c r="N9271" s="14"/>
    </row>
    <row r="9272" spans="1:14">
      <c r="A9272">
        <v>41.865000000000002</v>
      </c>
      <c r="M9272" s="14"/>
      <c r="N9272" s="14"/>
    </row>
    <row r="9273" spans="1:14">
      <c r="A9273">
        <v>48.491</v>
      </c>
      <c r="M9273" s="14"/>
      <c r="N9273" s="14"/>
    </row>
    <row r="9274" spans="1:14">
      <c r="A9274">
        <v>39.136000000000003</v>
      </c>
      <c r="M9274" s="14"/>
      <c r="N9274" s="14"/>
    </row>
    <row r="9275" spans="1:14">
      <c r="A9275">
        <v>39.091999999999999</v>
      </c>
      <c r="M9275" s="14"/>
      <c r="N9275" s="14"/>
    </row>
    <row r="9276" spans="1:14">
      <c r="A9276">
        <v>41.866999999999997</v>
      </c>
      <c r="M9276" s="14"/>
      <c r="N9276" s="14"/>
    </row>
    <row r="9277" spans="1:14">
      <c r="A9277">
        <v>53.746000000000002</v>
      </c>
      <c r="M9277" s="14"/>
      <c r="N9277" s="14"/>
    </row>
    <row r="9278" spans="1:14">
      <c r="A9278">
        <v>168.39500000000001</v>
      </c>
      <c r="M9278" s="14"/>
      <c r="N9278" s="14"/>
    </row>
    <row r="9279" spans="1:14">
      <c r="A9279">
        <v>68.838999999999999</v>
      </c>
      <c r="M9279" s="14"/>
      <c r="N9279" s="14"/>
    </row>
    <row r="9280" spans="1:14">
      <c r="A9280">
        <v>68.575999999999993</v>
      </c>
      <c r="M9280" s="14"/>
      <c r="N9280" s="14"/>
    </row>
    <row r="9281" spans="1:14">
      <c r="A9281">
        <v>68.938000000000002</v>
      </c>
      <c r="M9281" s="14"/>
      <c r="N9281" s="14"/>
    </row>
    <row r="9282" spans="1:14">
      <c r="A9282">
        <v>179.55799999999999</v>
      </c>
      <c r="M9282" s="14"/>
      <c r="N9282" s="14"/>
    </row>
    <row r="9283" spans="1:14">
      <c r="A9283">
        <v>15.555999999999999</v>
      </c>
      <c r="M9283" s="14"/>
      <c r="N9283" s="14"/>
    </row>
    <row r="9284" spans="1:14">
      <c r="A9284">
        <v>156.75800000000001</v>
      </c>
      <c r="M9284" s="14"/>
      <c r="N9284" s="14"/>
    </row>
    <row r="9285" spans="1:14">
      <c r="A9285">
        <v>65.908000000000001</v>
      </c>
      <c r="M9285" s="14"/>
      <c r="N9285" s="14"/>
    </row>
    <row r="9286" spans="1:14">
      <c r="A9286">
        <v>174.67</v>
      </c>
      <c r="M9286" s="14"/>
      <c r="N9286" s="14"/>
    </row>
    <row r="9287" spans="1:14">
      <c r="A9287">
        <v>41.143000000000001</v>
      </c>
      <c r="M9287" s="14"/>
      <c r="N9287" s="14"/>
    </row>
    <row r="9288" spans="1:14">
      <c r="A9288">
        <v>4.6509999999999998</v>
      </c>
      <c r="M9288" s="14"/>
      <c r="N9288" s="14"/>
    </row>
    <row r="9289" spans="1:14">
      <c r="A9289">
        <v>36.798999999999999</v>
      </c>
      <c r="M9289" s="14"/>
      <c r="N9289" s="14"/>
    </row>
    <row r="9290" spans="1:14">
      <c r="A9290">
        <v>5.577</v>
      </c>
      <c r="M9290" s="14"/>
      <c r="N9290" s="14"/>
    </row>
    <row r="9291" spans="1:14">
      <c r="A9291">
        <v>5.3860000000000001</v>
      </c>
      <c r="M9291" s="14"/>
      <c r="N9291" s="14"/>
    </row>
    <row r="9292" spans="1:14">
      <c r="A9292">
        <v>68.427999999999997</v>
      </c>
      <c r="M9292" s="14"/>
      <c r="N9292" s="14"/>
    </row>
    <row r="9293" spans="1:14">
      <c r="A9293">
        <v>29606.799999999999</v>
      </c>
      <c r="M9293" s="14"/>
      <c r="N9293" s="14"/>
    </row>
    <row r="9294" spans="1:14">
      <c r="A9294">
        <v>92.094999999999999</v>
      </c>
      <c r="M9294" s="14"/>
      <c r="N9294" s="14"/>
    </row>
    <row r="9295" spans="1:14">
      <c r="A9295">
        <v>42.154000000000003</v>
      </c>
      <c r="M9295" s="14"/>
      <c r="N9295" s="14"/>
    </row>
    <row r="9296" spans="1:14">
      <c r="A9296">
        <v>22.35</v>
      </c>
      <c r="M9296" s="14"/>
      <c r="N9296" s="14"/>
    </row>
    <row r="9297" spans="1:14">
      <c r="A9297">
        <v>50.892000000000003</v>
      </c>
      <c r="M9297" s="14"/>
      <c r="N9297" s="14"/>
    </row>
    <row r="9298" spans="1:14">
      <c r="A9298">
        <v>29.581</v>
      </c>
      <c r="M9298" s="14"/>
      <c r="N9298" s="14"/>
    </row>
    <row r="9299" spans="1:14">
      <c r="A9299">
        <v>46.595999999999997</v>
      </c>
      <c r="M9299" s="14"/>
      <c r="N9299" s="14"/>
    </row>
    <row r="9300" spans="1:14">
      <c r="A9300">
        <v>8.9139999999999997</v>
      </c>
      <c r="M9300" s="14"/>
      <c r="N9300" s="14"/>
    </row>
    <row r="9301" spans="1:14">
      <c r="A9301">
        <v>2.4689999999999999</v>
      </c>
      <c r="M9301" s="14"/>
      <c r="N9301" s="14"/>
    </row>
    <row r="9302" spans="1:14">
      <c r="A9302">
        <v>45.911999999999999</v>
      </c>
      <c r="M9302" s="14"/>
      <c r="N9302" s="14"/>
    </row>
    <row r="9303" spans="1:14">
      <c r="A9303">
        <v>39.53</v>
      </c>
      <c r="M9303" s="14"/>
      <c r="N9303" s="14"/>
    </row>
    <row r="9304" spans="1:14">
      <c r="A9304">
        <v>172.68600000000001</v>
      </c>
      <c r="M9304" s="14"/>
      <c r="N9304" s="14"/>
    </row>
    <row r="9305" spans="1:14">
      <c r="A9305">
        <v>216.62799999999999</v>
      </c>
      <c r="M9305" s="14"/>
      <c r="N9305" s="14"/>
    </row>
    <row r="9306" spans="1:14">
      <c r="A9306">
        <v>171.07300000000001</v>
      </c>
      <c r="M9306" s="14"/>
      <c r="N9306" s="14"/>
    </row>
    <row r="9307" spans="1:14">
      <c r="A9307">
        <v>179.11</v>
      </c>
      <c r="M9307" s="14"/>
      <c r="N9307" s="14"/>
    </row>
    <row r="9308" spans="1:14">
      <c r="A9308">
        <v>139.00399999999999</v>
      </c>
      <c r="M9308" s="14"/>
      <c r="N9308" s="14"/>
    </row>
    <row r="9309" spans="1:14">
      <c r="A9309">
        <v>136.46799999999999</v>
      </c>
      <c r="M9309" s="14"/>
      <c r="N9309" s="14"/>
    </row>
    <row r="9310" spans="1:14">
      <c r="A9310">
        <v>51.436</v>
      </c>
      <c r="M9310" s="14"/>
      <c r="N9310" s="14"/>
    </row>
    <row r="9311" spans="1:14">
      <c r="A9311">
        <v>100.619</v>
      </c>
      <c r="M9311" s="14"/>
      <c r="N9311" s="14"/>
    </row>
    <row r="9312" spans="1:14">
      <c r="A9312">
        <v>170.39699999999999</v>
      </c>
      <c r="M9312" s="14"/>
      <c r="N9312" s="14"/>
    </row>
    <row r="9313" spans="1:14">
      <c r="A9313">
        <v>175.43199999999999</v>
      </c>
      <c r="M9313" s="14"/>
      <c r="N9313" s="14"/>
    </row>
    <row r="9314" spans="1:14">
      <c r="A9314">
        <v>193.001</v>
      </c>
      <c r="M9314" s="14"/>
      <c r="N9314" s="14"/>
    </row>
    <row r="9315" spans="1:14">
      <c r="A9315">
        <v>9.6280000000000001</v>
      </c>
      <c r="M9315" s="14"/>
      <c r="N9315" s="14"/>
    </row>
    <row r="9316" spans="1:14">
      <c r="A9316">
        <v>10.707000000000001</v>
      </c>
      <c r="M9316" s="14"/>
      <c r="N9316" s="14"/>
    </row>
    <row r="9317" spans="1:14">
      <c r="A9317">
        <v>13.157999999999999</v>
      </c>
      <c r="M9317" s="14"/>
      <c r="N9317" s="14"/>
    </row>
    <row r="9318" spans="1:14">
      <c r="A9318">
        <v>34.793999999999997</v>
      </c>
      <c r="M9318" s="14"/>
      <c r="N9318" s="14"/>
    </row>
    <row r="9319" spans="1:14">
      <c r="A9319">
        <v>7.476</v>
      </c>
      <c r="M9319" s="14"/>
      <c r="N9319" s="14"/>
    </row>
    <row r="9320" spans="1:14">
      <c r="A9320">
        <v>35.936999999999998</v>
      </c>
      <c r="M9320" s="14"/>
      <c r="N9320" s="14"/>
    </row>
    <row r="9321" spans="1:14">
      <c r="A9321">
        <v>39.093000000000004</v>
      </c>
      <c r="M9321" s="14"/>
      <c r="N9321" s="14"/>
    </row>
    <row r="9322" spans="1:14">
      <c r="A9322">
        <v>33.177999999999997</v>
      </c>
      <c r="M9322" s="14"/>
      <c r="N9322" s="14"/>
    </row>
    <row r="9323" spans="1:14">
      <c r="A9323">
        <v>57.247999999999998</v>
      </c>
      <c r="M9323" s="14"/>
      <c r="N9323" s="14"/>
    </row>
    <row r="9324" spans="1:14">
      <c r="A9324">
        <v>41.901000000000003</v>
      </c>
      <c r="M9324" s="14"/>
      <c r="N9324" s="14"/>
    </row>
    <row r="9325" spans="1:14">
      <c r="A9325">
        <v>17.420999999999999</v>
      </c>
      <c r="M9325" s="14"/>
      <c r="N9325" s="14"/>
    </row>
    <row r="9326" spans="1:14">
      <c r="A9326">
        <v>4.218</v>
      </c>
      <c r="M9326" s="14"/>
      <c r="N9326" s="14"/>
    </row>
    <row r="9327" spans="1:14">
      <c r="A9327">
        <v>7.5270000000000001</v>
      </c>
      <c r="M9327" s="14"/>
      <c r="N9327" s="14"/>
    </row>
    <row r="9328" spans="1:14">
      <c r="A9328">
        <v>145.64699999999999</v>
      </c>
      <c r="M9328" s="14"/>
      <c r="N9328" s="14"/>
    </row>
    <row r="9329" spans="1:14">
      <c r="A9329">
        <v>35.991999999999997</v>
      </c>
      <c r="M9329" s="14"/>
      <c r="N9329" s="14"/>
    </row>
    <row r="9330" spans="1:14">
      <c r="A9330">
        <v>41.723999999999997</v>
      </c>
      <c r="M9330" s="14"/>
      <c r="N9330" s="14"/>
    </row>
    <row r="9331" spans="1:14">
      <c r="A9331">
        <v>43.49</v>
      </c>
      <c r="M9331" s="14"/>
      <c r="N9331" s="14"/>
    </row>
    <row r="9332" spans="1:14">
      <c r="A9332">
        <v>14.936999999999999</v>
      </c>
      <c r="M9332" s="14"/>
      <c r="N9332" s="14"/>
    </row>
    <row r="9333" spans="1:14">
      <c r="A9333">
        <v>39.042000000000002</v>
      </c>
      <c r="M9333" s="14"/>
      <c r="N9333" s="14"/>
    </row>
    <row r="9334" spans="1:14">
      <c r="A9334">
        <v>165.66</v>
      </c>
      <c r="M9334" s="14"/>
      <c r="N9334" s="14"/>
    </row>
    <row r="9335" spans="1:14">
      <c r="A9335">
        <v>51.371000000000002</v>
      </c>
      <c r="M9335" s="14"/>
      <c r="N9335" s="14"/>
    </row>
    <row r="9336" spans="1:14">
      <c r="A9336">
        <v>5.3860000000000001</v>
      </c>
      <c r="M9336" s="14"/>
      <c r="N9336" s="14"/>
    </row>
    <row r="9337" spans="1:14">
      <c r="A9337">
        <v>123.09699999999999</v>
      </c>
      <c r="M9337" s="14"/>
      <c r="N9337" s="14"/>
    </row>
    <row r="9338" spans="1:14">
      <c r="A9338">
        <v>54.012</v>
      </c>
      <c r="M9338" s="14"/>
      <c r="N9338" s="14"/>
    </row>
    <row r="9339" spans="1:14">
      <c r="A9339">
        <v>9.5909999999999993</v>
      </c>
      <c r="M9339" s="14"/>
      <c r="N9339" s="14"/>
    </row>
    <row r="9340" spans="1:14">
      <c r="A9340">
        <v>2.585</v>
      </c>
      <c r="M9340" s="14"/>
      <c r="N9340" s="14"/>
    </row>
    <row r="9341" spans="1:14">
      <c r="A9341">
        <v>123.104</v>
      </c>
      <c r="M9341" s="14"/>
      <c r="N9341" s="14"/>
    </row>
    <row r="9342" spans="1:14">
      <c r="A9342">
        <v>5.3860000000000001</v>
      </c>
      <c r="M9342" s="14"/>
      <c r="N9342" s="14"/>
    </row>
    <row r="9343" spans="1:14">
      <c r="A9343">
        <v>51.37</v>
      </c>
      <c r="M9343" s="14"/>
      <c r="N9343" s="14"/>
    </row>
    <row r="9344" spans="1:14">
      <c r="A9344">
        <v>14.954000000000001</v>
      </c>
      <c r="M9344" s="14"/>
      <c r="N9344" s="14"/>
    </row>
    <row r="9345" spans="1:14">
      <c r="A9345">
        <v>43.222999999999999</v>
      </c>
      <c r="M9345" s="14"/>
      <c r="N9345" s="14"/>
    </row>
    <row r="9346" spans="1:14">
      <c r="A9346">
        <v>55.390999999999998</v>
      </c>
      <c r="M9346" s="14"/>
      <c r="N9346" s="14"/>
    </row>
    <row r="9347" spans="1:14">
      <c r="A9347">
        <v>34.896999999999998</v>
      </c>
      <c r="M9347" s="14"/>
      <c r="N9347" s="14"/>
    </row>
    <row r="9348" spans="1:14">
      <c r="A9348">
        <v>141.018</v>
      </c>
      <c r="M9348" s="14"/>
      <c r="N9348" s="14"/>
    </row>
    <row r="9349" spans="1:14">
      <c r="A9349">
        <v>4.218</v>
      </c>
      <c r="M9349" s="14"/>
      <c r="N9349" s="14"/>
    </row>
    <row r="9350" spans="1:14">
      <c r="A9350">
        <v>18.463999999999999</v>
      </c>
      <c r="M9350" s="14"/>
      <c r="N9350" s="14"/>
    </row>
    <row r="9351" spans="1:14">
      <c r="A9351">
        <v>41.901000000000003</v>
      </c>
      <c r="M9351" s="14"/>
      <c r="N9351" s="14"/>
    </row>
    <row r="9352" spans="1:14">
      <c r="A9352">
        <v>61.137</v>
      </c>
      <c r="M9352" s="14"/>
      <c r="N9352" s="14"/>
    </row>
    <row r="9353" spans="1:14">
      <c r="A9353">
        <v>32.581000000000003</v>
      </c>
      <c r="M9353" s="14"/>
      <c r="N9353" s="14"/>
    </row>
    <row r="9354" spans="1:14">
      <c r="A9354">
        <v>37.664000000000001</v>
      </c>
      <c r="M9354" s="14"/>
      <c r="N9354" s="14"/>
    </row>
    <row r="9355" spans="1:14">
      <c r="A9355">
        <v>35.514000000000003</v>
      </c>
      <c r="M9355" s="14"/>
      <c r="N9355" s="14"/>
    </row>
    <row r="9356" spans="1:14">
      <c r="A9356">
        <v>13.497999999999999</v>
      </c>
      <c r="M9356" s="14"/>
      <c r="N9356" s="14"/>
    </row>
    <row r="9357" spans="1:14">
      <c r="A9357">
        <v>7.5209999999999999</v>
      </c>
      <c r="M9357" s="14"/>
      <c r="N9357" s="14"/>
    </row>
    <row r="9358" spans="1:14">
      <c r="A9358">
        <v>9.343</v>
      </c>
      <c r="M9358" s="14"/>
      <c r="N9358" s="14"/>
    </row>
    <row r="9359" spans="1:14">
      <c r="A9359">
        <v>197.86799999999999</v>
      </c>
      <c r="M9359" s="14"/>
      <c r="N9359" s="14"/>
    </row>
    <row r="9360" spans="1:14">
      <c r="A9360">
        <v>175.43100000000001</v>
      </c>
      <c r="M9360" s="14"/>
      <c r="N9360" s="14"/>
    </row>
    <row r="9361" spans="1:14">
      <c r="A9361">
        <v>169.803</v>
      </c>
      <c r="M9361" s="14"/>
      <c r="N9361" s="14"/>
    </row>
    <row r="9362" spans="1:14">
      <c r="A9362">
        <v>49.64</v>
      </c>
      <c r="M9362" s="14"/>
      <c r="N9362" s="14"/>
    </row>
    <row r="9363" spans="1:14">
      <c r="A9363">
        <v>158.30000000000001</v>
      </c>
      <c r="M9363" s="14"/>
      <c r="N9363" s="14"/>
    </row>
    <row r="9364" spans="1:14">
      <c r="A9364">
        <v>171.29599999999999</v>
      </c>
      <c r="M9364" s="14"/>
      <c r="N9364" s="14"/>
    </row>
    <row r="9365" spans="1:14">
      <c r="A9365">
        <v>225.39099999999999</v>
      </c>
      <c r="M9365" s="14"/>
      <c r="N9365" s="14"/>
    </row>
    <row r="9366" spans="1:14">
      <c r="A9366">
        <v>172.68799999999999</v>
      </c>
      <c r="M9366" s="14"/>
      <c r="N9366" s="14"/>
    </row>
    <row r="9367" spans="1:14">
      <c r="A9367">
        <v>39.53</v>
      </c>
      <c r="M9367" s="14"/>
      <c r="N9367" s="14"/>
    </row>
    <row r="9368" spans="1:14">
      <c r="A9368">
        <v>50.426000000000002</v>
      </c>
      <c r="M9368" s="14"/>
      <c r="N9368" s="14"/>
    </row>
    <row r="9369" spans="1:14">
      <c r="A9369">
        <v>2.0609999999999999</v>
      </c>
      <c r="M9369" s="14"/>
      <c r="N9369" s="14"/>
    </row>
    <row r="9370" spans="1:14">
      <c r="A9370">
        <v>29.428000000000001</v>
      </c>
      <c r="M9370" s="14"/>
      <c r="N9370" s="14"/>
    </row>
    <row r="9371" spans="1:14">
      <c r="A9371">
        <v>50.866</v>
      </c>
      <c r="M9371" s="14"/>
      <c r="N9371" s="14"/>
    </row>
    <row r="9372" spans="1:14">
      <c r="A9372">
        <v>42.134</v>
      </c>
      <c r="M9372" s="14"/>
      <c r="N9372" s="14"/>
    </row>
    <row r="9373" spans="1:14">
      <c r="A9373">
        <v>92.816000000000003</v>
      </c>
      <c r="M9373" s="14"/>
      <c r="N9373" s="14"/>
    </row>
    <row r="9374" spans="1:14">
      <c r="A9374">
        <v>21189.5</v>
      </c>
      <c r="M9374" s="14"/>
      <c r="N9374" s="14"/>
    </row>
    <row r="9375" spans="1:14">
      <c r="A9375">
        <v>68.405000000000001</v>
      </c>
      <c r="M9375" s="14"/>
      <c r="N9375" s="14"/>
    </row>
    <row r="9376" spans="1:14">
      <c r="A9376">
        <v>5.3860000000000001</v>
      </c>
      <c r="M9376" s="14"/>
      <c r="N9376" s="14"/>
    </row>
    <row r="9377" spans="1:14">
      <c r="A9377">
        <v>5.577</v>
      </c>
      <c r="M9377" s="14"/>
      <c r="N9377" s="14"/>
    </row>
    <row r="9378" spans="1:14">
      <c r="A9378">
        <v>37.654000000000003</v>
      </c>
      <c r="M9378" s="14"/>
      <c r="N9378" s="14"/>
    </row>
    <row r="9379" spans="1:14">
      <c r="A9379">
        <v>5.3380000000000001</v>
      </c>
      <c r="M9379" s="14"/>
      <c r="N9379" s="14"/>
    </row>
    <row r="9380" spans="1:14">
      <c r="A9380">
        <v>41.143000000000001</v>
      </c>
      <c r="M9380" s="14"/>
      <c r="N9380" s="14"/>
    </row>
    <row r="9381" spans="1:14">
      <c r="A9381">
        <v>176.18299999999999</v>
      </c>
      <c r="M9381" s="14"/>
      <c r="N9381" s="14"/>
    </row>
    <row r="9382" spans="1:14">
      <c r="A9382">
        <v>65.763000000000005</v>
      </c>
      <c r="M9382" s="14"/>
      <c r="N9382" s="14"/>
    </row>
    <row r="9383" spans="1:14">
      <c r="A9383">
        <v>154.46600000000001</v>
      </c>
      <c r="M9383" s="14"/>
      <c r="N9383" s="14"/>
    </row>
    <row r="9384" spans="1:14">
      <c r="A9384">
        <v>15.555999999999999</v>
      </c>
      <c r="M9384" s="14"/>
      <c r="N9384" s="14"/>
    </row>
    <row r="9385" spans="1:14">
      <c r="A9385">
        <v>179.55799999999999</v>
      </c>
      <c r="M9385" s="14"/>
      <c r="N9385" s="14"/>
    </row>
    <row r="9386" spans="1:14">
      <c r="A9386">
        <v>68.603999999999999</v>
      </c>
      <c r="M9386" s="14"/>
      <c r="N9386" s="14"/>
    </row>
    <row r="9387" spans="1:14">
      <c r="A9387">
        <v>68.596000000000004</v>
      </c>
      <c r="M9387" s="14"/>
      <c r="N9387" s="14"/>
    </row>
    <row r="9388" spans="1:14">
      <c r="A9388">
        <v>69</v>
      </c>
      <c r="M9388" s="14"/>
      <c r="N9388" s="14"/>
    </row>
    <row r="9389" spans="1:14">
      <c r="A9389">
        <v>168.39500000000001</v>
      </c>
      <c r="M9389" s="14"/>
      <c r="N9389" s="14"/>
    </row>
    <row r="9390" spans="1:14">
      <c r="A9390">
        <v>68.674999999999997</v>
      </c>
      <c r="M9390" s="14"/>
      <c r="N9390" s="14"/>
    </row>
    <row r="9391" spans="1:14">
      <c r="A9391">
        <v>68.004000000000005</v>
      </c>
      <c r="M9391" s="14"/>
      <c r="N9391" s="14"/>
    </row>
    <row r="9392" spans="1:14">
      <c r="A9392">
        <v>68.637</v>
      </c>
      <c r="M9392" s="14"/>
      <c r="N9392" s="14"/>
    </row>
    <row r="9393" spans="1:14">
      <c r="A9393">
        <v>180.78</v>
      </c>
      <c r="M9393" s="14"/>
      <c r="N9393" s="14"/>
    </row>
    <row r="9394" spans="1:14">
      <c r="A9394">
        <v>15.63</v>
      </c>
      <c r="M9394" s="14"/>
      <c r="N9394" s="14"/>
    </row>
    <row r="9395" spans="1:14">
      <c r="A9395">
        <v>155.714</v>
      </c>
      <c r="M9395" s="14"/>
      <c r="N9395" s="14"/>
    </row>
    <row r="9396" spans="1:14">
      <c r="A9396">
        <v>65.760000000000005</v>
      </c>
      <c r="M9396" s="14"/>
      <c r="N9396" s="14"/>
    </row>
    <row r="9397" spans="1:14">
      <c r="A9397">
        <v>174.79</v>
      </c>
      <c r="M9397" s="14"/>
      <c r="N9397" s="14"/>
    </row>
    <row r="9398" spans="1:14">
      <c r="A9398">
        <v>41.143000000000001</v>
      </c>
      <c r="M9398" s="14"/>
      <c r="N9398" s="14"/>
    </row>
    <row r="9399" spans="1:14">
      <c r="A9399">
        <v>4.8760000000000003</v>
      </c>
      <c r="M9399" s="14"/>
      <c r="N9399" s="14"/>
    </row>
    <row r="9400" spans="1:14">
      <c r="A9400">
        <v>38.731999999999999</v>
      </c>
      <c r="M9400" s="14"/>
      <c r="N9400" s="14"/>
    </row>
    <row r="9401" spans="1:14">
      <c r="A9401">
        <v>5.577</v>
      </c>
      <c r="M9401" s="14"/>
      <c r="N9401" s="14"/>
    </row>
    <row r="9402" spans="1:14">
      <c r="A9402">
        <v>5.3860000000000001</v>
      </c>
      <c r="M9402" s="14"/>
      <c r="N9402" s="14"/>
    </row>
    <row r="9403" spans="1:14">
      <c r="A9403">
        <v>49312.9</v>
      </c>
      <c r="M9403" s="14"/>
      <c r="N9403" s="14"/>
    </row>
    <row r="9404" spans="1:14">
      <c r="A9404">
        <v>93.385000000000005</v>
      </c>
      <c r="M9404" s="14"/>
      <c r="N9404" s="14"/>
    </row>
    <row r="9405" spans="1:14">
      <c r="A9405">
        <v>42.427999999999997</v>
      </c>
      <c r="M9405" s="14"/>
      <c r="N9405" s="14"/>
    </row>
    <row r="9406" spans="1:14">
      <c r="A9406">
        <v>50.963000000000001</v>
      </c>
      <c r="M9406" s="14"/>
      <c r="N9406" s="14"/>
    </row>
    <row r="9407" spans="1:14">
      <c r="A9407">
        <v>29.609000000000002</v>
      </c>
      <c r="M9407" s="14"/>
      <c r="N9407" s="14"/>
    </row>
    <row r="9408" spans="1:14">
      <c r="A9408">
        <v>1.8939999999999999</v>
      </c>
      <c r="M9408" s="14"/>
      <c r="N9408" s="14"/>
    </row>
    <row r="9409" spans="1:14">
      <c r="A9409">
        <v>43.619</v>
      </c>
      <c r="M9409" s="14"/>
      <c r="N9409" s="14"/>
    </row>
    <row r="9410" spans="1:14">
      <c r="A9410">
        <v>39.53</v>
      </c>
      <c r="M9410" s="14"/>
      <c r="N9410" s="14"/>
    </row>
    <row r="9411" spans="1:14">
      <c r="A9411">
        <v>172.68100000000001</v>
      </c>
      <c r="M9411" s="14"/>
      <c r="N9411" s="14"/>
    </row>
    <row r="9412" spans="1:14">
      <c r="A9412">
        <v>223.27</v>
      </c>
      <c r="M9412" s="14"/>
      <c r="N9412" s="14"/>
    </row>
    <row r="9413" spans="1:14">
      <c r="A9413">
        <v>171.29400000000001</v>
      </c>
      <c r="M9413" s="14"/>
      <c r="N9413" s="14"/>
    </row>
    <row r="9414" spans="1:14">
      <c r="A9414">
        <v>179.107</v>
      </c>
      <c r="M9414" s="14"/>
      <c r="N9414" s="14"/>
    </row>
    <row r="9415" spans="1:14">
      <c r="A9415">
        <v>42.252000000000002</v>
      </c>
      <c r="M9415" s="14"/>
      <c r="N9415" s="14"/>
    </row>
    <row r="9416" spans="1:14">
      <c r="A9416">
        <v>171.21600000000001</v>
      </c>
      <c r="M9416" s="14"/>
      <c r="N9416" s="14"/>
    </row>
    <row r="9417" spans="1:14">
      <c r="A9417">
        <v>175.083</v>
      </c>
      <c r="M9417" s="14"/>
      <c r="N9417" s="14"/>
    </row>
    <row r="9418" spans="1:14">
      <c r="A9418">
        <v>197.45</v>
      </c>
      <c r="M9418" s="14"/>
      <c r="N9418" s="14"/>
    </row>
    <row r="9419" spans="1:14">
      <c r="A9419">
        <v>9.3550000000000004</v>
      </c>
      <c r="M9419" s="14"/>
      <c r="N9419" s="14"/>
    </row>
    <row r="9420" spans="1:14">
      <c r="A9420">
        <v>13.59</v>
      </c>
      <c r="M9420" s="14"/>
      <c r="N9420" s="14"/>
    </row>
    <row r="9421" spans="1:14">
      <c r="A9421">
        <v>39.095999999999997</v>
      </c>
      <c r="M9421" s="14"/>
      <c r="N9421" s="14"/>
    </row>
    <row r="9422" spans="1:14">
      <c r="A9422">
        <v>32.545999999999999</v>
      </c>
      <c r="M9422" s="14"/>
      <c r="N9422" s="14"/>
    </row>
    <row r="9423" spans="1:14">
      <c r="A9423">
        <v>62.707999999999998</v>
      </c>
      <c r="M9423" s="14"/>
      <c r="N9423" s="14"/>
    </row>
    <row r="9424" spans="1:14">
      <c r="A9424">
        <v>41.901000000000003</v>
      </c>
      <c r="M9424" s="14"/>
      <c r="N9424" s="14"/>
    </row>
    <row r="9425" spans="1:14">
      <c r="A9425">
        <v>18.512</v>
      </c>
      <c r="M9425" s="14"/>
      <c r="N9425" s="14"/>
    </row>
    <row r="9426" spans="1:14">
      <c r="A9426">
        <v>4.2190000000000003</v>
      </c>
      <c r="M9426" s="14"/>
      <c r="N9426" s="14"/>
    </row>
    <row r="9427" spans="1:14">
      <c r="A9427">
        <v>148.56399999999999</v>
      </c>
      <c r="M9427" s="14"/>
      <c r="N9427" s="14"/>
    </row>
    <row r="9428" spans="1:14">
      <c r="A9428">
        <v>33.640999999999998</v>
      </c>
      <c r="M9428" s="14"/>
      <c r="N9428" s="14"/>
    </row>
    <row r="9429" spans="1:14">
      <c r="A9429">
        <v>41.783000000000001</v>
      </c>
      <c r="M9429" s="14"/>
      <c r="N9429" s="14"/>
    </row>
    <row r="9430" spans="1:14">
      <c r="A9430">
        <v>43.265999999999998</v>
      </c>
      <c r="M9430" s="14"/>
      <c r="N9430" s="14"/>
    </row>
    <row r="9431" spans="1:14">
      <c r="A9431">
        <v>14.939</v>
      </c>
      <c r="M9431" s="14"/>
      <c r="N9431" s="14"/>
    </row>
    <row r="9432" spans="1:14">
      <c r="A9432">
        <v>51.369</v>
      </c>
      <c r="M9432" s="14"/>
      <c r="N9432" s="14"/>
    </row>
    <row r="9433" spans="1:14">
      <c r="A9433">
        <v>5.3860000000000001</v>
      </c>
      <c r="M9433" s="14"/>
      <c r="N9433" s="14"/>
    </row>
    <row r="9434" spans="1:14">
      <c r="A9434">
        <v>129.37299999999999</v>
      </c>
      <c r="M9434" s="14"/>
      <c r="N9434" s="14"/>
    </row>
    <row r="9435" spans="1:14">
      <c r="A9435">
        <v>124.82599999999999</v>
      </c>
      <c r="M9435" s="14"/>
      <c r="N9435" s="14"/>
    </row>
    <row r="9436" spans="1:14">
      <c r="A9436">
        <v>5.3860000000000001</v>
      </c>
      <c r="M9436" s="14"/>
      <c r="N9436" s="14"/>
    </row>
    <row r="9437" spans="1:14">
      <c r="A9437">
        <v>51.368000000000002</v>
      </c>
      <c r="M9437" s="14"/>
      <c r="N9437" s="14"/>
    </row>
    <row r="9438" spans="1:14">
      <c r="A9438">
        <v>14.942</v>
      </c>
      <c r="M9438" s="14"/>
      <c r="N9438" s="14"/>
    </row>
    <row r="9439" spans="1:14">
      <c r="A9439">
        <v>41.802999999999997</v>
      </c>
      <c r="M9439" s="14"/>
      <c r="N9439" s="14"/>
    </row>
    <row r="9440" spans="1:14">
      <c r="A9440">
        <v>148.48099999999999</v>
      </c>
      <c r="M9440" s="14"/>
      <c r="N9440" s="14"/>
    </row>
    <row r="9441" spans="1:14">
      <c r="A9441">
        <v>4.2169999999999996</v>
      </c>
      <c r="M9441" s="14"/>
      <c r="N9441" s="14"/>
    </row>
    <row r="9442" spans="1:14">
      <c r="A9442">
        <v>18.516999999999999</v>
      </c>
      <c r="M9442" s="14"/>
      <c r="N9442" s="14"/>
    </row>
    <row r="9443" spans="1:14">
      <c r="A9443">
        <v>62.707999999999998</v>
      </c>
      <c r="M9443" s="14"/>
      <c r="N9443" s="14"/>
    </row>
    <row r="9444" spans="1:14">
      <c r="A9444">
        <v>32.277000000000001</v>
      </c>
      <c r="M9444" s="14"/>
      <c r="N9444" s="14"/>
    </row>
    <row r="9445" spans="1:14">
      <c r="A9445">
        <v>39.085000000000001</v>
      </c>
      <c r="M9445" s="14"/>
      <c r="N9445" s="14"/>
    </row>
    <row r="9446" spans="1:14">
      <c r="A9446">
        <v>13.587999999999999</v>
      </c>
      <c r="M9446" s="14"/>
      <c r="N9446" s="14"/>
    </row>
    <row r="9447" spans="1:14">
      <c r="A9447">
        <v>9.4559999999999995</v>
      </c>
      <c r="M9447" s="14"/>
      <c r="N9447" s="14"/>
    </row>
    <row r="9448" spans="1:14">
      <c r="A9448">
        <v>192.97200000000001</v>
      </c>
      <c r="M9448" s="14"/>
      <c r="N9448" s="14"/>
    </row>
    <row r="9449" spans="1:14">
      <c r="A9449">
        <v>175.77699999999999</v>
      </c>
      <c r="M9449" s="14"/>
      <c r="N9449" s="14"/>
    </row>
    <row r="9450" spans="1:14">
      <c r="A9450">
        <v>170.39699999999999</v>
      </c>
      <c r="M9450" s="14"/>
      <c r="N9450" s="14"/>
    </row>
    <row r="9451" spans="1:14">
      <c r="A9451">
        <v>179.095</v>
      </c>
      <c r="M9451" s="14"/>
      <c r="N9451" s="14"/>
    </row>
    <row r="9452" spans="1:14">
      <c r="A9452">
        <v>171.179</v>
      </c>
      <c r="M9452" s="14"/>
      <c r="N9452" s="14"/>
    </row>
    <row r="9453" spans="1:14">
      <c r="A9453">
        <v>215.767</v>
      </c>
      <c r="M9453" s="14"/>
      <c r="N9453" s="14"/>
    </row>
    <row r="9454" spans="1:14">
      <c r="A9454">
        <v>172.68799999999999</v>
      </c>
      <c r="M9454" s="14"/>
      <c r="N9454" s="14"/>
    </row>
    <row r="9455" spans="1:14">
      <c r="A9455">
        <v>39.781999999999996</v>
      </c>
      <c r="M9455" s="14"/>
      <c r="N9455" s="14"/>
    </row>
    <row r="9456" spans="1:14">
      <c r="A9456">
        <v>45.962000000000003</v>
      </c>
      <c r="M9456" s="14"/>
      <c r="N9456" s="14"/>
    </row>
    <row r="9457" spans="1:14">
      <c r="A9457">
        <v>2.2570000000000001</v>
      </c>
      <c r="M9457" s="14"/>
      <c r="N9457" s="14"/>
    </row>
    <row r="9458" spans="1:14">
      <c r="A9458">
        <v>29.550999999999998</v>
      </c>
      <c r="M9458" s="14"/>
      <c r="N9458" s="14"/>
    </row>
    <row r="9459" spans="1:14">
      <c r="A9459">
        <v>50.877000000000002</v>
      </c>
      <c r="M9459" s="14"/>
      <c r="N9459" s="14"/>
    </row>
    <row r="9460" spans="1:14">
      <c r="A9460">
        <v>16983.8</v>
      </c>
      <c r="M9460" s="14"/>
      <c r="N9460" s="14"/>
    </row>
    <row r="9461" spans="1:14">
      <c r="A9461">
        <v>5.3860000000000001</v>
      </c>
      <c r="M9461" s="14"/>
      <c r="N9461" s="14"/>
    </row>
    <row r="9462" spans="1:14">
      <c r="A9462">
        <v>5.577</v>
      </c>
      <c r="M9462" s="14"/>
      <c r="N9462" s="14"/>
    </row>
    <row r="9463" spans="1:14">
      <c r="A9463">
        <v>32.323999999999998</v>
      </c>
      <c r="M9463" s="14"/>
      <c r="N9463" s="14"/>
    </row>
    <row r="9464" spans="1:14">
      <c r="A9464">
        <v>5.0030000000000001</v>
      </c>
      <c r="M9464" s="14"/>
      <c r="N9464" s="14"/>
    </row>
    <row r="9465" spans="1:14">
      <c r="A9465">
        <v>41.142000000000003</v>
      </c>
      <c r="M9465" s="14"/>
      <c r="N9465" s="14"/>
    </row>
    <row r="9466" spans="1:14">
      <c r="A9466">
        <v>175.55699999999999</v>
      </c>
      <c r="M9466" s="14"/>
      <c r="N9466" s="14"/>
    </row>
    <row r="9467" spans="1:14">
      <c r="A9467">
        <v>65.917000000000002</v>
      </c>
      <c r="M9467" s="14"/>
      <c r="N9467" s="14"/>
    </row>
    <row r="9468" spans="1:14">
      <c r="A9468">
        <v>155.476</v>
      </c>
      <c r="M9468" s="14"/>
      <c r="N9468" s="14"/>
    </row>
    <row r="9469" spans="1:14">
      <c r="A9469">
        <v>15.63</v>
      </c>
      <c r="M9469" s="14"/>
      <c r="N9469" s="14"/>
    </row>
    <row r="9470" spans="1:14">
      <c r="A9470">
        <v>179.56</v>
      </c>
      <c r="M9470" s="14"/>
      <c r="N9470" s="14"/>
    </row>
    <row r="9471" spans="1:14">
      <c r="A9471">
        <v>68.637</v>
      </c>
      <c r="M9471" s="14"/>
      <c r="N9471" s="14"/>
    </row>
    <row r="9472" spans="1:14">
      <c r="A9472">
        <v>68.838999999999999</v>
      </c>
      <c r="M9472" s="14"/>
      <c r="N9472" s="14"/>
    </row>
    <row r="9473" spans="1:14">
      <c r="A9473">
        <v>68.804000000000002</v>
      </c>
      <c r="M9473" s="14"/>
      <c r="N9473" s="14"/>
    </row>
    <row r="9474" spans="1:14">
      <c r="A9474">
        <v>68.992000000000004</v>
      </c>
      <c r="M9474" s="14"/>
      <c r="N9474" s="14"/>
    </row>
    <row r="9475" spans="1:14">
      <c r="A9475">
        <v>68.328000000000003</v>
      </c>
      <c r="M9475" s="14"/>
      <c r="N9475" s="14"/>
    </row>
    <row r="9476" spans="1:14">
      <c r="A9476">
        <v>69.081999999999994</v>
      </c>
      <c r="M9476" s="14"/>
      <c r="N9476" s="14"/>
    </row>
    <row r="9477" spans="1:14">
      <c r="A9477">
        <v>179.559</v>
      </c>
      <c r="M9477" s="14"/>
      <c r="N9477" s="14"/>
    </row>
    <row r="9478" spans="1:14">
      <c r="A9478">
        <v>15.319000000000001</v>
      </c>
      <c r="M9478" s="14"/>
      <c r="N9478" s="14"/>
    </row>
    <row r="9479" spans="1:14">
      <c r="A9479">
        <v>157.20400000000001</v>
      </c>
      <c r="M9479" s="14"/>
      <c r="N9479" s="14"/>
    </row>
    <row r="9480" spans="1:14">
      <c r="A9480">
        <v>65.795000000000002</v>
      </c>
      <c r="M9480" s="14"/>
      <c r="N9480" s="14"/>
    </row>
    <row r="9481" spans="1:14">
      <c r="A9481">
        <v>174.351</v>
      </c>
      <c r="M9481" s="14"/>
      <c r="N9481" s="14"/>
    </row>
    <row r="9482" spans="1:14">
      <c r="A9482">
        <v>41.142000000000003</v>
      </c>
      <c r="M9482" s="14"/>
      <c r="N9482" s="14"/>
    </row>
    <row r="9483" spans="1:14">
      <c r="A9483">
        <v>5.05</v>
      </c>
      <c r="M9483" s="14"/>
      <c r="N9483" s="14"/>
    </row>
    <row r="9484" spans="1:14">
      <c r="A9484">
        <v>32.561999999999998</v>
      </c>
      <c r="M9484" s="14"/>
      <c r="N9484" s="14"/>
    </row>
    <row r="9485" spans="1:14">
      <c r="A9485">
        <v>5.577</v>
      </c>
      <c r="M9485" s="14"/>
      <c r="N9485" s="14"/>
    </row>
    <row r="9486" spans="1:14">
      <c r="A9486">
        <v>5.3860000000000001</v>
      </c>
      <c r="M9486" s="14"/>
      <c r="N9486" s="14"/>
    </row>
    <row r="9487" spans="1:14">
      <c r="A9487">
        <v>26486</v>
      </c>
      <c r="M9487" s="14"/>
      <c r="N9487" s="14"/>
    </row>
    <row r="9488" spans="1:14">
      <c r="A9488">
        <v>29.488</v>
      </c>
      <c r="M9488" s="14"/>
      <c r="N9488" s="14"/>
    </row>
    <row r="9489" spans="1:14">
      <c r="A9489">
        <v>172.68799999999999</v>
      </c>
      <c r="M9489" s="14"/>
      <c r="N9489" s="14"/>
    </row>
    <row r="9490" spans="1:14">
      <c r="A9490">
        <v>222.32599999999999</v>
      </c>
      <c r="M9490" s="14"/>
      <c r="N9490" s="14"/>
    </row>
    <row r="9491" spans="1:14">
      <c r="A9491">
        <v>171.19200000000001</v>
      </c>
      <c r="M9491" s="14"/>
      <c r="N9491" s="14"/>
    </row>
    <row r="9492" spans="1:14">
      <c r="A9492">
        <v>178.87299999999999</v>
      </c>
      <c r="M9492" s="14"/>
      <c r="N9492" s="14"/>
    </row>
    <row r="9493" spans="1:14">
      <c r="A9493">
        <v>168.327</v>
      </c>
      <c r="M9493" s="14"/>
      <c r="N9493" s="14"/>
    </row>
    <row r="9494" spans="1:14">
      <c r="A9494">
        <v>175.43899999999999</v>
      </c>
      <c r="M9494" s="14"/>
      <c r="N9494" s="14"/>
    </row>
    <row r="9495" spans="1:14">
      <c r="A9495">
        <v>197.625</v>
      </c>
      <c r="M9495" s="14"/>
      <c r="N9495" s="14"/>
    </row>
    <row r="9496" spans="1:14">
      <c r="A9496">
        <v>32.274999999999999</v>
      </c>
      <c r="M9496" s="14"/>
      <c r="N9496" s="14"/>
    </row>
    <row r="9497" spans="1:14">
      <c r="A9497">
        <v>62.707999999999998</v>
      </c>
      <c r="M9497" s="14"/>
      <c r="N9497" s="14"/>
    </row>
    <row r="9498" spans="1:14">
      <c r="A9498">
        <v>18.600000000000001</v>
      </c>
      <c r="M9498" s="14"/>
      <c r="N9498" s="14"/>
    </row>
    <row r="9499" spans="1:14">
      <c r="A9499">
        <v>148.24299999999999</v>
      </c>
      <c r="M9499" s="14"/>
      <c r="N9499" s="14"/>
    </row>
    <row r="9500" spans="1:14">
      <c r="A9500">
        <v>41.732999999999997</v>
      </c>
      <c r="M9500" s="14"/>
      <c r="N9500" s="14"/>
    </row>
    <row r="9501" spans="1:14">
      <c r="A9501">
        <v>51.366999999999997</v>
      </c>
      <c r="M9501" s="14"/>
      <c r="N9501" s="14"/>
    </row>
    <row r="9502" spans="1:14">
      <c r="A9502">
        <v>5.3860000000000001</v>
      </c>
      <c r="M9502" s="14"/>
      <c r="N9502" s="14"/>
    </row>
    <row r="9503" spans="1:14">
      <c r="A9503">
        <v>128.083</v>
      </c>
      <c r="M9503" s="14"/>
      <c r="N9503" s="14"/>
    </row>
    <row r="9504" spans="1:14">
      <c r="A9504">
        <v>5.3860000000000001</v>
      </c>
      <c r="M9504" s="14"/>
      <c r="N9504" s="14"/>
    </row>
    <row r="9505" spans="1:14">
      <c r="A9505">
        <v>51.37</v>
      </c>
      <c r="M9505" s="14"/>
      <c r="N9505" s="14"/>
    </row>
    <row r="9506" spans="1:14">
      <c r="A9506">
        <v>41.723999999999997</v>
      </c>
      <c r="M9506" s="14"/>
      <c r="N9506" s="14"/>
    </row>
    <row r="9507" spans="1:14">
      <c r="A9507">
        <v>147.59</v>
      </c>
      <c r="M9507" s="14"/>
      <c r="N9507" s="14"/>
    </row>
    <row r="9508" spans="1:14">
      <c r="A9508">
        <v>18.603000000000002</v>
      </c>
      <c r="M9508" s="14"/>
      <c r="N9508" s="14"/>
    </row>
    <row r="9509" spans="1:14">
      <c r="A9509">
        <v>62.707999999999998</v>
      </c>
      <c r="M9509" s="14"/>
      <c r="N9509" s="14"/>
    </row>
    <row r="9510" spans="1:14">
      <c r="A9510">
        <v>32.545000000000002</v>
      </c>
      <c r="M9510" s="14"/>
      <c r="N9510" s="14"/>
    </row>
    <row r="9511" spans="1:14">
      <c r="A9511">
        <v>193.28100000000001</v>
      </c>
      <c r="M9511" s="14"/>
      <c r="N9511" s="14"/>
    </row>
    <row r="9512" spans="1:14">
      <c r="A9512">
        <v>175.43199999999999</v>
      </c>
      <c r="M9512" s="14"/>
      <c r="N9512" s="14"/>
    </row>
    <row r="9513" spans="1:14">
      <c r="A9513">
        <v>171.21100000000001</v>
      </c>
      <c r="M9513" s="14"/>
      <c r="N9513" s="14"/>
    </row>
    <row r="9514" spans="1:14">
      <c r="A9514">
        <v>179.32300000000001</v>
      </c>
      <c r="M9514" s="14"/>
      <c r="N9514" s="14"/>
    </row>
    <row r="9515" spans="1:14">
      <c r="A9515">
        <v>171.23099999999999</v>
      </c>
      <c r="M9515" s="14"/>
      <c r="N9515" s="14"/>
    </row>
    <row r="9516" spans="1:14">
      <c r="A9516">
        <v>226.84899999999999</v>
      </c>
      <c r="M9516" s="14"/>
      <c r="N9516" s="14"/>
    </row>
    <row r="9517" spans="1:14">
      <c r="A9517">
        <v>172.68799999999999</v>
      </c>
      <c r="M9517" s="14"/>
      <c r="N9517" s="14"/>
    </row>
    <row r="9518" spans="1:14">
      <c r="A9518">
        <v>29.786000000000001</v>
      </c>
      <c r="M9518" s="14"/>
      <c r="N9518" s="14"/>
    </row>
    <row r="9519" spans="1:14">
      <c r="A9519">
        <v>25308.2</v>
      </c>
      <c r="M9519" s="14"/>
      <c r="N9519" s="14"/>
    </row>
    <row r="9520" spans="1:14">
      <c r="A9520">
        <v>5.3860000000000001</v>
      </c>
      <c r="M9520" s="14"/>
      <c r="N9520" s="14"/>
    </row>
    <row r="9521" spans="1:14">
      <c r="A9521">
        <v>5.577</v>
      </c>
      <c r="M9521" s="14"/>
      <c r="N9521" s="14"/>
    </row>
    <row r="9522" spans="1:14">
      <c r="A9522">
        <v>39.540999999999997</v>
      </c>
      <c r="M9522" s="14"/>
      <c r="N9522" s="14"/>
    </row>
    <row r="9523" spans="1:14">
      <c r="A9523">
        <v>5.4820000000000002</v>
      </c>
      <c r="M9523" s="14"/>
      <c r="N9523" s="14"/>
    </row>
    <row r="9524" spans="1:14">
      <c r="A9524">
        <v>41.143000000000001</v>
      </c>
      <c r="M9524" s="14"/>
      <c r="N9524" s="14"/>
    </row>
    <row r="9525" spans="1:14">
      <c r="A9525">
        <v>174.04599999999999</v>
      </c>
      <c r="M9525" s="14"/>
      <c r="N9525" s="14"/>
    </row>
    <row r="9526" spans="1:14">
      <c r="A9526">
        <v>65.762</v>
      </c>
      <c r="M9526" s="14"/>
      <c r="N9526" s="14"/>
    </row>
    <row r="9527" spans="1:14">
      <c r="A9527">
        <v>154.553</v>
      </c>
      <c r="M9527" s="14"/>
      <c r="N9527" s="14"/>
    </row>
    <row r="9528" spans="1:14">
      <c r="A9528">
        <v>15.523999999999999</v>
      </c>
      <c r="M9528" s="14"/>
      <c r="N9528" s="14"/>
    </row>
    <row r="9529" spans="1:14">
      <c r="A9529">
        <v>180.11099999999999</v>
      </c>
      <c r="M9529" s="14"/>
      <c r="N9529" s="14"/>
    </row>
    <row r="9530" spans="1:14">
      <c r="A9530">
        <v>69.081999999999994</v>
      </c>
      <c r="M9530" s="14"/>
      <c r="N9530" s="14"/>
    </row>
    <row r="9531" spans="1:14">
      <c r="A9531">
        <v>68.599999999999994</v>
      </c>
      <c r="M9531" s="14"/>
      <c r="N9531" s="14"/>
    </row>
    <row r="9532" spans="1:14">
      <c r="A9532">
        <v>68.311000000000007</v>
      </c>
      <c r="M9532" s="14"/>
      <c r="N9532" s="14"/>
    </row>
    <row r="9533" spans="1:14">
      <c r="A9533">
        <v>68.432000000000002</v>
      </c>
      <c r="M9533" s="14"/>
      <c r="N9533" s="14"/>
    </row>
    <row r="9534" spans="1:14">
      <c r="A9534">
        <v>68.192999999999998</v>
      </c>
      <c r="M9534" s="14"/>
      <c r="N9534" s="14"/>
    </row>
    <row r="9535" spans="1:14">
      <c r="A9535">
        <v>69.081999999999994</v>
      </c>
      <c r="M9535" s="14"/>
      <c r="N9535" s="14"/>
    </row>
    <row r="9536" spans="1:14">
      <c r="A9536">
        <v>155.292</v>
      </c>
      <c r="M9536" s="14"/>
      <c r="N9536" s="14"/>
    </row>
    <row r="9537" spans="1:14">
      <c r="A9537">
        <v>65.762</v>
      </c>
      <c r="M9537" s="14"/>
      <c r="N9537" s="14"/>
    </row>
    <row r="9538" spans="1:14">
      <c r="A9538">
        <v>174.35300000000001</v>
      </c>
      <c r="M9538" s="14"/>
      <c r="N9538" s="14"/>
    </row>
    <row r="9539" spans="1:14">
      <c r="A9539">
        <v>41.143000000000001</v>
      </c>
      <c r="M9539" s="14"/>
      <c r="N9539" s="14"/>
    </row>
    <row r="9540" spans="1:14">
      <c r="A9540">
        <v>5.1470000000000002</v>
      </c>
      <c r="M9540" s="14"/>
      <c r="N9540" s="14"/>
    </row>
    <row r="9541" spans="1:14">
      <c r="A9541">
        <v>36.627000000000002</v>
      </c>
      <c r="M9541" s="14"/>
      <c r="N9541" s="14"/>
    </row>
    <row r="9542" spans="1:14">
      <c r="A9542">
        <v>5.577</v>
      </c>
      <c r="M9542" s="14"/>
      <c r="N9542" s="14"/>
    </row>
    <row r="9543" spans="1:14">
      <c r="A9543">
        <v>5.3860000000000001</v>
      </c>
      <c r="M9543" s="14"/>
      <c r="N9543" s="14"/>
    </row>
    <row r="9544" spans="1:14">
      <c r="A9544">
        <v>136454</v>
      </c>
      <c r="M9544" s="14"/>
      <c r="N9544" s="14"/>
    </row>
    <row r="9545" spans="1:14">
      <c r="A9545">
        <v>29.704000000000001</v>
      </c>
      <c r="M9545" s="14"/>
      <c r="N9545" s="14"/>
    </row>
    <row r="9546" spans="1:14">
      <c r="A9546">
        <v>172.691</v>
      </c>
      <c r="M9546" s="14"/>
      <c r="N9546" s="14"/>
    </row>
    <row r="9547" spans="1:14">
      <c r="A9547">
        <v>224.94800000000001</v>
      </c>
      <c r="M9547" s="14"/>
      <c r="N9547" s="14"/>
    </row>
    <row r="9548" spans="1:14">
      <c r="A9548">
        <v>172.37200000000001</v>
      </c>
      <c r="M9548" s="14"/>
      <c r="N9548" s="14"/>
    </row>
    <row r="9549" spans="1:14">
      <c r="A9549">
        <v>179.11600000000001</v>
      </c>
      <c r="M9549" s="14"/>
      <c r="N9549" s="14"/>
    </row>
    <row r="9550" spans="1:14">
      <c r="A9550">
        <v>175.447</v>
      </c>
      <c r="M9550" s="14"/>
      <c r="N9550" s="14"/>
    </row>
    <row r="9551" spans="1:14">
      <c r="A9551">
        <v>32.052</v>
      </c>
      <c r="M9551" s="14"/>
      <c r="N9551" s="14"/>
    </row>
    <row r="9552" spans="1:14">
      <c r="A9552">
        <v>62.707999999999998</v>
      </c>
      <c r="M9552" s="14"/>
      <c r="N9552" s="14"/>
    </row>
    <row r="9553" spans="1:14">
      <c r="A9553">
        <v>18.36</v>
      </c>
      <c r="M9553" s="14"/>
      <c r="N9553" s="14"/>
    </row>
    <row r="9554" spans="1:14">
      <c r="A9554">
        <v>145.542</v>
      </c>
      <c r="M9554" s="14"/>
      <c r="N9554" s="14"/>
    </row>
    <row r="9555" spans="1:14">
      <c r="A9555">
        <v>51.377000000000002</v>
      </c>
      <c r="M9555" s="14"/>
      <c r="N9555" s="14"/>
    </row>
    <row r="9556" spans="1:14">
      <c r="A9556">
        <v>5.3860000000000001</v>
      </c>
      <c r="M9556" s="14"/>
      <c r="N9556" s="14"/>
    </row>
    <row r="9557" spans="1:14">
      <c r="A9557">
        <v>5.3860000000000001</v>
      </c>
      <c r="M9557" s="14"/>
      <c r="N9557" s="14"/>
    </row>
    <row r="9558" spans="1:14">
      <c r="A9558">
        <v>51.372999999999998</v>
      </c>
      <c r="M9558" s="14"/>
      <c r="N9558" s="14"/>
    </row>
    <row r="9559" spans="1:14">
      <c r="A9559">
        <v>140.21799999999999</v>
      </c>
      <c r="M9559" s="14"/>
      <c r="N9559" s="14"/>
    </row>
    <row r="9560" spans="1:14">
      <c r="A9560">
        <v>6.992</v>
      </c>
      <c r="M9560" s="14"/>
      <c r="N9560" s="14"/>
    </row>
    <row r="9561" spans="1:14">
      <c r="A9561">
        <v>62.707999999999998</v>
      </c>
      <c r="M9561" s="14"/>
      <c r="N9561" s="14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A023-6D19-4B0B-A124-F230ED643660}">
  <dimension ref="A1:C289"/>
  <sheetViews>
    <sheetView workbookViewId="0">
      <selection activeCell="H14" sqref="H14"/>
    </sheetView>
  </sheetViews>
  <sheetFormatPr defaultRowHeight="14.4"/>
  <cols>
    <col min="2" max="2" width="8.88671875" hidden="1" customWidth="1"/>
  </cols>
  <sheetData>
    <row r="1" spans="1:3">
      <c r="A1" s="12" t="s">
        <v>17370</v>
      </c>
    </row>
    <row r="2" spans="1:3">
      <c r="A2" t="str">
        <f>LEFT(A1)</f>
        <v>M</v>
      </c>
      <c r="B2" t="str">
        <f>RIGHT(A1,LEN(A1)-1)</f>
        <v>EELDALLEELERSTLQDSDEYSNPAPLPLDQHSRKETNLDETSEILSIQDNTSPLPAQLVYTTNIQELNVYSEAQEPKESPPPSKTSAAAQLDELMAHLTEMQAKVAVRADAGKKHLPDKQDHKASLDSMLGGLEQELQDLGIATVPKGHCASCQ</v>
      </c>
    </row>
    <row r="3" spans="1:3">
      <c r="A3" t="str">
        <f t="shared" ref="A3:A66" si="0">LEFT(B2)</f>
        <v>E</v>
      </c>
      <c r="B3" t="str">
        <f t="shared" ref="B3:B66" si="1">RIGHT(B2,LEN(B2)-1)</f>
        <v>ELDALLEELERSTLQDSDEYSNPAPLPLDQHSRKETNLDETSEILSIQDNTSPLPAQLVYTTNIQELNVYSEAQEPKESPPPSKTSAAAQLDELMAHLTEMQAKVAVRADAGKKHLPDKQDHKASLDSMLGGLEQELQDLGIATVPKGHCASCQ</v>
      </c>
    </row>
    <row r="4" spans="1:3">
      <c r="A4" t="str">
        <f t="shared" si="0"/>
        <v>E</v>
      </c>
      <c r="B4" t="str">
        <f t="shared" si="1"/>
        <v>LDALLEELERSTLQDSDEYSNPAPLPLDQHSRKETNLDETSEILSIQDNTSPLPAQLVYTTNIQELNVYSEAQEPKESPPPSKTSAAAQLDELMAHLTEMQAKVAVRADAGKKHLPDKQDHKASLDSMLGGLEQELQDLGIATVPKGHCASCQ</v>
      </c>
      <c r="C4" s="16"/>
    </row>
    <row r="5" spans="1:3">
      <c r="A5" t="str">
        <f t="shared" si="0"/>
        <v>L</v>
      </c>
      <c r="B5" t="str">
        <f t="shared" si="1"/>
        <v>DALLEELERSTLQDSDEYSNPAPLPLDQHSRKETNLDETSEILSIQDNTSPLPAQLVYTTNIQELNVYSEAQEPKESPPPSKTSAAAQLDELMAHLTEMQAKVAVRADAGKKHLPDKQDHKASLDSMLGGLEQELQDLGIATVPKGHCASCQ</v>
      </c>
    </row>
    <row r="6" spans="1:3">
      <c r="A6" t="str">
        <f t="shared" si="0"/>
        <v>D</v>
      </c>
      <c r="B6" t="str">
        <f t="shared" si="1"/>
        <v>ALLEELERSTLQDSDEYSNPAPLPLDQHSRKETNLDETSEILSIQDNTSPLPAQLVYTTNIQELNVYSEAQEPKESPPPSKTSAAAQLDELMAHLTEMQAKVAVRADAGKKHLPDKQDHKASLDSMLGGLEQELQDLGIATVPKGHCASCQ</v>
      </c>
    </row>
    <row r="7" spans="1:3">
      <c r="A7" t="str">
        <f t="shared" si="0"/>
        <v>A</v>
      </c>
      <c r="B7" t="str">
        <f t="shared" si="1"/>
        <v>LLEELERSTLQDSDEYSNPAPLPLDQHSRKETNLDETSEILSIQDNTSPLPAQLVYTTNIQELNVYSEAQEPKESPPPSKTSAAAQLDELMAHLTEMQAKVAVRADAGKKHLPDKQDHKASLDSMLGGLEQELQDLGIATVPKGHCASCQ</v>
      </c>
    </row>
    <row r="8" spans="1:3">
      <c r="A8" t="str">
        <f t="shared" si="0"/>
        <v>L</v>
      </c>
      <c r="B8" t="str">
        <f t="shared" si="1"/>
        <v>LEELERSTLQDSDEYSNPAPLPLDQHSRKETNLDETSEILSIQDNTSPLPAQLVYTTNIQELNVYSEAQEPKESPPPSKTSAAAQLDELMAHLTEMQAKVAVRADAGKKHLPDKQDHKASLDSMLGGLEQELQDLGIATVPKGHCASCQ</v>
      </c>
    </row>
    <row r="9" spans="1:3">
      <c r="A9" t="str">
        <f t="shared" si="0"/>
        <v>L</v>
      </c>
      <c r="B9" t="str">
        <f t="shared" si="1"/>
        <v>EELERSTLQDSDEYSNPAPLPLDQHSRKETNLDETSEILSIQDNTSPLPAQLVYTTNIQELNVYSEAQEPKESPPPSKTSAAAQLDELMAHLTEMQAKVAVRADAGKKHLPDKQDHKASLDSMLGGLEQELQDLGIATVPKGHCASCQ</v>
      </c>
    </row>
    <row r="10" spans="1:3">
      <c r="A10" t="str">
        <f t="shared" si="0"/>
        <v>E</v>
      </c>
      <c r="B10" t="str">
        <f t="shared" si="1"/>
        <v>ELERSTLQDSDEYSNPAPLPLDQHSRKETNLDETSEILSIQDNTSPLPAQLVYTTNIQELNVYSEAQEPKESPPPSKTSAAAQLDELMAHLTEMQAKVAVRADAGKKHLPDKQDHKASLDSMLGGLEQELQDLGIATVPKGHCASCQ</v>
      </c>
    </row>
    <row r="11" spans="1:3">
      <c r="A11" t="str">
        <f t="shared" si="0"/>
        <v>E</v>
      </c>
      <c r="B11" t="str">
        <f t="shared" si="1"/>
        <v>LERSTLQDSDEYSNPAPLPLDQHSRKETNLDETSEILSIQDNTSPLPAQLVYTTNIQELNVYSEAQEPKESPPPSKTSAAAQLDELMAHLTEMQAKVAVRADAGKKHLPDKQDHKASLDSMLGGLEQELQDLGIATVPKGHCASCQ</v>
      </c>
    </row>
    <row r="12" spans="1:3">
      <c r="A12" t="str">
        <f t="shared" si="0"/>
        <v>L</v>
      </c>
      <c r="B12" t="str">
        <f t="shared" si="1"/>
        <v>ERSTLQDSDEYSNPAPLPLDQHSRKETNLDETSEILSIQDNTSPLPAQLVYTTNIQELNVYSEAQEPKESPPPSKTSAAAQLDELMAHLTEMQAKVAVRADAGKKHLPDKQDHKASLDSMLGGLEQELQDLGIATVPKGHCASCQ</v>
      </c>
    </row>
    <row r="13" spans="1:3">
      <c r="A13" t="str">
        <f t="shared" si="0"/>
        <v>E</v>
      </c>
      <c r="B13" t="str">
        <f t="shared" si="1"/>
        <v>RSTLQDSDEYSNPAPLPLDQHSRKETNLDETSEILSIQDNTSPLPAQLVYTTNIQELNVYSEAQEPKESPPPSKTSAAAQLDELMAHLTEMQAKVAVRADAGKKHLPDKQDHKASLDSMLGGLEQELQDLGIATVPKGHCASCQ</v>
      </c>
    </row>
    <row r="14" spans="1:3">
      <c r="A14" t="str">
        <f t="shared" si="0"/>
        <v>R</v>
      </c>
      <c r="B14" t="str">
        <f t="shared" si="1"/>
        <v>STLQDSDEYSNPAPLPLDQHSRKETNLDETSEILSIQDNTSPLPAQLVYTTNIQELNVYSEAQEPKESPPPSKTSAAAQLDELMAHLTEMQAKVAVRADAGKKHLPDKQDHKASLDSMLGGLEQELQDLGIATVPKGHCASCQ</v>
      </c>
    </row>
    <row r="15" spans="1:3">
      <c r="A15" t="str">
        <f t="shared" si="0"/>
        <v>S</v>
      </c>
      <c r="B15" t="str">
        <f t="shared" si="1"/>
        <v>TLQDSDEYSNPAPLPLDQHSRKETNLDETSEILSIQDNTSPLPAQLVYTTNIQELNVYSEAQEPKESPPPSKTSAAAQLDELMAHLTEMQAKVAVRADAGKKHLPDKQDHKASLDSMLGGLEQELQDLGIATVPKGHCASCQ</v>
      </c>
    </row>
    <row r="16" spans="1:3">
      <c r="A16" t="str">
        <f t="shared" si="0"/>
        <v>T</v>
      </c>
      <c r="B16" t="str">
        <f t="shared" si="1"/>
        <v>LQDSDEYSNPAPLPLDQHSRKETNLDETSEILSIQDNTSPLPAQLVYTTNIQELNVYSEAQEPKESPPPSKTSAAAQLDELMAHLTEMQAKVAVRADAGKKHLPDKQDHKASLDSMLGGLEQELQDLGIATVPKGHCASCQ</v>
      </c>
    </row>
    <row r="17" spans="1:2">
      <c r="A17" t="str">
        <f t="shared" si="0"/>
        <v>L</v>
      </c>
      <c r="B17" t="str">
        <f t="shared" si="1"/>
        <v>QDSDEYSNPAPLPLDQHSRKETNLDETSEILSIQDNTSPLPAQLVYTTNIQELNVYSEAQEPKESPPPSKTSAAAQLDELMAHLTEMQAKVAVRADAGKKHLPDKQDHKASLDSMLGGLEQELQDLGIATVPKGHCASCQ</v>
      </c>
    </row>
    <row r="18" spans="1:2">
      <c r="A18" t="str">
        <f t="shared" si="0"/>
        <v>Q</v>
      </c>
      <c r="B18" t="str">
        <f t="shared" si="1"/>
        <v>DSDEYSNPAPLPLDQHSRKETNLDETSEILSIQDNTSPLPAQLVYTTNIQELNVYSEAQEPKESPPPSKTSAAAQLDELMAHLTEMQAKVAVRADAGKKHLPDKQDHKASLDSMLGGLEQELQDLGIATVPKGHCASCQ</v>
      </c>
    </row>
    <row r="19" spans="1:2">
      <c r="A19" t="str">
        <f t="shared" si="0"/>
        <v>D</v>
      </c>
      <c r="B19" t="str">
        <f t="shared" si="1"/>
        <v>SDEYSNPAPLPLDQHSRKETNLDETSEILSIQDNTSPLPAQLVYTTNIQELNVYSEAQEPKESPPPSKTSAAAQLDELMAHLTEMQAKVAVRADAGKKHLPDKQDHKASLDSMLGGLEQELQDLGIATVPKGHCASCQ</v>
      </c>
    </row>
    <row r="20" spans="1:2">
      <c r="A20" t="str">
        <f t="shared" si="0"/>
        <v>S</v>
      </c>
      <c r="B20" t="str">
        <f t="shared" si="1"/>
        <v>DEYSNPAPLPLDQHSRKETNLDETSEILSIQDNTSPLPAQLVYTTNIQELNVYSEAQEPKESPPPSKTSAAAQLDELMAHLTEMQAKVAVRADAGKKHLPDKQDHKASLDSMLGGLEQELQDLGIATVPKGHCASCQ</v>
      </c>
    </row>
    <row r="21" spans="1:2">
      <c r="A21" t="str">
        <f t="shared" si="0"/>
        <v>D</v>
      </c>
      <c r="B21" t="str">
        <f t="shared" si="1"/>
        <v>EYSNPAPLPLDQHSRKETNLDETSEILSIQDNTSPLPAQLVYTTNIQELNVYSEAQEPKESPPPSKTSAAAQLDELMAHLTEMQAKVAVRADAGKKHLPDKQDHKASLDSMLGGLEQELQDLGIATVPKGHCASCQ</v>
      </c>
    </row>
    <row r="22" spans="1:2">
      <c r="A22" t="str">
        <f t="shared" si="0"/>
        <v>E</v>
      </c>
      <c r="B22" t="str">
        <f t="shared" si="1"/>
        <v>YSNPAPLPLDQHSRKETNLDETSEILSIQDNTSPLPAQLVYTTNIQELNVYSEAQEPKESPPPSKTSAAAQLDELMAHLTEMQAKVAVRADAGKKHLPDKQDHKASLDSMLGGLEQELQDLGIATVPKGHCASCQ</v>
      </c>
    </row>
    <row r="23" spans="1:2">
      <c r="A23" t="str">
        <f t="shared" si="0"/>
        <v>Y</v>
      </c>
      <c r="B23" t="str">
        <f t="shared" si="1"/>
        <v>SNPAPLPLDQHSRKETNLDETSEILSIQDNTSPLPAQLVYTTNIQELNVYSEAQEPKESPPPSKTSAAAQLDELMAHLTEMQAKVAVRADAGKKHLPDKQDHKASLDSMLGGLEQELQDLGIATVPKGHCASCQ</v>
      </c>
    </row>
    <row r="24" spans="1:2">
      <c r="A24" t="str">
        <f t="shared" si="0"/>
        <v>S</v>
      </c>
      <c r="B24" t="str">
        <f t="shared" si="1"/>
        <v>NPAPLPLDQHSRKETNLDETSEILSIQDNTSPLPAQLVYTTNIQELNVYSEAQEPKESPPPSKTSAAAQLDELMAHLTEMQAKVAVRADAGKKHLPDKQDHKASLDSMLGGLEQELQDLGIATVPKGHCASCQ</v>
      </c>
    </row>
    <row r="25" spans="1:2">
      <c r="A25" t="str">
        <f t="shared" si="0"/>
        <v>N</v>
      </c>
      <c r="B25" t="str">
        <f t="shared" si="1"/>
        <v>PAPLPLDQHSRKETNLDETSEILSIQDNTSPLPAQLVYTTNIQELNVYSEAQEPKESPPPSKTSAAAQLDELMAHLTEMQAKVAVRADAGKKHLPDKQDHKASLDSMLGGLEQELQDLGIATVPKGHCASCQ</v>
      </c>
    </row>
    <row r="26" spans="1:2">
      <c r="A26" t="str">
        <f t="shared" si="0"/>
        <v>P</v>
      </c>
      <c r="B26" t="str">
        <f t="shared" si="1"/>
        <v>APLPLDQHSRKETNLDETSEILSIQDNTSPLPAQLVYTTNIQELNVYSEAQEPKESPPPSKTSAAAQLDELMAHLTEMQAKVAVRADAGKKHLPDKQDHKASLDSMLGGLEQELQDLGIATVPKGHCASCQ</v>
      </c>
    </row>
    <row r="27" spans="1:2">
      <c r="A27" t="str">
        <f t="shared" si="0"/>
        <v>A</v>
      </c>
      <c r="B27" t="str">
        <f t="shared" si="1"/>
        <v>PLPLDQHSRKETNLDETSEILSIQDNTSPLPAQLVYTTNIQELNVYSEAQEPKESPPPSKTSAAAQLDELMAHLTEMQAKVAVRADAGKKHLPDKQDHKASLDSMLGGLEQELQDLGIATVPKGHCASCQ</v>
      </c>
    </row>
    <row r="28" spans="1:2">
      <c r="A28" t="str">
        <f t="shared" si="0"/>
        <v>P</v>
      </c>
      <c r="B28" t="str">
        <f t="shared" si="1"/>
        <v>LPLDQHSRKETNLDETSEILSIQDNTSPLPAQLVYTTNIQELNVYSEAQEPKESPPPSKTSAAAQLDELMAHLTEMQAKVAVRADAGKKHLPDKQDHKASLDSMLGGLEQELQDLGIATVPKGHCASCQ</v>
      </c>
    </row>
    <row r="29" spans="1:2">
      <c r="A29" t="str">
        <f t="shared" si="0"/>
        <v>L</v>
      </c>
      <c r="B29" t="str">
        <f t="shared" si="1"/>
        <v>PLDQHSRKETNLDETSEILSIQDNTSPLPAQLVYTTNIQELNVYSEAQEPKESPPPSKTSAAAQLDELMAHLTEMQAKVAVRADAGKKHLPDKQDHKASLDSMLGGLEQELQDLGIATVPKGHCASCQ</v>
      </c>
    </row>
    <row r="30" spans="1:2">
      <c r="A30" t="str">
        <f t="shared" si="0"/>
        <v>P</v>
      </c>
      <c r="B30" t="str">
        <f t="shared" si="1"/>
        <v>LDQHSRKETNLDETSEILSIQDNTSPLPAQLVYTTNIQELNVYSEAQEPKESPPPSKTSAAAQLDELMAHLTEMQAKVAVRADAGKKHLPDKQDHKASLDSMLGGLEQELQDLGIATVPKGHCASCQ</v>
      </c>
    </row>
    <row r="31" spans="1:2">
      <c r="A31" t="str">
        <f t="shared" si="0"/>
        <v>L</v>
      </c>
      <c r="B31" t="str">
        <f t="shared" si="1"/>
        <v>DQHSRKETNLDETSEILSIQDNTSPLPAQLVYTTNIQELNVYSEAQEPKESPPPSKTSAAAQLDELMAHLTEMQAKVAVRADAGKKHLPDKQDHKASLDSMLGGLEQELQDLGIATVPKGHCASCQ</v>
      </c>
    </row>
    <row r="32" spans="1:2">
      <c r="A32" t="str">
        <f t="shared" si="0"/>
        <v>D</v>
      </c>
      <c r="B32" t="str">
        <f t="shared" si="1"/>
        <v>QHSRKETNLDETSEILSIQDNTSPLPAQLVYTTNIQELNVYSEAQEPKESPPPSKTSAAAQLDELMAHLTEMQAKVAVRADAGKKHLPDKQDHKASLDSMLGGLEQELQDLGIATVPKGHCASCQ</v>
      </c>
    </row>
    <row r="33" spans="1:2">
      <c r="A33" t="str">
        <f t="shared" si="0"/>
        <v>Q</v>
      </c>
      <c r="B33" t="str">
        <f t="shared" si="1"/>
        <v>HSRKETNLDETSEILSIQDNTSPLPAQLVYTTNIQELNVYSEAQEPKESPPPSKTSAAAQLDELMAHLTEMQAKVAVRADAGKKHLPDKQDHKASLDSMLGGLEQELQDLGIATVPKGHCASCQ</v>
      </c>
    </row>
    <row r="34" spans="1:2">
      <c r="A34" t="str">
        <f t="shared" si="0"/>
        <v>H</v>
      </c>
      <c r="B34" t="str">
        <f t="shared" si="1"/>
        <v>SRKETNLDETSEILSIQDNTSPLPAQLVYTTNIQELNVYSEAQEPKESPPPSKTSAAAQLDELMAHLTEMQAKVAVRADAGKKHLPDKQDHKASLDSMLGGLEQELQDLGIATVPKGHCASCQ</v>
      </c>
    </row>
    <row r="35" spans="1:2">
      <c r="A35" t="str">
        <f t="shared" si="0"/>
        <v>S</v>
      </c>
      <c r="B35" t="str">
        <f t="shared" si="1"/>
        <v>RKETNLDETSEILSIQDNTSPLPAQLVYTTNIQELNVYSEAQEPKESPPPSKTSAAAQLDELMAHLTEMQAKVAVRADAGKKHLPDKQDHKASLDSMLGGLEQELQDLGIATVPKGHCASCQ</v>
      </c>
    </row>
    <row r="36" spans="1:2">
      <c r="A36" t="str">
        <f t="shared" si="0"/>
        <v>R</v>
      </c>
      <c r="B36" t="str">
        <f t="shared" si="1"/>
        <v>KETNLDETSEILSIQDNTSPLPAQLVYTTNIQELNVYSEAQEPKESPPPSKTSAAAQLDELMAHLTEMQAKVAVRADAGKKHLPDKQDHKASLDSMLGGLEQELQDLGIATVPKGHCASCQ</v>
      </c>
    </row>
    <row r="37" spans="1:2">
      <c r="A37" t="str">
        <f t="shared" si="0"/>
        <v>K</v>
      </c>
      <c r="B37" t="str">
        <f t="shared" si="1"/>
        <v>ETNLDETSEILSIQDNTSPLPAQLVYTTNIQELNVYSEAQEPKESPPPSKTSAAAQLDELMAHLTEMQAKVAVRADAGKKHLPDKQDHKASLDSMLGGLEQELQDLGIATVPKGHCASCQ</v>
      </c>
    </row>
    <row r="38" spans="1:2">
      <c r="A38" t="str">
        <f t="shared" si="0"/>
        <v>E</v>
      </c>
      <c r="B38" t="str">
        <f t="shared" si="1"/>
        <v>TNLDETSEILSIQDNTSPLPAQLVYTTNIQELNVYSEAQEPKESPPPSKTSAAAQLDELMAHLTEMQAKVAVRADAGKKHLPDKQDHKASLDSMLGGLEQELQDLGIATVPKGHCASCQ</v>
      </c>
    </row>
    <row r="39" spans="1:2">
      <c r="A39" t="str">
        <f t="shared" si="0"/>
        <v>T</v>
      </c>
      <c r="B39" t="str">
        <f t="shared" si="1"/>
        <v>NLDETSEILSIQDNTSPLPAQLVYTTNIQELNVYSEAQEPKESPPPSKTSAAAQLDELMAHLTEMQAKVAVRADAGKKHLPDKQDHKASLDSMLGGLEQELQDLGIATVPKGHCASCQ</v>
      </c>
    </row>
    <row r="40" spans="1:2">
      <c r="A40" t="str">
        <f t="shared" si="0"/>
        <v>N</v>
      </c>
      <c r="B40" t="str">
        <f t="shared" si="1"/>
        <v>LDETSEILSIQDNTSPLPAQLVYTTNIQELNVYSEAQEPKESPPPSKTSAAAQLDELMAHLTEMQAKVAVRADAGKKHLPDKQDHKASLDSMLGGLEQELQDLGIATVPKGHCASCQ</v>
      </c>
    </row>
    <row r="41" spans="1:2">
      <c r="A41" t="str">
        <f t="shared" si="0"/>
        <v>L</v>
      </c>
      <c r="B41" t="str">
        <f t="shared" si="1"/>
        <v>DETSEILSIQDNTSPLPAQLVYTTNIQELNVYSEAQEPKESPPPSKTSAAAQLDELMAHLTEMQAKVAVRADAGKKHLPDKQDHKASLDSMLGGLEQELQDLGIATVPKGHCASCQ</v>
      </c>
    </row>
    <row r="42" spans="1:2">
      <c r="A42" t="str">
        <f t="shared" si="0"/>
        <v>D</v>
      </c>
      <c r="B42" t="str">
        <f t="shared" si="1"/>
        <v>ETSEILSIQDNTSPLPAQLVYTTNIQELNVYSEAQEPKESPPPSKTSAAAQLDELMAHLTEMQAKVAVRADAGKKHLPDKQDHKASLDSMLGGLEQELQDLGIATVPKGHCASCQ</v>
      </c>
    </row>
    <row r="43" spans="1:2">
      <c r="A43" t="str">
        <f t="shared" si="0"/>
        <v>E</v>
      </c>
      <c r="B43" t="str">
        <f t="shared" si="1"/>
        <v>TSEILSIQDNTSPLPAQLVYTTNIQELNVYSEAQEPKESPPPSKTSAAAQLDELMAHLTEMQAKVAVRADAGKKHLPDKQDHKASLDSMLGGLEQELQDLGIATVPKGHCASCQ</v>
      </c>
    </row>
    <row r="44" spans="1:2">
      <c r="A44" t="str">
        <f t="shared" si="0"/>
        <v>T</v>
      </c>
      <c r="B44" t="str">
        <f t="shared" si="1"/>
        <v>SEILSIQDNTSPLPAQLVYTTNIQELNVYSEAQEPKESPPPSKTSAAAQLDELMAHLTEMQAKVAVRADAGKKHLPDKQDHKASLDSMLGGLEQELQDLGIATVPKGHCASCQ</v>
      </c>
    </row>
    <row r="45" spans="1:2">
      <c r="A45" t="str">
        <f t="shared" si="0"/>
        <v>S</v>
      </c>
      <c r="B45" t="str">
        <f t="shared" si="1"/>
        <v>EILSIQDNTSPLPAQLVYTTNIQELNVYSEAQEPKESPPPSKTSAAAQLDELMAHLTEMQAKVAVRADAGKKHLPDKQDHKASLDSMLGGLEQELQDLGIATVPKGHCASCQ</v>
      </c>
    </row>
    <row r="46" spans="1:2">
      <c r="A46" t="str">
        <f t="shared" si="0"/>
        <v>E</v>
      </c>
      <c r="B46" t="str">
        <f t="shared" si="1"/>
        <v>ILSIQDNTSPLPAQLVYTTNIQELNVYSEAQEPKESPPPSKTSAAAQLDELMAHLTEMQAKVAVRADAGKKHLPDKQDHKASLDSMLGGLEQELQDLGIATVPKGHCASCQ</v>
      </c>
    </row>
    <row r="47" spans="1:2">
      <c r="A47" t="str">
        <f t="shared" si="0"/>
        <v>I</v>
      </c>
      <c r="B47" t="str">
        <f t="shared" si="1"/>
        <v>LSIQDNTSPLPAQLVYTTNIQELNVYSEAQEPKESPPPSKTSAAAQLDELMAHLTEMQAKVAVRADAGKKHLPDKQDHKASLDSMLGGLEQELQDLGIATVPKGHCASCQ</v>
      </c>
    </row>
    <row r="48" spans="1:2">
      <c r="A48" t="str">
        <f t="shared" si="0"/>
        <v>L</v>
      </c>
      <c r="B48" t="str">
        <f t="shared" si="1"/>
        <v>SIQDNTSPLPAQLVYTTNIQELNVYSEAQEPKESPPPSKTSAAAQLDELMAHLTEMQAKVAVRADAGKKHLPDKQDHKASLDSMLGGLEQELQDLGIATVPKGHCASCQ</v>
      </c>
    </row>
    <row r="49" spans="1:2">
      <c r="A49" t="str">
        <f t="shared" si="0"/>
        <v>S</v>
      </c>
      <c r="B49" t="str">
        <f t="shared" si="1"/>
        <v>IQDNTSPLPAQLVYTTNIQELNVYSEAQEPKESPPPSKTSAAAQLDELMAHLTEMQAKVAVRADAGKKHLPDKQDHKASLDSMLGGLEQELQDLGIATVPKGHCASCQ</v>
      </c>
    </row>
    <row r="50" spans="1:2">
      <c r="A50" t="str">
        <f t="shared" si="0"/>
        <v>I</v>
      </c>
      <c r="B50" t="str">
        <f t="shared" si="1"/>
        <v>QDNTSPLPAQLVYTTNIQELNVYSEAQEPKESPPPSKTSAAAQLDELMAHLTEMQAKVAVRADAGKKHLPDKQDHKASLDSMLGGLEQELQDLGIATVPKGHCASCQ</v>
      </c>
    </row>
    <row r="51" spans="1:2">
      <c r="A51" t="str">
        <f t="shared" si="0"/>
        <v>Q</v>
      </c>
      <c r="B51" t="str">
        <f t="shared" si="1"/>
        <v>DNTSPLPAQLVYTTNIQELNVYSEAQEPKESPPPSKTSAAAQLDELMAHLTEMQAKVAVRADAGKKHLPDKQDHKASLDSMLGGLEQELQDLGIATVPKGHCASCQ</v>
      </c>
    </row>
    <row r="52" spans="1:2">
      <c r="A52" t="str">
        <f t="shared" si="0"/>
        <v>D</v>
      </c>
      <c r="B52" t="str">
        <f t="shared" si="1"/>
        <v>NTSPLPAQLVYTTNIQELNVYSEAQEPKESPPPSKTSAAAQLDELMAHLTEMQAKVAVRADAGKKHLPDKQDHKASLDSMLGGLEQELQDLGIATVPKGHCASCQ</v>
      </c>
    </row>
    <row r="53" spans="1:2">
      <c r="A53" t="str">
        <f t="shared" si="0"/>
        <v>N</v>
      </c>
      <c r="B53" t="str">
        <f t="shared" si="1"/>
        <v>TSPLPAQLVYTTNIQELNVYSEAQEPKESPPPSKTSAAAQLDELMAHLTEMQAKVAVRADAGKKHLPDKQDHKASLDSMLGGLEQELQDLGIATVPKGHCASCQ</v>
      </c>
    </row>
    <row r="54" spans="1:2">
      <c r="A54" t="str">
        <f t="shared" si="0"/>
        <v>T</v>
      </c>
      <c r="B54" t="str">
        <f t="shared" si="1"/>
        <v>SPLPAQLVYTTNIQELNVYSEAQEPKESPPPSKTSAAAQLDELMAHLTEMQAKVAVRADAGKKHLPDKQDHKASLDSMLGGLEQELQDLGIATVPKGHCASCQ</v>
      </c>
    </row>
    <row r="55" spans="1:2">
      <c r="A55" t="str">
        <f t="shared" si="0"/>
        <v>S</v>
      </c>
      <c r="B55" t="str">
        <f t="shared" si="1"/>
        <v>PLPAQLVYTTNIQELNVYSEAQEPKESPPPSKTSAAAQLDELMAHLTEMQAKVAVRADAGKKHLPDKQDHKASLDSMLGGLEQELQDLGIATVPKGHCASCQ</v>
      </c>
    </row>
    <row r="56" spans="1:2">
      <c r="A56" t="str">
        <f t="shared" si="0"/>
        <v>P</v>
      </c>
      <c r="B56" t="str">
        <f t="shared" si="1"/>
        <v>LPAQLVYTTNIQELNVYSEAQEPKESPPPSKTSAAAQLDELMAHLTEMQAKVAVRADAGKKHLPDKQDHKASLDSMLGGLEQELQDLGIATVPKGHCASCQ</v>
      </c>
    </row>
    <row r="57" spans="1:2">
      <c r="A57" t="str">
        <f t="shared" si="0"/>
        <v>L</v>
      </c>
      <c r="B57" t="str">
        <f t="shared" si="1"/>
        <v>PAQLVYTTNIQELNVYSEAQEPKESPPPSKTSAAAQLDELMAHLTEMQAKVAVRADAGKKHLPDKQDHKASLDSMLGGLEQELQDLGIATVPKGHCASCQ</v>
      </c>
    </row>
    <row r="58" spans="1:2">
      <c r="A58" t="str">
        <f t="shared" si="0"/>
        <v>P</v>
      </c>
      <c r="B58" t="str">
        <f t="shared" si="1"/>
        <v>AQLVYTTNIQELNVYSEAQEPKESPPPSKTSAAAQLDELMAHLTEMQAKVAVRADAGKKHLPDKQDHKASLDSMLGGLEQELQDLGIATVPKGHCASCQ</v>
      </c>
    </row>
    <row r="59" spans="1:2">
      <c r="A59" t="str">
        <f t="shared" si="0"/>
        <v>A</v>
      </c>
      <c r="B59" t="str">
        <f t="shared" si="1"/>
        <v>QLVYTTNIQELNVYSEAQEPKESPPPSKTSAAAQLDELMAHLTEMQAKVAVRADAGKKHLPDKQDHKASLDSMLGGLEQELQDLGIATVPKGHCASCQ</v>
      </c>
    </row>
    <row r="60" spans="1:2">
      <c r="A60" t="str">
        <f t="shared" si="0"/>
        <v>Q</v>
      </c>
      <c r="B60" t="str">
        <f t="shared" si="1"/>
        <v>LVYTTNIQELNVYSEAQEPKESPPPSKTSAAAQLDELMAHLTEMQAKVAVRADAGKKHLPDKQDHKASLDSMLGGLEQELQDLGIATVPKGHCASCQ</v>
      </c>
    </row>
    <row r="61" spans="1:2">
      <c r="A61" t="str">
        <f t="shared" si="0"/>
        <v>L</v>
      </c>
      <c r="B61" t="str">
        <f t="shared" si="1"/>
        <v>VYTTNIQELNVYSEAQEPKESPPPSKTSAAAQLDELMAHLTEMQAKVAVRADAGKKHLPDKQDHKASLDSMLGGLEQELQDLGIATVPKGHCASCQ</v>
      </c>
    </row>
    <row r="62" spans="1:2">
      <c r="A62" t="str">
        <f t="shared" si="0"/>
        <v>V</v>
      </c>
      <c r="B62" t="str">
        <f t="shared" si="1"/>
        <v>YTTNIQELNVYSEAQEPKESPPPSKTSAAAQLDELMAHLTEMQAKVAVRADAGKKHLPDKQDHKASLDSMLGGLEQELQDLGIATVPKGHCASCQ</v>
      </c>
    </row>
    <row r="63" spans="1:2">
      <c r="A63" t="str">
        <f t="shared" si="0"/>
        <v>Y</v>
      </c>
      <c r="B63" t="str">
        <f t="shared" si="1"/>
        <v>TTNIQELNVYSEAQEPKESPPPSKTSAAAQLDELMAHLTEMQAKVAVRADAGKKHLPDKQDHKASLDSMLGGLEQELQDLGIATVPKGHCASCQ</v>
      </c>
    </row>
    <row r="64" spans="1:2">
      <c r="A64" t="str">
        <f t="shared" si="0"/>
        <v>T</v>
      </c>
      <c r="B64" t="str">
        <f t="shared" si="1"/>
        <v>TNIQELNVYSEAQEPKESPPPSKTSAAAQLDELMAHLTEMQAKVAVRADAGKKHLPDKQDHKASLDSMLGGLEQELQDLGIATVPKGHCASCQ</v>
      </c>
    </row>
    <row r="65" spans="1:2">
      <c r="A65" t="str">
        <f t="shared" si="0"/>
        <v>T</v>
      </c>
      <c r="B65" t="str">
        <f t="shared" si="1"/>
        <v>NIQELNVYSEAQEPKESPPPSKTSAAAQLDELMAHLTEMQAKVAVRADAGKKHLPDKQDHKASLDSMLGGLEQELQDLGIATVPKGHCASCQ</v>
      </c>
    </row>
    <row r="66" spans="1:2">
      <c r="A66" t="str">
        <f t="shared" si="0"/>
        <v>N</v>
      </c>
      <c r="B66" t="str">
        <f t="shared" si="1"/>
        <v>IQELNVYSEAQEPKESPPPSKTSAAAQLDELMAHLTEMQAKVAVRADAGKKHLPDKQDHKASLDSMLGGLEQELQDLGIATVPKGHCASCQ</v>
      </c>
    </row>
    <row r="67" spans="1:2">
      <c r="A67" t="str">
        <f t="shared" ref="A67:A130" si="2">LEFT(B66)</f>
        <v>I</v>
      </c>
      <c r="B67" t="str">
        <f t="shared" ref="B67:B130" si="3">RIGHT(B66,LEN(B66)-1)</f>
        <v>QELNVYSEAQEPKESPPPSKTSAAAQLDELMAHLTEMQAKVAVRADAGKKHLPDKQDHKASLDSMLGGLEQELQDLGIATVPKGHCASCQ</v>
      </c>
    </row>
    <row r="68" spans="1:2">
      <c r="A68" t="str">
        <f t="shared" si="2"/>
        <v>Q</v>
      </c>
      <c r="B68" t="str">
        <f t="shared" si="3"/>
        <v>ELNVYSEAQEPKESPPPSKTSAAAQLDELMAHLTEMQAKVAVRADAGKKHLPDKQDHKASLDSMLGGLEQELQDLGIATVPKGHCASCQ</v>
      </c>
    </row>
    <row r="69" spans="1:2">
      <c r="A69" t="str">
        <f t="shared" si="2"/>
        <v>E</v>
      </c>
      <c r="B69" t="str">
        <f t="shared" si="3"/>
        <v>LNVYSEAQEPKESPPPSKTSAAAQLDELMAHLTEMQAKVAVRADAGKKHLPDKQDHKASLDSMLGGLEQELQDLGIATVPKGHCASCQ</v>
      </c>
    </row>
    <row r="70" spans="1:2">
      <c r="A70" t="str">
        <f t="shared" si="2"/>
        <v>L</v>
      </c>
      <c r="B70" t="str">
        <f t="shared" si="3"/>
        <v>NVYSEAQEPKESPPPSKTSAAAQLDELMAHLTEMQAKVAVRADAGKKHLPDKQDHKASLDSMLGGLEQELQDLGIATVPKGHCASCQ</v>
      </c>
    </row>
    <row r="71" spans="1:2">
      <c r="A71" t="str">
        <f t="shared" si="2"/>
        <v>N</v>
      </c>
      <c r="B71" t="str">
        <f t="shared" si="3"/>
        <v>VYSEAQEPKESPPPSKTSAAAQLDELMAHLTEMQAKVAVRADAGKKHLPDKQDHKASLDSMLGGLEQELQDLGIATVPKGHCASCQ</v>
      </c>
    </row>
    <row r="72" spans="1:2">
      <c r="A72" t="str">
        <f t="shared" si="2"/>
        <v>V</v>
      </c>
      <c r="B72" t="str">
        <f t="shared" si="3"/>
        <v>YSEAQEPKESPPPSKTSAAAQLDELMAHLTEMQAKVAVRADAGKKHLPDKQDHKASLDSMLGGLEQELQDLGIATVPKGHCASCQ</v>
      </c>
    </row>
    <row r="73" spans="1:2">
      <c r="A73" t="str">
        <f t="shared" si="2"/>
        <v>Y</v>
      </c>
      <c r="B73" t="str">
        <f t="shared" si="3"/>
        <v>SEAQEPKESPPPSKTSAAAQLDELMAHLTEMQAKVAVRADAGKKHLPDKQDHKASLDSMLGGLEQELQDLGIATVPKGHCASCQ</v>
      </c>
    </row>
    <row r="74" spans="1:2">
      <c r="A74" t="str">
        <f t="shared" si="2"/>
        <v>S</v>
      </c>
      <c r="B74" t="str">
        <f t="shared" si="3"/>
        <v>EAQEPKESPPPSKTSAAAQLDELMAHLTEMQAKVAVRADAGKKHLPDKQDHKASLDSMLGGLEQELQDLGIATVPKGHCASCQ</v>
      </c>
    </row>
    <row r="75" spans="1:2">
      <c r="A75" t="str">
        <f t="shared" si="2"/>
        <v>E</v>
      </c>
      <c r="B75" t="str">
        <f t="shared" si="3"/>
        <v>AQEPKESPPPSKTSAAAQLDELMAHLTEMQAKVAVRADAGKKHLPDKQDHKASLDSMLGGLEQELQDLGIATVPKGHCASCQ</v>
      </c>
    </row>
    <row r="76" spans="1:2">
      <c r="A76" t="str">
        <f t="shared" si="2"/>
        <v>A</v>
      </c>
      <c r="B76" t="str">
        <f t="shared" si="3"/>
        <v>QEPKESPPPSKTSAAAQLDELMAHLTEMQAKVAVRADAGKKHLPDKQDHKASLDSMLGGLEQELQDLGIATVPKGHCASCQ</v>
      </c>
    </row>
    <row r="77" spans="1:2">
      <c r="A77" t="str">
        <f t="shared" si="2"/>
        <v>Q</v>
      </c>
      <c r="B77" t="str">
        <f t="shared" si="3"/>
        <v>EPKESPPPSKTSAAAQLDELMAHLTEMQAKVAVRADAGKKHLPDKQDHKASLDSMLGGLEQELQDLGIATVPKGHCASCQ</v>
      </c>
    </row>
    <row r="78" spans="1:2">
      <c r="A78" t="str">
        <f t="shared" si="2"/>
        <v>E</v>
      </c>
      <c r="B78" t="str">
        <f t="shared" si="3"/>
        <v>PKESPPPSKTSAAAQLDELMAHLTEMQAKVAVRADAGKKHLPDKQDHKASLDSMLGGLEQELQDLGIATVPKGHCASCQ</v>
      </c>
    </row>
    <row r="79" spans="1:2">
      <c r="A79" t="str">
        <f t="shared" si="2"/>
        <v>P</v>
      </c>
      <c r="B79" t="str">
        <f t="shared" si="3"/>
        <v>KESPPPSKTSAAAQLDELMAHLTEMQAKVAVRADAGKKHLPDKQDHKASLDSMLGGLEQELQDLGIATVPKGHCASCQ</v>
      </c>
    </row>
    <row r="80" spans="1:2">
      <c r="A80" t="str">
        <f t="shared" si="2"/>
        <v>K</v>
      </c>
      <c r="B80" t="str">
        <f t="shared" si="3"/>
        <v>ESPPPSKTSAAAQLDELMAHLTEMQAKVAVRADAGKKHLPDKQDHKASLDSMLGGLEQELQDLGIATVPKGHCASCQ</v>
      </c>
    </row>
    <row r="81" spans="1:2">
      <c r="A81" t="str">
        <f t="shared" si="2"/>
        <v>E</v>
      </c>
      <c r="B81" t="str">
        <f t="shared" si="3"/>
        <v>SPPPSKTSAAAQLDELMAHLTEMQAKVAVRADAGKKHLPDKQDHKASLDSMLGGLEQELQDLGIATVPKGHCASCQ</v>
      </c>
    </row>
    <row r="82" spans="1:2">
      <c r="A82" t="str">
        <f t="shared" si="2"/>
        <v>S</v>
      </c>
      <c r="B82" t="str">
        <f t="shared" si="3"/>
        <v>PPPSKTSAAAQLDELMAHLTEMQAKVAVRADAGKKHLPDKQDHKASLDSMLGGLEQELQDLGIATVPKGHCASCQ</v>
      </c>
    </row>
    <row r="83" spans="1:2">
      <c r="A83" t="str">
        <f t="shared" si="2"/>
        <v>P</v>
      </c>
      <c r="B83" t="str">
        <f t="shared" si="3"/>
        <v>PPSKTSAAAQLDELMAHLTEMQAKVAVRADAGKKHLPDKQDHKASLDSMLGGLEQELQDLGIATVPKGHCASCQ</v>
      </c>
    </row>
    <row r="84" spans="1:2">
      <c r="A84" t="str">
        <f t="shared" si="2"/>
        <v>P</v>
      </c>
      <c r="B84" t="str">
        <f t="shared" si="3"/>
        <v>PSKTSAAAQLDELMAHLTEMQAKVAVRADAGKKHLPDKQDHKASLDSMLGGLEQELQDLGIATVPKGHCASCQ</v>
      </c>
    </row>
    <row r="85" spans="1:2">
      <c r="A85" t="str">
        <f t="shared" si="2"/>
        <v>P</v>
      </c>
      <c r="B85" t="str">
        <f t="shared" si="3"/>
        <v>SKTSAAAQLDELMAHLTEMQAKVAVRADAGKKHLPDKQDHKASLDSMLGGLEQELQDLGIATVPKGHCASCQ</v>
      </c>
    </row>
    <row r="86" spans="1:2">
      <c r="A86" t="str">
        <f t="shared" si="2"/>
        <v>S</v>
      </c>
      <c r="B86" t="str">
        <f t="shared" si="3"/>
        <v>KTSAAAQLDELMAHLTEMQAKVAVRADAGKKHLPDKQDHKASLDSMLGGLEQELQDLGIATVPKGHCASCQ</v>
      </c>
    </row>
    <row r="87" spans="1:2">
      <c r="A87" t="str">
        <f t="shared" si="2"/>
        <v>K</v>
      </c>
      <c r="B87" t="str">
        <f t="shared" si="3"/>
        <v>TSAAAQLDELMAHLTEMQAKVAVRADAGKKHLPDKQDHKASLDSMLGGLEQELQDLGIATVPKGHCASCQ</v>
      </c>
    </row>
    <row r="88" spans="1:2">
      <c r="A88" t="str">
        <f t="shared" si="2"/>
        <v>T</v>
      </c>
      <c r="B88" t="str">
        <f t="shared" si="3"/>
        <v>SAAAQLDELMAHLTEMQAKVAVRADAGKKHLPDKQDHKASLDSMLGGLEQELQDLGIATVPKGHCASCQ</v>
      </c>
    </row>
    <row r="89" spans="1:2">
      <c r="A89" t="str">
        <f t="shared" si="2"/>
        <v>S</v>
      </c>
      <c r="B89" t="str">
        <f t="shared" si="3"/>
        <v>AAAQLDELMAHLTEMQAKVAVRADAGKKHLPDKQDHKASLDSMLGGLEQELQDLGIATVPKGHCASCQ</v>
      </c>
    </row>
    <row r="90" spans="1:2">
      <c r="A90" t="str">
        <f t="shared" si="2"/>
        <v>A</v>
      </c>
      <c r="B90" t="str">
        <f t="shared" si="3"/>
        <v>AAQLDELMAHLTEMQAKVAVRADAGKKHLPDKQDHKASLDSMLGGLEQELQDLGIATVPKGHCASCQ</v>
      </c>
    </row>
    <row r="91" spans="1:2">
      <c r="A91" t="str">
        <f t="shared" si="2"/>
        <v>A</v>
      </c>
      <c r="B91" t="str">
        <f t="shared" si="3"/>
        <v>AQLDELMAHLTEMQAKVAVRADAGKKHLPDKQDHKASLDSMLGGLEQELQDLGIATVPKGHCASCQ</v>
      </c>
    </row>
    <row r="92" spans="1:2">
      <c r="A92" t="str">
        <f t="shared" si="2"/>
        <v>A</v>
      </c>
      <c r="B92" t="str">
        <f t="shared" si="3"/>
        <v>QLDELMAHLTEMQAKVAVRADAGKKHLPDKQDHKASLDSMLGGLEQELQDLGIATVPKGHCASCQ</v>
      </c>
    </row>
    <row r="93" spans="1:2">
      <c r="A93" t="str">
        <f t="shared" si="2"/>
        <v>Q</v>
      </c>
      <c r="B93" t="str">
        <f t="shared" si="3"/>
        <v>LDELMAHLTEMQAKVAVRADAGKKHLPDKQDHKASLDSMLGGLEQELQDLGIATVPKGHCASCQ</v>
      </c>
    </row>
    <row r="94" spans="1:2">
      <c r="A94" t="str">
        <f t="shared" si="2"/>
        <v>L</v>
      </c>
      <c r="B94" t="str">
        <f t="shared" si="3"/>
        <v>DELMAHLTEMQAKVAVRADAGKKHLPDKQDHKASLDSMLGGLEQELQDLGIATVPKGHCASCQ</v>
      </c>
    </row>
    <row r="95" spans="1:2">
      <c r="A95" t="str">
        <f t="shared" si="2"/>
        <v>D</v>
      </c>
      <c r="B95" t="str">
        <f t="shared" si="3"/>
        <v>ELMAHLTEMQAKVAVRADAGKKHLPDKQDHKASLDSMLGGLEQELQDLGIATVPKGHCASCQ</v>
      </c>
    </row>
    <row r="96" spans="1:2">
      <c r="A96" t="str">
        <f t="shared" si="2"/>
        <v>E</v>
      </c>
      <c r="B96" t="str">
        <f t="shared" si="3"/>
        <v>LMAHLTEMQAKVAVRADAGKKHLPDKQDHKASLDSMLGGLEQELQDLGIATVPKGHCASCQ</v>
      </c>
    </row>
    <row r="97" spans="1:2">
      <c r="A97" t="str">
        <f t="shared" si="2"/>
        <v>L</v>
      </c>
      <c r="B97" t="str">
        <f t="shared" si="3"/>
        <v>MAHLTEMQAKVAVRADAGKKHLPDKQDHKASLDSMLGGLEQELQDLGIATVPKGHCASCQ</v>
      </c>
    </row>
    <row r="98" spans="1:2">
      <c r="A98" t="str">
        <f t="shared" si="2"/>
        <v>M</v>
      </c>
      <c r="B98" t="str">
        <f t="shared" si="3"/>
        <v>AHLTEMQAKVAVRADAGKKHLPDKQDHKASLDSMLGGLEQELQDLGIATVPKGHCASCQ</v>
      </c>
    </row>
    <row r="99" spans="1:2">
      <c r="A99" t="str">
        <f t="shared" si="2"/>
        <v>A</v>
      </c>
      <c r="B99" t="str">
        <f t="shared" si="3"/>
        <v>HLTEMQAKVAVRADAGKKHLPDKQDHKASLDSMLGGLEQELQDLGIATVPKGHCASCQ</v>
      </c>
    </row>
    <row r="100" spans="1:2">
      <c r="A100" t="str">
        <f t="shared" si="2"/>
        <v>H</v>
      </c>
      <c r="B100" t="str">
        <f t="shared" si="3"/>
        <v>LTEMQAKVAVRADAGKKHLPDKQDHKASLDSMLGGLEQELQDLGIATVPKGHCASCQ</v>
      </c>
    </row>
    <row r="101" spans="1:2">
      <c r="A101" t="str">
        <f t="shared" si="2"/>
        <v>L</v>
      </c>
      <c r="B101" t="str">
        <f t="shared" si="3"/>
        <v>TEMQAKVAVRADAGKKHLPDKQDHKASLDSMLGGLEQELQDLGIATVPKGHCASCQ</v>
      </c>
    </row>
    <row r="102" spans="1:2">
      <c r="A102" t="str">
        <f t="shared" si="2"/>
        <v>T</v>
      </c>
      <c r="B102" t="str">
        <f t="shared" si="3"/>
        <v>EMQAKVAVRADAGKKHLPDKQDHKASLDSMLGGLEQELQDLGIATVPKGHCASCQ</v>
      </c>
    </row>
    <row r="103" spans="1:2">
      <c r="A103" t="str">
        <f t="shared" si="2"/>
        <v>E</v>
      </c>
      <c r="B103" t="str">
        <f t="shared" si="3"/>
        <v>MQAKVAVRADAGKKHLPDKQDHKASLDSMLGGLEQELQDLGIATVPKGHCASCQ</v>
      </c>
    </row>
    <row r="104" spans="1:2">
      <c r="A104" t="str">
        <f t="shared" si="2"/>
        <v>M</v>
      </c>
      <c r="B104" t="str">
        <f t="shared" si="3"/>
        <v>QAKVAVRADAGKKHLPDKQDHKASLDSMLGGLEQELQDLGIATVPKGHCASCQ</v>
      </c>
    </row>
    <row r="105" spans="1:2">
      <c r="A105" t="str">
        <f t="shared" si="2"/>
        <v>Q</v>
      </c>
      <c r="B105" t="str">
        <f t="shared" si="3"/>
        <v>AKVAVRADAGKKHLPDKQDHKASLDSMLGGLEQELQDLGIATVPKGHCASCQ</v>
      </c>
    </row>
    <row r="106" spans="1:2">
      <c r="A106" t="str">
        <f t="shared" si="2"/>
        <v>A</v>
      </c>
      <c r="B106" t="str">
        <f t="shared" si="3"/>
        <v>KVAVRADAGKKHLPDKQDHKASLDSMLGGLEQELQDLGIATVPKGHCASCQ</v>
      </c>
    </row>
    <row r="107" spans="1:2">
      <c r="A107" t="str">
        <f t="shared" si="2"/>
        <v>K</v>
      </c>
      <c r="B107" t="str">
        <f t="shared" si="3"/>
        <v>VAVRADAGKKHLPDKQDHKASLDSMLGGLEQELQDLGIATVPKGHCASCQ</v>
      </c>
    </row>
    <row r="108" spans="1:2">
      <c r="A108" t="str">
        <f t="shared" si="2"/>
        <v>V</v>
      </c>
      <c r="B108" t="str">
        <f t="shared" si="3"/>
        <v>AVRADAGKKHLPDKQDHKASLDSMLGGLEQELQDLGIATVPKGHCASCQ</v>
      </c>
    </row>
    <row r="109" spans="1:2">
      <c r="A109" t="str">
        <f t="shared" si="2"/>
        <v>A</v>
      </c>
      <c r="B109" t="str">
        <f t="shared" si="3"/>
        <v>VRADAGKKHLPDKQDHKASLDSMLGGLEQELQDLGIATVPKGHCASCQ</v>
      </c>
    </row>
    <row r="110" spans="1:2">
      <c r="A110" t="str">
        <f t="shared" si="2"/>
        <v>V</v>
      </c>
      <c r="B110" t="str">
        <f t="shared" si="3"/>
        <v>RADAGKKHLPDKQDHKASLDSMLGGLEQELQDLGIATVPKGHCASCQ</v>
      </c>
    </row>
    <row r="111" spans="1:2">
      <c r="A111" t="str">
        <f t="shared" si="2"/>
        <v>R</v>
      </c>
      <c r="B111" t="str">
        <f t="shared" si="3"/>
        <v>ADAGKKHLPDKQDHKASLDSMLGGLEQELQDLGIATVPKGHCASCQ</v>
      </c>
    </row>
    <row r="112" spans="1:2">
      <c r="A112" t="str">
        <f t="shared" si="2"/>
        <v>A</v>
      </c>
      <c r="B112" t="str">
        <f t="shared" si="3"/>
        <v>DAGKKHLPDKQDHKASLDSMLGGLEQELQDLGIATVPKGHCASCQ</v>
      </c>
    </row>
    <row r="113" spans="1:2">
      <c r="A113" t="str">
        <f t="shared" si="2"/>
        <v>D</v>
      </c>
      <c r="B113" t="str">
        <f t="shared" si="3"/>
        <v>AGKKHLPDKQDHKASLDSMLGGLEQELQDLGIATVPKGHCASCQ</v>
      </c>
    </row>
    <row r="114" spans="1:2">
      <c r="A114" t="str">
        <f t="shared" si="2"/>
        <v>A</v>
      </c>
      <c r="B114" t="str">
        <f t="shared" si="3"/>
        <v>GKKHLPDKQDHKASLDSMLGGLEQELQDLGIATVPKGHCASCQ</v>
      </c>
    </row>
    <row r="115" spans="1:2">
      <c r="A115" t="str">
        <f t="shared" si="2"/>
        <v>G</v>
      </c>
      <c r="B115" t="str">
        <f t="shared" si="3"/>
        <v>KKHLPDKQDHKASLDSMLGGLEQELQDLGIATVPKGHCASCQ</v>
      </c>
    </row>
    <row r="116" spans="1:2">
      <c r="A116" t="str">
        <f t="shared" si="2"/>
        <v>K</v>
      </c>
      <c r="B116" t="str">
        <f t="shared" si="3"/>
        <v>KHLPDKQDHKASLDSMLGGLEQELQDLGIATVPKGHCASCQ</v>
      </c>
    </row>
    <row r="117" spans="1:2">
      <c r="A117" t="str">
        <f t="shared" si="2"/>
        <v>K</v>
      </c>
      <c r="B117" t="str">
        <f t="shared" si="3"/>
        <v>HLPDKQDHKASLDSMLGGLEQELQDLGIATVPKGHCASCQ</v>
      </c>
    </row>
    <row r="118" spans="1:2">
      <c r="A118" t="str">
        <f t="shared" si="2"/>
        <v>H</v>
      </c>
      <c r="B118" t="str">
        <f t="shared" si="3"/>
        <v>LPDKQDHKASLDSMLGGLEQELQDLGIATVPKGHCASCQ</v>
      </c>
    </row>
    <row r="119" spans="1:2">
      <c r="A119" t="str">
        <f t="shared" si="2"/>
        <v>L</v>
      </c>
      <c r="B119" t="str">
        <f t="shared" si="3"/>
        <v>PDKQDHKASLDSMLGGLEQELQDLGIATVPKGHCASCQ</v>
      </c>
    </row>
    <row r="120" spans="1:2">
      <c r="A120" t="str">
        <f t="shared" si="2"/>
        <v>P</v>
      </c>
      <c r="B120" t="str">
        <f t="shared" si="3"/>
        <v>DKQDHKASLDSMLGGLEQELQDLGIATVPKGHCASCQ</v>
      </c>
    </row>
    <row r="121" spans="1:2">
      <c r="A121" t="str">
        <f t="shared" si="2"/>
        <v>D</v>
      </c>
      <c r="B121" t="str">
        <f t="shared" si="3"/>
        <v>KQDHKASLDSMLGGLEQELQDLGIATVPKGHCASCQ</v>
      </c>
    </row>
    <row r="122" spans="1:2">
      <c r="A122" t="str">
        <f t="shared" si="2"/>
        <v>K</v>
      </c>
      <c r="B122" t="str">
        <f t="shared" si="3"/>
        <v>QDHKASLDSMLGGLEQELQDLGIATVPKGHCASCQ</v>
      </c>
    </row>
    <row r="123" spans="1:2">
      <c r="A123" t="str">
        <f t="shared" si="2"/>
        <v>Q</v>
      </c>
      <c r="B123" t="str">
        <f t="shared" si="3"/>
        <v>DHKASLDSMLGGLEQELQDLGIATVPKGHCASCQ</v>
      </c>
    </row>
    <row r="124" spans="1:2">
      <c r="A124" t="str">
        <f t="shared" si="2"/>
        <v>D</v>
      </c>
      <c r="B124" t="str">
        <f t="shared" si="3"/>
        <v>HKASLDSMLGGLEQELQDLGIATVPKGHCASCQ</v>
      </c>
    </row>
    <row r="125" spans="1:2">
      <c r="A125" t="str">
        <f t="shared" si="2"/>
        <v>H</v>
      </c>
      <c r="B125" t="str">
        <f t="shared" si="3"/>
        <v>KASLDSMLGGLEQELQDLGIATVPKGHCASCQ</v>
      </c>
    </row>
    <row r="126" spans="1:2">
      <c r="A126" t="str">
        <f t="shared" si="2"/>
        <v>K</v>
      </c>
      <c r="B126" t="str">
        <f t="shared" si="3"/>
        <v>ASLDSMLGGLEQELQDLGIATVPKGHCASCQ</v>
      </c>
    </row>
    <row r="127" spans="1:2">
      <c r="A127" t="str">
        <f t="shared" si="2"/>
        <v>A</v>
      </c>
      <c r="B127" t="str">
        <f t="shared" si="3"/>
        <v>SLDSMLGGLEQELQDLGIATVPKGHCASCQ</v>
      </c>
    </row>
    <row r="128" spans="1:2">
      <c r="A128" t="str">
        <f t="shared" si="2"/>
        <v>S</v>
      </c>
      <c r="B128" t="str">
        <f t="shared" si="3"/>
        <v>LDSMLGGLEQELQDLGIATVPKGHCASCQ</v>
      </c>
    </row>
    <row r="129" spans="1:2">
      <c r="A129" t="str">
        <f t="shared" si="2"/>
        <v>L</v>
      </c>
      <c r="B129" t="str">
        <f t="shared" si="3"/>
        <v>DSMLGGLEQELQDLGIATVPKGHCASCQ</v>
      </c>
    </row>
    <row r="130" spans="1:2">
      <c r="A130" t="str">
        <f t="shared" si="2"/>
        <v>D</v>
      </c>
      <c r="B130" t="str">
        <f t="shared" si="3"/>
        <v>SMLGGLEQELQDLGIATVPKGHCASCQ</v>
      </c>
    </row>
    <row r="131" spans="1:2">
      <c r="A131" t="str">
        <f t="shared" ref="A131:A194" si="4">LEFT(B130)</f>
        <v>S</v>
      </c>
      <c r="B131" t="str">
        <f t="shared" ref="B131:B194" si="5">RIGHT(B130,LEN(B130)-1)</f>
        <v>MLGGLEQELQDLGIATVPKGHCASCQ</v>
      </c>
    </row>
    <row r="132" spans="1:2">
      <c r="A132" t="str">
        <f t="shared" si="4"/>
        <v>M</v>
      </c>
      <c r="B132" t="str">
        <f t="shared" si="5"/>
        <v>LGGLEQELQDLGIATVPKGHCASCQ</v>
      </c>
    </row>
    <row r="133" spans="1:2">
      <c r="A133" t="str">
        <f t="shared" si="4"/>
        <v>L</v>
      </c>
      <c r="B133" t="str">
        <f t="shared" si="5"/>
        <v>GGLEQELQDLGIATVPKGHCASCQ</v>
      </c>
    </row>
    <row r="134" spans="1:2">
      <c r="A134" t="str">
        <f t="shared" si="4"/>
        <v>G</v>
      </c>
      <c r="B134" t="str">
        <f t="shared" si="5"/>
        <v>GLEQELQDLGIATVPKGHCASCQ</v>
      </c>
    </row>
    <row r="135" spans="1:2">
      <c r="A135" t="str">
        <f t="shared" si="4"/>
        <v>G</v>
      </c>
      <c r="B135" t="str">
        <f t="shared" si="5"/>
        <v>LEQELQDLGIATVPKGHCASCQ</v>
      </c>
    </row>
    <row r="136" spans="1:2">
      <c r="A136" t="str">
        <f t="shared" si="4"/>
        <v>L</v>
      </c>
      <c r="B136" t="str">
        <f t="shared" si="5"/>
        <v>EQELQDLGIATVPKGHCASCQ</v>
      </c>
    </row>
    <row r="137" spans="1:2">
      <c r="A137" t="str">
        <f t="shared" si="4"/>
        <v>E</v>
      </c>
      <c r="B137" t="str">
        <f t="shared" si="5"/>
        <v>QELQDLGIATVPKGHCASCQ</v>
      </c>
    </row>
    <row r="138" spans="1:2">
      <c r="A138" t="str">
        <f t="shared" si="4"/>
        <v>Q</v>
      </c>
      <c r="B138" t="str">
        <f t="shared" si="5"/>
        <v>ELQDLGIATVPKGHCASCQ</v>
      </c>
    </row>
    <row r="139" spans="1:2">
      <c r="A139" t="str">
        <f t="shared" si="4"/>
        <v>E</v>
      </c>
      <c r="B139" t="str">
        <f t="shared" si="5"/>
        <v>LQDLGIATVPKGHCASCQ</v>
      </c>
    </row>
    <row r="140" spans="1:2">
      <c r="A140" t="str">
        <f t="shared" si="4"/>
        <v>L</v>
      </c>
      <c r="B140" t="str">
        <f t="shared" si="5"/>
        <v>QDLGIATVPKGHCASCQ</v>
      </c>
    </row>
    <row r="141" spans="1:2">
      <c r="A141" t="str">
        <f t="shared" si="4"/>
        <v>Q</v>
      </c>
      <c r="B141" t="str">
        <f t="shared" si="5"/>
        <v>DLGIATVPKGHCASCQ</v>
      </c>
    </row>
    <row r="142" spans="1:2">
      <c r="A142" t="str">
        <f t="shared" si="4"/>
        <v>D</v>
      </c>
      <c r="B142" t="str">
        <f t="shared" si="5"/>
        <v>LGIATVPKGHCASCQ</v>
      </c>
    </row>
    <row r="143" spans="1:2">
      <c r="A143" t="str">
        <f t="shared" si="4"/>
        <v>L</v>
      </c>
      <c r="B143" t="str">
        <f t="shared" si="5"/>
        <v>GIATVPKGHCASCQ</v>
      </c>
    </row>
    <row r="144" spans="1:2">
      <c r="A144" t="str">
        <f t="shared" si="4"/>
        <v>G</v>
      </c>
      <c r="B144" t="str">
        <f t="shared" si="5"/>
        <v>IATVPKGHCASCQ</v>
      </c>
    </row>
    <row r="145" spans="1:2">
      <c r="A145" t="str">
        <f t="shared" si="4"/>
        <v>I</v>
      </c>
      <c r="B145" t="str">
        <f t="shared" si="5"/>
        <v>ATVPKGHCASCQ</v>
      </c>
    </row>
    <row r="146" spans="1:2">
      <c r="A146" t="str">
        <f t="shared" si="4"/>
        <v>A</v>
      </c>
      <c r="B146" t="str">
        <f t="shared" si="5"/>
        <v>TVPKGHCASCQ</v>
      </c>
    </row>
    <row r="147" spans="1:2">
      <c r="A147" t="str">
        <f t="shared" si="4"/>
        <v>T</v>
      </c>
      <c r="B147" t="str">
        <f t="shared" si="5"/>
        <v>VPKGHCASCQ</v>
      </c>
    </row>
    <row r="148" spans="1:2">
      <c r="A148" t="str">
        <f t="shared" si="4"/>
        <v>V</v>
      </c>
      <c r="B148" t="str">
        <f t="shared" si="5"/>
        <v>PKGHCASCQ</v>
      </c>
    </row>
    <row r="149" spans="1:2">
      <c r="A149" t="str">
        <f t="shared" si="4"/>
        <v>P</v>
      </c>
      <c r="B149" t="str">
        <f t="shared" si="5"/>
        <v>KGHCASCQ</v>
      </c>
    </row>
    <row r="150" spans="1:2">
      <c r="A150" t="str">
        <f t="shared" si="4"/>
        <v>K</v>
      </c>
      <c r="B150" t="str">
        <f t="shared" si="5"/>
        <v>GHCASCQ</v>
      </c>
    </row>
    <row r="151" spans="1:2">
      <c r="A151" t="str">
        <f t="shared" si="4"/>
        <v>G</v>
      </c>
      <c r="B151" t="str">
        <f t="shared" si="5"/>
        <v>HCASCQ</v>
      </c>
    </row>
    <row r="152" spans="1:2">
      <c r="A152" t="str">
        <f t="shared" si="4"/>
        <v>H</v>
      </c>
      <c r="B152" t="str">
        <f t="shared" si="5"/>
        <v>CASCQ</v>
      </c>
    </row>
    <row r="153" spans="1:2">
      <c r="A153" t="str">
        <f t="shared" si="4"/>
        <v>C</v>
      </c>
      <c r="B153" t="str">
        <f t="shared" si="5"/>
        <v>ASCQ</v>
      </c>
    </row>
    <row r="154" spans="1:2">
      <c r="A154" t="str">
        <f t="shared" si="4"/>
        <v>A</v>
      </c>
      <c r="B154" t="str">
        <f t="shared" si="5"/>
        <v>SCQ</v>
      </c>
    </row>
    <row r="155" spans="1:2">
      <c r="A155" t="str">
        <f t="shared" si="4"/>
        <v>S</v>
      </c>
      <c r="B155" t="str">
        <f t="shared" si="5"/>
        <v>CQ</v>
      </c>
    </row>
    <row r="156" spans="1:2">
      <c r="A156" t="str">
        <f t="shared" si="4"/>
        <v>C</v>
      </c>
      <c r="B156" t="str">
        <f t="shared" si="5"/>
        <v>Q</v>
      </c>
    </row>
    <row r="157" spans="1:2">
      <c r="A157" t="str">
        <f t="shared" si="4"/>
        <v>Q</v>
      </c>
      <c r="B157" t="str">
        <f t="shared" si="5"/>
        <v/>
      </c>
    </row>
    <row r="158" spans="1:2">
      <c r="A158" t="str">
        <f t="shared" si="4"/>
        <v/>
      </c>
      <c r="B158" t="e">
        <f t="shared" si="5"/>
        <v>#VALUE!</v>
      </c>
    </row>
    <row r="159" spans="1:2">
      <c r="A159" t="e">
        <f t="shared" si="4"/>
        <v>#VALUE!</v>
      </c>
      <c r="B159" t="e">
        <f t="shared" si="5"/>
        <v>#VALUE!</v>
      </c>
    </row>
    <row r="160" spans="1:2">
      <c r="A160" t="e">
        <f t="shared" si="4"/>
        <v>#VALUE!</v>
      </c>
      <c r="B160" t="e">
        <f t="shared" si="5"/>
        <v>#VALUE!</v>
      </c>
    </row>
    <row r="161" spans="1:2">
      <c r="A161" t="e">
        <f t="shared" si="4"/>
        <v>#VALUE!</v>
      </c>
      <c r="B161" t="e">
        <f t="shared" si="5"/>
        <v>#VALUE!</v>
      </c>
    </row>
    <row r="162" spans="1:2">
      <c r="A162" t="e">
        <f t="shared" si="4"/>
        <v>#VALUE!</v>
      </c>
      <c r="B162" t="e">
        <f t="shared" si="5"/>
        <v>#VALUE!</v>
      </c>
    </row>
    <row r="163" spans="1:2">
      <c r="A163" t="e">
        <f t="shared" si="4"/>
        <v>#VALUE!</v>
      </c>
      <c r="B163" t="e">
        <f t="shared" si="5"/>
        <v>#VALUE!</v>
      </c>
    </row>
    <row r="164" spans="1:2">
      <c r="A164" t="e">
        <f t="shared" si="4"/>
        <v>#VALUE!</v>
      </c>
      <c r="B164" t="e">
        <f t="shared" si="5"/>
        <v>#VALUE!</v>
      </c>
    </row>
    <row r="165" spans="1:2">
      <c r="A165" t="e">
        <f t="shared" si="4"/>
        <v>#VALUE!</v>
      </c>
      <c r="B165" t="e">
        <f t="shared" si="5"/>
        <v>#VALUE!</v>
      </c>
    </row>
    <row r="166" spans="1:2">
      <c r="A166" t="e">
        <f t="shared" si="4"/>
        <v>#VALUE!</v>
      </c>
      <c r="B166" t="e">
        <f t="shared" si="5"/>
        <v>#VALUE!</v>
      </c>
    </row>
    <row r="167" spans="1:2">
      <c r="A167" t="e">
        <f t="shared" si="4"/>
        <v>#VALUE!</v>
      </c>
      <c r="B167" t="e">
        <f t="shared" si="5"/>
        <v>#VALUE!</v>
      </c>
    </row>
    <row r="168" spans="1:2">
      <c r="A168" t="e">
        <f t="shared" si="4"/>
        <v>#VALUE!</v>
      </c>
      <c r="B168" t="e">
        <f t="shared" si="5"/>
        <v>#VALUE!</v>
      </c>
    </row>
    <row r="169" spans="1:2">
      <c r="A169" t="e">
        <f t="shared" si="4"/>
        <v>#VALUE!</v>
      </c>
      <c r="B169" t="e">
        <f t="shared" si="5"/>
        <v>#VALUE!</v>
      </c>
    </row>
    <row r="170" spans="1:2">
      <c r="A170" t="e">
        <f t="shared" si="4"/>
        <v>#VALUE!</v>
      </c>
      <c r="B170" t="e">
        <f t="shared" si="5"/>
        <v>#VALUE!</v>
      </c>
    </row>
    <row r="171" spans="1:2">
      <c r="A171" t="e">
        <f t="shared" si="4"/>
        <v>#VALUE!</v>
      </c>
      <c r="B171" t="e">
        <f t="shared" si="5"/>
        <v>#VALUE!</v>
      </c>
    </row>
    <row r="172" spans="1:2">
      <c r="A172" t="e">
        <f t="shared" si="4"/>
        <v>#VALUE!</v>
      </c>
      <c r="B172" t="e">
        <f t="shared" si="5"/>
        <v>#VALUE!</v>
      </c>
    </row>
    <row r="173" spans="1:2">
      <c r="A173" t="e">
        <f t="shared" si="4"/>
        <v>#VALUE!</v>
      </c>
      <c r="B173" t="e">
        <f t="shared" si="5"/>
        <v>#VALUE!</v>
      </c>
    </row>
    <row r="174" spans="1:2">
      <c r="A174" t="e">
        <f t="shared" si="4"/>
        <v>#VALUE!</v>
      </c>
      <c r="B174" t="e">
        <f t="shared" si="5"/>
        <v>#VALUE!</v>
      </c>
    </row>
    <row r="175" spans="1:2">
      <c r="A175" t="e">
        <f t="shared" si="4"/>
        <v>#VALUE!</v>
      </c>
      <c r="B175" t="e">
        <f t="shared" si="5"/>
        <v>#VALUE!</v>
      </c>
    </row>
    <row r="176" spans="1:2">
      <c r="A176" t="e">
        <f t="shared" si="4"/>
        <v>#VALUE!</v>
      </c>
      <c r="B176" t="e">
        <f t="shared" si="5"/>
        <v>#VALUE!</v>
      </c>
    </row>
    <row r="177" spans="1:2">
      <c r="A177" t="e">
        <f t="shared" si="4"/>
        <v>#VALUE!</v>
      </c>
      <c r="B177" t="e">
        <f t="shared" si="5"/>
        <v>#VALUE!</v>
      </c>
    </row>
    <row r="178" spans="1:2">
      <c r="A178" t="e">
        <f t="shared" si="4"/>
        <v>#VALUE!</v>
      </c>
      <c r="B178" t="e">
        <f t="shared" si="5"/>
        <v>#VALUE!</v>
      </c>
    </row>
    <row r="179" spans="1:2">
      <c r="A179" t="e">
        <f t="shared" si="4"/>
        <v>#VALUE!</v>
      </c>
      <c r="B179" t="e">
        <f t="shared" si="5"/>
        <v>#VALUE!</v>
      </c>
    </row>
    <row r="180" spans="1:2">
      <c r="A180" t="e">
        <f t="shared" si="4"/>
        <v>#VALUE!</v>
      </c>
      <c r="B180" t="e">
        <f t="shared" si="5"/>
        <v>#VALUE!</v>
      </c>
    </row>
    <row r="181" spans="1:2">
      <c r="A181" t="e">
        <f t="shared" si="4"/>
        <v>#VALUE!</v>
      </c>
      <c r="B181" t="e">
        <f t="shared" si="5"/>
        <v>#VALUE!</v>
      </c>
    </row>
    <row r="182" spans="1:2">
      <c r="A182" t="e">
        <f t="shared" si="4"/>
        <v>#VALUE!</v>
      </c>
      <c r="B182" t="e">
        <f t="shared" si="5"/>
        <v>#VALUE!</v>
      </c>
    </row>
    <row r="183" spans="1:2">
      <c r="A183" t="e">
        <f t="shared" si="4"/>
        <v>#VALUE!</v>
      </c>
      <c r="B183" t="e">
        <f t="shared" si="5"/>
        <v>#VALUE!</v>
      </c>
    </row>
    <row r="184" spans="1:2">
      <c r="A184" t="e">
        <f t="shared" si="4"/>
        <v>#VALUE!</v>
      </c>
      <c r="B184" t="e">
        <f t="shared" si="5"/>
        <v>#VALUE!</v>
      </c>
    </row>
    <row r="185" spans="1:2">
      <c r="A185" t="e">
        <f t="shared" si="4"/>
        <v>#VALUE!</v>
      </c>
      <c r="B185" t="e">
        <f t="shared" si="5"/>
        <v>#VALUE!</v>
      </c>
    </row>
    <row r="186" spans="1:2">
      <c r="A186" t="e">
        <f t="shared" si="4"/>
        <v>#VALUE!</v>
      </c>
      <c r="B186" t="e">
        <f t="shared" si="5"/>
        <v>#VALUE!</v>
      </c>
    </row>
    <row r="187" spans="1:2">
      <c r="A187" t="e">
        <f t="shared" si="4"/>
        <v>#VALUE!</v>
      </c>
      <c r="B187" t="e">
        <f t="shared" si="5"/>
        <v>#VALUE!</v>
      </c>
    </row>
    <row r="188" spans="1:2">
      <c r="A188" t="e">
        <f t="shared" si="4"/>
        <v>#VALUE!</v>
      </c>
      <c r="B188" t="e">
        <f t="shared" si="5"/>
        <v>#VALUE!</v>
      </c>
    </row>
    <row r="189" spans="1:2">
      <c r="A189" t="e">
        <f t="shared" si="4"/>
        <v>#VALUE!</v>
      </c>
      <c r="B189" t="e">
        <f t="shared" si="5"/>
        <v>#VALUE!</v>
      </c>
    </row>
    <row r="190" spans="1:2">
      <c r="A190" t="e">
        <f t="shared" si="4"/>
        <v>#VALUE!</v>
      </c>
      <c r="B190" t="e">
        <f t="shared" si="5"/>
        <v>#VALUE!</v>
      </c>
    </row>
    <row r="191" spans="1:2">
      <c r="A191" t="e">
        <f t="shared" si="4"/>
        <v>#VALUE!</v>
      </c>
      <c r="B191" t="e">
        <f t="shared" si="5"/>
        <v>#VALUE!</v>
      </c>
    </row>
    <row r="192" spans="1:2">
      <c r="A192" t="e">
        <f t="shared" si="4"/>
        <v>#VALUE!</v>
      </c>
      <c r="B192" t="e">
        <f t="shared" si="5"/>
        <v>#VALUE!</v>
      </c>
    </row>
    <row r="193" spans="1:2">
      <c r="A193" t="e">
        <f t="shared" si="4"/>
        <v>#VALUE!</v>
      </c>
      <c r="B193" t="e">
        <f t="shared" si="5"/>
        <v>#VALUE!</v>
      </c>
    </row>
    <row r="194" spans="1:2">
      <c r="A194" t="e">
        <f t="shared" si="4"/>
        <v>#VALUE!</v>
      </c>
      <c r="B194" t="e">
        <f t="shared" si="5"/>
        <v>#VALUE!</v>
      </c>
    </row>
    <row r="195" spans="1:2">
      <c r="A195" t="e">
        <f t="shared" ref="A195:A258" si="6">LEFT(B194)</f>
        <v>#VALUE!</v>
      </c>
      <c r="B195" t="e">
        <f t="shared" ref="B195:B201" si="7">RIGHT(B194,LEN(B194)-1)</f>
        <v>#VALUE!</v>
      </c>
    </row>
    <row r="196" spans="1:2">
      <c r="A196" t="e">
        <f t="shared" si="6"/>
        <v>#VALUE!</v>
      </c>
      <c r="B196" t="e">
        <f t="shared" si="7"/>
        <v>#VALUE!</v>
      </c>
    </row>
    <row r="197" spans="1:2">
      <c r="A197" t="e">
        <f t="shared" si="6"/>
        <v>#VALUE!</v>
      </c>
      <c r="B197" t="e">
        <f t="shared" si="7"/>
        <v>#VALUE!</v>
      </c>
    </row>
    <row r="198" spans="1:2">
      <c r="A198" t="e">
        <f t="shared" si="6"/>
        <v>#VALUE!</v>
      </c>
      <c r="B198" t="e">
        <f t="shared" si="7"/>
        <v>#VALUE!</v>
      </c>
    </row>
    <row r="199" spans="1:2">
      <c r="A199" t="e">
        <f t="shared" si="6"/>
        <v>#VALUE!</v>
      </c>
      <c r="B199" t="e">
        <f t="shared" si="7"/>
        <v>#VALUE!</v>
      </c>
    </row>
    <row r="200" spans="1:2">
      <c r="A200" t="e">
        <f t="shared" si="6"/>
        <v>#VALUE!</v>
      </c>
      <c r="B200" t="e">
        <f t="shared" si="7"/>
        <v>#VALUE!</v>
      </c>
    </row>
    <row r="201" spans="1:2">
      <c r="A201" t="e">
        <f t="shared" si="6"/>
        <v>#VALUE!</v>
      </c>
      <c r="B201" t="e">
        <f t="shared" si="7"/>
        <v>#VALUE!</v>
      </c>
    </row>
    <row r="202" spans="1:2">
      <c r="A202" t="e">
        <f t="shared" si="6"/>
        <v>#VALUE!</v>
      </c>
    </row>
    <row r="203" spans="1:2">
      <c r="A203" t="str">
        <f t="shared" si="6"/>
        <v/>
      </c>
    </row>
    <row r="204" spans="1:2">
      <c r="A204" t="str">
        <f t="shared" si="6"/>
        <v/>
      </c>
    </row>
    <row r="205" spans="1:2">
      <c r="A205" t="str">
        <f t="shared" si="6"/>
        <v/>
      </c>
    </row>
    <row r="206" spans="1:2">
      <c r="A206" t="str">
        <f t="shared" si="6"/>
        <v/>
      </c>
    </row>
    <row r="207" spans="1:2">
      <c r="A207" t="str">
        <f t="shared" si="6"/>
        <v/>
      </c>
    </row>
    <row r="208" spans="1:2">
      <c r="A208" t="str">
        <f t="shared" si="6"/>
        <v/>
      </c>
    </row>
    <row r="209" spans="1:1">
      <c r="A209" t="str">
        <f t="shared" si="6"/>
        <v/>
      </c>
    </row>
    <row r="210" spans="1:1">
      <c r="A210" t="str">
        <f t="shared" si="6"/>
        <v/>
      </c>
    </row>
    <row r="211" spans="1:1">
      <c r="A211" t="str">
        <f t="shared" si="6"/>
        <v/>
      </c>
    </row>
    <row r="212" spans="1:1">
      <c r="A212" t="str">
        <f t="shared" si="6"/>
        <v/>
      </c>
    </row>
    <row r="213" spans="1:1">
      <c r="A213" t="str">
        <f t="shared" si="6"/>
        <v/>
      </c>
    </row>
    <row r="214" spans="1:1">
      <c r="A214" t="str">
        <f t="shared" si="6"/>
        <v/>
      </c>
    </row>
    <row r="215" spans="1:1">
      <c r="A215" t="str">
        <f t="shared" si="6"/>
        <v/>
      </c>
    </row>
    <row r="216" spans="1:1">
      <c r="A216" t="str">
        <f t="shared" si="6"/>
        <v/>
      </c>
    </row>
    <row r="217" spans="1:1">
      <c r="A217" t="str">
        <f t="shared" si="6"/>
        <v/>
      </c>
    </row>
    <row r="218" spans="1:1">
      <c r="A218" t="str">
        <f t="shared" si="6"/>
        <v/>
      </c>
    </row>
    <row r="219" spans="1:1">
      <c r="A219" t="str">
        <f t="shared" si="6"/>
        <v/>
      </c>
    </row>
    <row r="220" spans="1:1">
      <c r="A220" t="str">
        <f t="shared" si="6"/>
        <v/>
      </c>
    </row>
    <row r="221" spans="1:1">
      <c r="A221" t="str">
        <f t="shared" si="6"/>
        <v/>
      </c>
    </row>
    <row r="222" spans="1:1">
      <c r="A222" t="str">
        <f t="shared" si="6"/>
        <v/>
      </c>
    </row>
    <row r="223" spans="1:1">
      <c r="A223" t="str">
        <f t="shared" si="6"/>
        <v/>
      </c>
    </row>
    <row r="224" spans="1:1">
      <c r="A224" t="str">
        <f t="shared" si="6"/>
        <v/>
      </c>
    </row>
    <row r="225" spans="1:1">
      <c r="A225" t="str">
        <f t="shared" si="6"/>
        <v/>
      </c>
    </row>
    <row r="226" spans="1:1">
      <c r="A226" t="str">
        <f t="shared" si="6"/>
        <v/>
      </c>
    </row>
    <row r="227" spans="1:1">
      <c r="A227" t="str">
        <f t="shared" si="6"/>
        <v/>
      </c>
    </row>
    <row r="228" spans="1:1">
      <c r="A228" t="str">
        <f t="shared" si="6"/>
        <v/>
      </c>
    </row>
    <row r="229" spans="1:1">
      <c r="A229" t="str">
        <f t="shared" si="6"/>
        <v/>
      </c>
    </row>
    <row r="230" spans="1:1">
      <c r="A230" t="str">
        <f t="shared" si="6"/>
        <v/>
      </c>
    </row>
    <row r="231" spans="1:1">
      <c r="A231" t="str">
        <f t="shared" si="6"/>
        <v/>
      </c>
    </row>
    <row r="232" spans="1:1">
      <c r="A232" t="str">
        <f t="shared" si="6"/>
        <v/>
      </c>
    </row>
    <row r="233" spans="1:1">
      <c r="A233" t="str">
        <f t="shared" si="6"/>
        <v/>
      </c>
    </row>
    <row r="234" spans="1:1">
      <c r="A234" t="str">
        <f t="shared" si="6"/>
        <v/>
      </c>
    </row>
    <row r="235" spans="1:1">
      <c r="A235" t="str">
        <f t="shared" si="6"/>
        <v/>
      </c>
    </row>
    <row r="236" spans="1:1">
      <c r="A236" t="str">
        <f t="shared" si="6"/>
        <v/>
      </c>
    </row>
    <row r="237" spans="1:1">
      <c r="A237" t="str">
        <f t="shared" si="6"/>
        <v/>
      </c>
    </row>
    <row r="238" spans="1:1">
      <c r="A238" t="str">
        <f t="shared" si="6"/>
        <v/>
      </c>
    </row>
    <row r="239" spans="1:1">
      <c r="A239" t="str">
        <f t="shared" si="6"/>
        <v/>
      </c>
    </row>
    <row r="240" spans="1:1">
      <c r="A240" t="str">
        <f t="shared" si="6"/>
        <v/>
      </c>
    </row>
    <row r="241" spans="1:1">
      <c r="A241" t="str">
        <f t="shared" si="6"/>
        <v/>
      </c>
    </row>
    <row r="242" spans="1:1">
      <c r="A242" t="str">
        <f t="shared" si="6"/>
        <v/>
      </c>
    </row>
    <row r="243" spans="1:1">
      <c r="A243" t="str">
        <f t="shared" si="6"/>
        <v/>
      </c>
    </row>
    <row r="244" spans="1:1">
      <c r="A244" t="str">
        <f t="shared" si="6"/>
        <v/>
      </c>
    </row>
    <row r="245" spans="1:1">
      <c r="A245" t="str">
        <f t="shared" si="6"/>
        <v/>
      </c>
    </row>
    <row r="246" spans="1:1">
      <c r="A246" t="str">
        <f t="shared" si="6"/>
        <v/>
      </c>
    </row>
    <row r="247" spans="1:1">
      <c r="A247" t="str">
        <f t="shared" si="6"/>
        <v/>
      </c>
    </row>
    <row r="248" spans="1:1">
      <c r="A248" t="str">
        <f t="shared" si="6"/>
        <v/>
      </c>
    </row>
    <row r="249" spans="1:1">
      <c r="A249" t="str">
        <f t="shared" si="6"/>
        <v/>
      </c>
    </row>
    <row r="250" spans="1:1">
      <c r="A250" t="str">
        <f t="shared" si="6"/>
        <v/>
      </c>
    </row>
    <row r="251" spans="1:1">
      <c r="A251" t="str">
        <f t="shared" si="6"/>
        <v/>
      </c>
    </row>
    <row r="252" spans="1:1">
      <c r="A252" t="str">
        <f t="shared" si="6"/>
        <v/>
      </c>
    </row>
    <row r="253" spans="1:1">
      <c r="A253" t="str">
        <f t="shared" si="6"/>
        <v/>
      </c>
    </row>
    <row r="254" spans="1:1">
      <c r="A254" t="str">
        <f t="shared" si="6"/>
        <v/>
      </c>
    </row>
    <row r="255" spans="1:1">
      <c r="A255" t="str">
        <f t="shared" si="6"/>
        <v/>
      </c>
    </row>
    <row r="256" spans="1:1">
      <c r="A256" t="str">
        <f t="shared" si="6"/>
        <v/>
      </c>
    </row>
    <row r="257" spans="1:1">
      <c r="A257" t="str">
        <f t="shared" si="6"/>
        <v/>
      </c>
    </row>
    <row r="258" spans="1:1">
      <c r="A258" t="str">
        <f t="shared" si="6"/>
        <v/>
      </c>
    </row>
    <row r="259" spans="1:1">
      <c r="A259" t="str">
        <f t="shared" ref="A259:A289" si="8">LEFT(B258)</f>
        <v/>
      </c>
    </row>
    <row r="260" spans="1:1">
      <c r="A260" t="str">
        <f t="shared" si="8"/>
        <v/>
      </c>
    </row>
    <row r="261" spans="1:1">
      <c r="A261" t="str">
        <f t="shared" si="8"/>
        <v/>
      </c>
    </row>
    <row r="262" spans="1:1">
      <c r="A262" t="str">
        <f t="shared" si="8"/>
        <v/>
      </c>
    </row>
    <row r="263" spans="1:1">
      <c r="A263" t="str">
        <f t="shared" si="8"/>
        <v/>
      </c>
    </row>
    <row r="264" spans="1:1">
      <c r="A264" t="str">
        <f t="shared" si="8"/>
        <v/>
      </c>
    </row>
    <row r="265" spans="1:1">
      <c r="A265" t="str">
        <f t="shared" si="8"/>
        <v/>
      </c>
    </row>
    <row r="266" spans="1:1">
      <c r="A266" t="str">
        <f t="shared" si="8"/>
        <v/>
      </c>
    </row>
    <row r="267" spans="1:1">
      <c r="A267" t="str">
        <f t="shared" si="8"/>
        <v/>
      </c>
    </row>
    <row r="268" spans="1:1">
      <c r="A268" t="str">
        <f t="shared" si="8"/>
        <v/>
      </c>
    </row>
    <row r="269" spans="1:1">
      <c r="A269" t="str">
        <f t="shared" si="8"/>
        <v/>
      </c>
    </row>
    <row r="270" spans="1:1">
      <c r="A270" t="str">
        <f t="shared" si="8"/>
        <v/>
      </c>
    </row>
    <row r="271" spans="1:1">
      <c r="A271" t="str">
        <f t="shared" si="8"/>
        <v/>
      </c>
    </row>
    <row r="272" spans="1:1">
      <c r="A272" t="str">
        <f t="shared" si="8"/>
        <v/>
      </c>
    </row>
    <row r="273" spans="1:1">
      <c r="A273" t="str">
        <f t="shared" si="8"/>
        <v/>
      </c>
    </row>
    <row r="274" spans="1:1">
      <c r="A274" t="str">
        <f t="shared" si="8"/>
        <v/>
      </c>
    </row>
    <row r="275" spans="1:1">
      <c r="A275" t="str">
        <f t="shared" si="8"/>
        <v/>
      </c>
    </row>
    <row r="276" spans="1:1">
      <c r="A276" t="str">
        <f t="shared" si="8"/>
        <v/>
      </c>
    </row>
    <row r="277" spans="1:1">
      <c r="A277" t="str">
        <f t="shared" si="8"/>
        <v/>
      </c>
    </row>
    <row r="278" spans="1:1">
      <c r="A278" t="str">
        <f t="shared" si="8"/>
        <v/>
      </c>
    </row>
    <row r="279" spans="1:1">
      <c r="A279" t="str">
        <f t="shared" si="8"/>
        <v/>
      </c>
    </row>
    <row r="280" spans="1:1">
      <c r="A280" t="str">
        <f t="shared" si="8"/>
        <v/>
      </c>
    </row>
    <row r="281" spans="1:1">
      <c r="A281" t="str">
        <f t="shared" si="8"/>
        <v/>
      </c>
    </row>
    <row r="282" spans="1:1">
      <c r="A282" t="str">
        <f t="shared" si="8"/>
        <v/>
      </c>
    </row>
    <row r="283" spans="1:1">
      <c r="A283" t="str">
        <f t="shared" si="8"/>
        <v/>
      </c>
    </row>
    <row r="284" spans="1:1">
      <c r="A284" t="str">
        <f t="shared" si="8"/>
        <v/>
      </c>
    </row>
    <row r="285" spans="1:1">
      <c r="A285" t="str">
        <f t="shared" si="8"/>
        <v/>
      </c>
    </row>
    <row r="286" spans="1:1">
      <c r="A286" t="str">
        <f t="shared" si="8"/>
        <v/>
      </c>
    </row>
    <row r="287" spans="1:1">
      <c r="A287" t="str">
        <f t="shared" si="8"/>
        <v/>
      </c>
    </row>
    <row r="288" spans="1:1">
      <c r="A288" t="str">
        <f t="shared" si="8"/>
        <v/>
      </c>
    </row>
    <row r="289" spans="1:1">
      <c r="A289" t="str">
        <f t="shared" si="8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import</vt:lpstr>
      <vt:lpstr>flat_table</vt:lpstr>
      <vt:lpstr>no_formulas</vt:lpstr>
      <vt:lpstr>cos(x)</vt:lpstr>
      <vt:lpstr>deviation</vt:lpstr>
      <vt:lpstr>lengths_distr</vt:lpstr>
      <vt:lpstr>aa_per_column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2019-12-20T17:27:25Z</dcterms:modified>
</cp:coreProperties>
</file>